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665" yWindow="-15" windowWidth="7740" windowHeight="7275" tabRatio="813"/>
  </bookViews>
  <sheets>
    <sheet name="Content" sheetId="188" r:id="rId1"/>
    <sheet name="Table 18" sheetId="50" r:id="rId2"/>
    <sheet name="Table 19" sheetId="105" r:id="rId3"/>
    <sheet name="Table 20" sheetId="106" r:id="rId4"/>
    <sheet name="Table 21" sheetId="107" r:id="rId5"/>
    <sheet name="Table 22" sheetId="108" r:id="rId6"/>
    <sheet name="Table 23" sheetId="109" r:id="rId7"/>
    <sheet name="Table 24" sheetId="206" r:id="rId8"/>
    <sheet name="Table 25" sheetId="207" r:id="rId9"/>
    <sheet name="Table 26" sheetId="189" r:id="rId10"/>
    <sheet name="Table 27" sheetId="190" r:id="rId11"/>
    <sheet name="Table 28" sheetId="191" r:id="rId12"/>
    <sheet name="Table 29" sheetId="213" r:id="rId13"/>
    <sheet name="Table 30" sheetId="193" r:id="rId14"/>
    <sheet name="Table 31" sheetId="194" r:id="rId15"/>
    <sheet name="Table 32" sheetId="195" r:id="rId16"/>
    <sheet name="Table 33" sheetId="211" r:id="rId17"/>
    <sheet name="Table 34" sheetId="208" r:id="rId18"/>
    <sheet name="Table 35" sheetId="209" r:id="rId19"/>
    <sheet name="Table 36" sheetId="21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#REF!</definedName>
    <definedName name="\A" localSheetId="16">#REF!</definedName>
    <definedName name="\A">#REF!</definedName>
    <definedName name="\B" localSheetId="16">#REF!</definedName>
    <definedName name="\B">#REF!</definedName>
    <definedName name="\D" localSheetId="16">#REF!</definedName>
    <definedName name="\D">#REF!</definedName>
    <definedName name="\E" localSheetId="16">#REF!</definedName>
    <definedName name="\E">#REF!</definedName>
    <definedName name="\F" localSheetId="16">#REF!</definedName>
    <definedName name="\F">#REF!</definedName>
    <definedName name="\G" localSheetId="16">#REF!</definedName>
    <definedName name="\G">#REF!</definedName>
    <definedName name="\H" localSheetId="16">#REF!</definedName>
    <definedName name="\H">#REF!</definedName>
    <definedName name="\I" localSheetId="16">#REF!</definedName>
    <definedName name="\I">#REF!</definedName>
    <definedName name="\J" localSheetId="16">#REF!</definedName>
    <definedName name="\J">#REF!</definedName>
    <definedName name="\M" localSheetId="16">#REF!</definedName>
    <definedName name="\M">#REF!</definedName>
    <definedName name="\P" localSheetId="16">#REF!</definedName>
    <definedName name="\P">#REF!</definedName>
    <definedName name="\S" localSheetId="2">#REF!</definedName>
    <definedName name="\S" localSheetId="16">#REF!</definedName>
    <definedName name="\S">#REF!</definedName>
    <definedName name="\T" localSheetId="16">#REF!</definedName>
    <definedName name="\T">#REF!</definedName>
    <definedName name="\T1" localSheetId="16">#REF!</definedName>
    <definedName name="\T1">#REF!</definedName>
    <definedName name="\T2" localSheetId="2">[1]BOP!#REF!</definedName>
    <definedName name="\T2" localSheetId="12">[1]BOP!#REF!</definedName>
    <definedName name="\T2" localSheetId="16">[1]BOP!#REF!</definedName>
    <definedName name="\T2">[1]BOP!#REF!</definedName>
    <definedName name="\U" localSheetId="12">#REF!</definedName>
    <definedName name="\U" localSheetId="16">#REF!</definedName>
    <definedName name="\U">#REF!</definedName>
    <definedName name="\W" localSheetId="12">#REF!</definedName>
    <definedName name="\W" localSheetId="16">#REF!</definedName>
    <definedName name="\W">#REF!</definedName>
    <definedName name="___BOP2">[2]BoP!#REF!</definedName>
    <definedName name="___END94">#REF!</definedName>
    <definedName name="___RES2">[2]RES!#REF!</definedName>
    <definedName name="___SUM2">#REF!</definedName>
    <definedName name="___TAB1">#REF!</definedName>
    <definedName name="___Tab19">#REF!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0">#REF!</definedName>
    <definedName name="___Tab31">#REF!</definedName>
    <definedName name="___Tab32">#REF!</definedName>
    <definedName name="___Tab33">#REF!</definedName>
    <definedName name="___Tab34">#REF!</definedName>
    <definedName name="___Tab35">#REF!</definedName>
    <definedName name="___WB2">#REF!</definedName>
    <definedName name="___YR0110">'[1]Imp:DSA output'!$O$9:$R$464</definedName>
    <definedName name="___YR89">'[1]Imp:DSA output'!$C$9:$C$464</definedName>
    <definedName name="___YR90">'[1]Imp:DSA output'!$D$9:$D$464</definedName>
    <definedName name="___YR91">'[1]Imp:DSA output'!$E$9:$E$464</definedName>
    <definedName name="___YR92">'[1]Imp:DSA output'!$F$9:$F$464</definedName>
    <definedName name="___YR93">'[1]Imp:DSA output'!$G$9:$G$464</definedName>
    <definedName name="___YR94">'[1]Imp:DSA output'!$H$9:$H$464</definedName>
    <definedName name="___YR95">'[1]Imp:DSA output'!$I$9:$I$464</definedName>
    <definedName name="__123Graph_AREER" localSheetId="2" hidden="1">[3]ER!#REF!</definedName>
    <definedName name="__123Graph_AREER" localSheetId="12" hidden="1">[3]ER!#REF!</definedName>
    <definedName name="__123Graph_AREER" localSheetId="16" hidden="1">[3]ER!#REF!</definedName>
    <definedName name="__123Graph_AREER" hidden="1">[3]ER!#REF!</definedName>
    <definedName name="__123Graph_BREER" localSheetId="2" hidden="1">[3]ER!#REF!</definedName>
    <definedName name="__123Graph_BREER" localSheetId="12" hidden="1">[3]ER!#REF!</definedName>
    <definedName name="__123Graph_BREER" localSheetId="16" hidden="1">[3]ER!#REF!</definedName>
    <definedName name="__123Graph_BREER" hidden="1">[3]ER!#REF!</definedName>
    <definedName name="__123Graph_CREER" localSheetId="2" hidden="1">[3]ER!#REF!</definedName>
    <definedName name="__123Graph_CREER" localSheetId="12" hidden="1">[3]ER!#REF!</definedName>
    <definedName name="__123Graph_CREER" localSheetId="16" hidden="1">[3]ER!#REF!</definedName>
    <definedName name="__123Graph_CREER" hidden="1">[3]ER!#REF!</definedName>
    <definedName name="__BOP2">[2]BoP!#REF!</definedName>
    <definedName name="__END94">#REF!</definedName>
    <definedName name="__RES2">[2]RES!#REF!</definedName>
    <definedName name="__SUM2">#REF!</definedName>
    <definedName name="__TAB1">#REF!</definedName>
    <definedName name="__Tab19">#REF!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WB2">#REF!</definedName>
    <definedName name="__YR0110">'[1]Imp:DSA output'!$O$9:$R$464</definedName>
    <definedName name="__YR89">'[1]Imp:DSA output'!$C$9:$C$464</definedName>
    <definedName name="__YR90">'[1]Imp:DSA output'!$D$9:$D$464</definedName>
    <definedName name="__YR91">'[1]Imp:DSA output'!$E$9:$E$464</definedName>
    <definedName name="__YR92">'[1]Imp:DSA output'!$F$9:$F$464</definedName>
    <definedName name="__YR93">'[1]Imp:DSA output'!$G$9:$G$464</definedName>
    <definedName name="__YR94">'[1]Imp:DSA output'!$H$9:$H$464</definedName>
    <definedName name="__YR95">'[1]Imp:DSA output'!$I$9:$I$464</definedName>
    <definedName name="_1r" localSheetId="12">#REF!</definedName>
    <definedName name="_1r">#REF!</definedName>
    <definedName name="_2Macros_Import_.qbop" localSheetId="2">[4]!'[Macros Import].qbop'</definedName>
    <definedName name="_31.07.1993" localSheetId="2">'[5]PRIVATE DEBT-PROJECTION'!#REF!</definedName>
    <definedName name="_31.07.1993" localSheetId="7">'[6]PRIVATE DEBT-PROJECTION'!#REF!</definedName>
    <definedName name="_31.07.1993" localSheetId="8">'[6]PRIVATE DEBT-PROJECTION'!#REF!</definedName>
    <definedName name="_31.07.1993" localSheetId="12">'[5]PRIVATE DEBT-PROJECTION'!#REF!</definedName>
    <definedName name="_31.07.1993" localSheetId="16">'[7]PRIVATE DEBT-PROJECTION'!#REF!</definedName>
    <definedName name="_31.07.1993" localSheetId="17">'[6]PRIVATE DEBT-PROJECTION'!#REF!</definedName>
    <definedName name="_31.07.1993" localSheetId="18">'[6]PRIVATE DEBT-PROJECTION'!#REF!</definedName>
    <definedName name="_31.07.1993">'[5]PRIVATE DEBT-PROJECTION'!#REF!</definedName>
    <definedName name="_3Macros_Import_.qbop">[4]!'[Macros Import].qbop'</definedName>
    <definedName name="_4__123Graph_ACPI_ER_LOG" localSheetId="2" hidden="1">[3]ER!#REF!</definedName>
    <definedName name="_5__123Graph_ACPI_ER_LOG" localSheetId="12" hidden="1">[3]ER!#REF!</definedName>
    <definedName name="_5__123Graph_ACPI_ER_LOG" hidden="1">[3]ER!#REF!</definedName>
    <definedName name="_6__123Graph_BCPI_ER_LOG" localSheetId="2" hidden="1">[3]ER!#REF!</definedName>
    <definedName name="_7__123Graph_BCPI_ER_LOG" localSheetId="12" hidden="1">[3]ER!#REF!</definedName>
    <definedName name="_7__123Graph_BCPI_ER_LOG" hidden="1">[3]ER!#REF!</definedName>
    <definedName name="_8__123Graph_BIBA_IBRD" localSheetId="2" hidden="1">[3]WB!#REF!</definedName>
    <definedName name="_9__123Graph_BIBA_IBRD" localSheetId="12" hidden="1">[3]WB!#REF!</definedName>
    <definedName name="_9__123Graph_BIBA_IBRD" hidden="1">[3]WB!#REF!</definedName>
    <definedName name="_BOP2" localSheetId="2">[2]BoP!#REF!</definedName>
    <definedName name="_BOP2" localSheetId="12">[2]BoP!#REF!</definedName>
    <definedName name="_BOP2">[2]BoP!#REF!</definedName>
    <definedName name="_END94" localSheetId="12">#REF!</definedName>
    <definedName name="_END94">#REF!</definedName>
    <definedName name="_Order1" hidden="1">0</definedName>
    <definedName name="_Order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Out" localSheetId="16" hidden="1">#REF!</definedName>
    <definedName name="_Regression_Out" hidden="1">#REF!</definedName>
    <definedName name="_Regression_X" localSheetId="16" hidden="1">#REF!</definedName>
    <definedName name="_Regression_X" hidden="1">#REF!</definedName>
    <definedName name="_Regression_Y" localSheetId="16" hidden="1">#REF!</definedName>
    <definedName name="_Regression_Y" hidden="1">#REF!</definedName>
    <definedName name="_RES2" localSheetId="2">[2]RES!#REF!</definedName>
    <definedName name="_RES2" localSheetId="12">[2]RES!#REF!</definedName>
    <definedName name="_RES2">[2]RES!#REF!</definedName>
    <definedName name="_SUM2" localSheetId="12">#REF!</definedName>
    <definedName name="_SUM2">#REF!</definedName>
    <definedName name="_TAB1" localSheetId="12">#REF!</definedName>
    <definedName name="_TAB1">#REF!</definedName>
    <definedName name="_Tab19" localSheetId="12">#REF!</definedName>
    <definedName name="_Tab1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 localSheetId="2">[1]Imp!#REF!</definedName>
    <definedName name="_Z" localSheetId="12">[1]Imp!#REF!</definedName>
    <definedName name="_Z" localSheetId="16">[1]Imp!#REF!</definedName>
    <definedName name="_Z">[1]Imp!#REF!</definedName>
    <definedName name="AAA" localSheetId="12">#REF!</definedName>
    <definedName name="AAA" localSheetId="16">#REF!</definedName>
    <definedName name="AAA">#REF!</definedName>
    <definedName name="ACTIVATE" localSheetId="2">#REF!</definedName>
    <definedName name="ACTIVATE" localSheetId="12">#REF!</definedName>
    <definedName name="ACTIVATE" localSheetId="16">#REF!</definedName>
    <definedName name="ACTIVATE">#REF!</definedName>
    <definedName name="ãîäèøíà_êàìàòíà_ñòàïêà" localSheetId="2">'[5]PRIVATE DEBT-PROJECTION'!#REF!</definedName>
    <definedName name="ãîäèøíà_êàìàòíà_ñòàïêà" localSheetId="7">'[6]PRIVATE DEBT-PROJECTION'!#REF!</definedName>
    <definedName name="ãîäèøíà_êàìàòíà_ñòàïêà" localSheetId="8">'[6]PRIVATE DEBT-PROJECTION'!#REF!</definedName>
    <definedName name="ãîäèøíà_êàìàòíà_ñòàïêà" localSheetId="16">'[7]PRIVATE DEBT-PROJECTION'!#REF!</definedName>
    <definedName name="ãîäèøíà_êàìàòíà_ñòàïêà" localSheetId="17">'[6]PRIVATE DEBT-PROJECTION'!#REF!</definedName>
    <definedName name="ãîäèøíà_êàìàòíà_ñòàïêà" localSheetId="18">'[6]PRIVATE DEBT-PROJECTION'!#REF!</definedName>
    <definedName name="ãîäèøíà_êàìàòíà_ñòàïêà">'[5]PRIVATE DEBT-PROJECTION'!#REF!</definedName>
    <definedName name="ALL">'[1]Imp:DSA output'!$C$9:$R$464</definedName>
    <definedName name="atrade" localSheetId="2">[4]!atrade</definedName>
    <definedName name="atrade">[4]!atrade</definedName>
    <definedName name="Batumi_debt" localSheetId="2">#REF!</definedName>
    <definedName name="Batumi_debt" localSheetId="12">#REF!</definedName>
    <definedName name="Batumi_debt" localSheetId="16">#REF!</definedName>
    <definedName name="Batumi_debt">#REF!</definedName>
    <definedName name="BBB" localSheetId="16">#REF!</definedName>
    <definedName name="BBB">#REF!</definedName>
    <definedName name="BCA">#N/A</definedName>
    <definedName name="BCA_GDP">#N/A</definedName>
    <definedName name="BCA_NGDP" localSheetId="12">#REF!</definedName>
    <definedName name="BCA_NGDP" localSheetId="16">#REF!</definedName>
    <definedName name="BCA_NGDP">#REF!</definedName>
    <definedName name="BE">#N/A</definedName>
    <definedName name="BEA" localSheetId="12">#REF!</definedName>
    <definedName name="BEA" localSheetId="16">#REF!</definedName>
    <definedName name="BEA">#REF!</definedName>
    <definedName name="BEAI">#N/A</definedName>
    <definedName name="BEAIB">#N/A</definedName>
    <definedName name="BEAIG">#N/A</definedName>
    <definedName name="BEAP">#N/A</definedName>
    <definedName name="BEAPB">#N/A</definedName>
    <definedName name="BEAPG">#N/A</definedName>
    <definedName name="BED" localSheetId="12">#REF!</definedName>
    <definedName name="BED" localSheetId="16">#REF!</definedName>
    <definedName name="BED">#REF!</definedName>
    <definedName name="BED_6" localSheetId="16">#REF!</definedName>
    <definedName name="BED_6">#REF!</definedName>
    <definedName name="BEO" localSheetId="16">#REF!</definedName>
    <definedName name="BEO">#REF!</definedName>
    <definedName name="BER" localSheetId="16">#REF!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12">#REF!</definedName>
    <definedName name="BFD" localSheetId="16">#REF!</definedName>
    <definedName name="BFD">#REF!</definedName>
    <definedName name="BFDA" localSheetId="16">#REF!</definedName>
    <definedName name="BFDA">#REF!</definedName>
    <definedName name="BFDI" localSheetId="16">#REF!</definedName>
    <definedName name="BFDI">#REF!</definedName>
    <definedName name="BFDIL" localSheetId="16">#REF!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 localSheetId="12">'Table 29'!BFLD_DF</definedName>
    <definedName name="BFLD_DF" localSheetId="16">'Table 33'!BFLD_DF</definedName>
    <definedName name="BFLD_DF">[0]!BFLD_DF</definedName>
    <definedName name="BFLG">#N/A</definedName>
    <definedName name="BFLG_D">#N/A</definedName>
    <definedName name="BFLG_DF">#N/A</definedName>
    <definedName name="BFO" localSheetId="12">#REF!</definedName>
    <definedName name="BFO" localSheetId="16">#REF!</definedName>
    <definedName name="BFO">#REF!</definedName>
    <definedName name="BFOA" localSheetId="16">#REF!</definedName>
    <definedName name="BFOA">#REF!</definedName>
    <definedName name="BFOAG" localSheetId="16">#REF!</definedName>
    <definedName name="BFOAG">#REF!</definedName>
    <definedName name="BFOL" localSheetId="16">#REF!</definedName>
    <definedName name="BFOL">#REF!</definedName>
    <definedName name="BFOL_B" localSheetId="16">#REF!</definedName>
    <definedName name="BFOL_B">#REF!</definedName>
    <definedName name="BFOL_G" localSheetId="16">#REF!</definedName>
    <definedName name="BFOL_G">#REF!</definedName>
    <definedName name="BFOL_L" localSheetId="16">#REF!</definedName>
    <definedName name="BFOL_L">#REF!</definedName>
    <definedName name="BFOL_O" localSheetId="16">#REF!</definedName>
    <definedName name="BFOL_O">#REF!</definedName>
    <definedName name="BFOL_S" localSheetId="16">#REF!</definedName>
    <definedName name="BFOL_S">#REF!</definedName>
    <definedName name="BFOLB" localSheetId="16">#REF!</definedName>
    <definedName name="BFOLB">#REF!</definedName>
    <definedName name="BFOLG_L" localSheetId="16">#REF!</definedName>
    <definedName name="BFOLG_L">#REF!</definedName>
    <definedName name="BFP" localSheetId="16">#REF!</definedName>
    <definedName name="BFP">#REF!</definedName>
    <definedName name="BFPA" localSheetId="16">#REF!</definedName>
    <definedName name="BFPA">#REF!</definedName>
    <definedName name="BFPAG" localSheetId="16">#REF!</definedName>
    <definedName name="BFPAG">#REF!</definedName>
    <definedName name="BFPL" localSheetId="16">#REF!</definedName>
    <definedName name="BFPL">#REF!</definedName>
    <definedName name="BFPLBN" localSheetId="16">#REF!</definedName>
    <definedName name="BFPLBN">#REF!</definedName>
    <definedName name="BFPLD" localSheetId="16">#REF!</definedName>
    <definedName name="BFPLD">#REF!</definedName>
    <definedName name="BFPLD_G" localSheetId="16">#REF!</definedName>
    <definedName name="BFPLD_G">#REF!</definedName>
    <definedName name="BFPLE" localSheetId="16">#REF!</definedName>
    <definedName name="BFPLE">#REF!</definedName>
    <definedName name="BFPLE_G" localSheetId="16">#REF!</definedName>
    <definedName name="BFPLE_G">#REF!</definedName>
    <definedName name="BFPLMM" localSheetId="16">#REF!</definedName>
    <definedName name="BFPLMM">#REF!</definedName>
    <definedName name="BFRA">#N/A</definedName>
    <definedName name="BFUND" localSheetId="12">#REF!</definedName>
    <definedName name="BFUND" localSheetId="16">#REF!</definedName>
    <definedName name="BFUND">#REF!</definedName>
    <definedName name="BGS" localSheetId="16">#REF!</definedName>
    <definedName name="BGS">#REF!</definedName>
    <definedName name="BI">#N/A</definedName>
    <definedName name="BIP" localSheetId="12">#REF!</definedName>
    <definedName name="BIP" localSheetId="16">#REF!</definedName>
    <definedName name="BIP">#REF!</definedName>
    <definedName name="BK">#N/A</definedName>
    <definedName name="BKF">#N/A</definedName>
    <definedName name="BKFA" localSheetId="12">#REF!</definedName>
    <definedName name="BKFA" localSheetId="16">#REF!</definedName>
    <definedName name="BKFA">#REF!</definedName>
    <definedName name="BKO" localSheetId="16">#REF!</definedName>
    <definedName name="BKO">#REF!</definedName>
    <definedName name="BM" localSheetId="16">#REF!</definedName>
    <definedName name="BM">#REF!</definedName>
    <definedName name="BMG">[8]Q6!$E$28:$AH$28</definedName>
    <definedName name="BMII">#N/A</definedName>
    <definedName name="BMII_7" localSheetId="12">#REF!</definedName>
    <definedName name="BMII_7" localSheetId="16">#REF!</definedName>
    <definedName name="BMII_7">#REF!</definedName>
    <definedName name="BMIIB">#N/A</definedName>
    <definedName name="BMIIG">#N/A</definedName>
    <definedName name="BMS" localSheetId="12">#REF!</definedName>
    <definedName name="BMS" localSheetId="16">#REF!</definedName>
    <definedName name="BMS">#REF!</definedName>
    <definedName name="BOP">#N/A</definedName>
    <definedName name="BOPUSD" localSheetId="12">#REF!</definedName>
    <definedName name="BOPUSD" localSheetId="16">#REF!</definedName>
    <definedName name="BOPUSD">#REF!</definedName>
    <definedName name="BRASS" localSheetId="12">#REF!</definedName>
    <definedName name="BRASS" localSheetId="16">#REF!</definedName>
    <definedName name="BRASS">#REF!</definedName>
    <definedName name="BRASS_1" localSheetId="16">#REF!</definedName>
    <definedName name="BRASS_1">#REF!</definedName>
    <definedName name="BRASS_6" localSheetId="16">#REF!</definedName>
    <definedName name="BRASS_6">#REF!</definedName>
    <definedName name="BTR" localSheetId="16">#REF!</definedName>
    <definedName name="BTR">#REF!</definedName>
    <definedName name="BTRG" localSheetId="16">#REF!</definedName>
    <definedName name="BTRG">#REF!</definedName>
    <definedName name="BX" localSheetId="16">#REF!</definedName>
    <definedName name="BX">#REF!</definedName>
    <definedName name="BXG">[8]Q6!$E$26:$AH$26</definedName>
    <definedName name="BXS" localSheetId="12">#REF!</definedName>
    <definedName name="BXS" localSheetId="16">#REF!</definedName>
    <definedName name="BXS">#REF!</definedName>
    <definedName name="calcNGS_NGDP">#N/A</definedName>
    <definedName name="CCC" localSheetId="12">#REF!</definedName>
    <definedName name="CCC" localSheetId="16">#REF!</definedName>
    <definedName name="CCC">#REF!</definedName>
    <definedName name="CHK5.1" localSheetId="12">#REF!</definedName>
    <definedName name="CHK5.1" localSheetId="16">#REF!</definedName>
    <definedName name="CHK5.1">#REF!</definedName>
    <definedName name="cirr" localSheetId="16">#REF!</definedName>
    <definedName name="cirr">#REF!</definedName>
    <definedName name="copystart" localSheetId="16">#REF!</definedName>
    <definedName name="copystart">#REF!</definedName>
    <definedName name="Copytodebt" localSheetId="2">'[1]in-out'!#REF!</definedName>
    <definedName name="Copytodebt" localSheetId="16">'[1]in-out'!#REF!</definedName>
    <definedName name="Copytodebt">'[1]in-out'!#REF!</definedName>
    <definedName name="COUNT" localSheetId="12">#REF!</definedName>
    <definedName name="COUNT" localSheetId="16">#REF!</definedName>
    <definedName name="COUNT">#REF!</definedName>
    <definedName name="COUNTER" localSheetId="2">#REF!</definedName>
    <definedName name="COUNTER" localSheetId="12">#REF!</definedName>
    <definedName name="COUNTER" localSheetId="16">#REF!</definedName>
    <definedName name="COUNTER">#REF!</definedName>
    <definedName name="CPF" localSheetId="16">#REF!</definedName>
    <definedName name="CPF">#REF!</definedName>
    <definedName name="CPI_Core" localSheetId="16">#REF!</definedName>
    <definedName name="CPI_Core">#REF!</definedName>
    <definedName name="CPI_NAT_monthly" localSheetId="16">#REF!</definedName>
    <definedName name="CPI_NAT_monthly">#REF!</definedName>
    <definedName name="d" localSheetId="16">#REF!</definedName>
    <definedName name="d">#REF!</definedName>
    <definedName name="D_12" localSheetId="2">'[5]PRIVATE DEBT-PROJECTION'!#REF!</definedName>
    <definedName name="D_12" localSheetId="7">'[6]PRIVATE DEBT-PROJECTION'!#REF!</definedName>
    <definedName name="D_12" localSheetId="8">'[6]PRIVATE DEBT-PROJECTION'!#REF!</definedName>
    <definedName name="D_12" localSheetId="16">'[7]PRIVATE DEBT-PROJECTION'!#REF!</definedName>
    <definedName name="D_12" localSheetId="17">'[6]PRIVATE DEBT-PROJECTION'!#REF!</definedName>
    <definedName name="D_12" localSheetId="18">'[6]PRIVATE DEBT-PROJECTION'!#REF!</definedName>
    <definedName name="D_12">'[5]PRIVATE DEBT-PROJECTION'!#REF!</definedName>
    <definedName name="D_B" localSheetId="12">#REF!</definedName>
    <definedName name="D_B" localSheetId="16">#REF!</definedName>
    <definedName name="D_B">#REF!</definedName>
    <definedName name="D_G" localSheetId="16">#REF!</definedName>
    <definedName name="D_G">#REF!</definedName>
    <definedName name="D_Ind" localSheetId="16">#REF!</definedName>
    <definedName name="D_Ind">#REF!</definedName>
    <definedName name="D_L" localSheetId="16">#REF!</definedName>
    <definedName name="D_L">#REF!</definedName>
    <definedName name="D_O" localSheetId="16">#REF!</definedName>
    <definedName name="D_O">#REF!</definedName>
    <definedName name="D_S" localSheetId="16">#REF!</definedName>
    <definedName name="D_S">#REF!</definedName>
    <definedName name="D_SRM" localSheetId="16">#REF!</definedName>
    <definedName name="D_SRM">#REF!</definedName>
    <definedName name="D_SY" localSheetId="16">#REF!</definedName>
    <definedName name="D_SY">#REF!</definedName>
    <definedName name="da" localSheetId="16">#REF!</definedName>
    <definedName name="da">#REF!</definedName>
    <definedName name="DABproj">#N/A</definedName>
    <definedName name="DAGproj">#N/A</definedName>
    <definedName name="DAproj">#N/A</definedName>
    <definedName name="DASD">#N/A</definedName>
    <definedName name="DASDB">#N/A</definedName>
    <definedName name="DASDG">#N/A</definedName>
    <definedName name="_xlnm.Database" localSheetId="3">'Table 20'!#REF!</definedName>
    <definedName name="_xlnm.Database" localSheetId="4">'Table 21'!#REF!</definedName>
    <definedName name="_xlnm.Database" localSheetId="5">'Table 22'!#REF!</definedName>
    <definedName name="_xlnm.Database" localSheetId="6">'Table 23'!#REF!</definedName>
    <definedName name="_xlnm.Database" localSheetId="7">#REF!</definedName>
    <definedName name="_xlnm.Database" localSheetId="8">#REF!</definedName>
    <definedName name="_xlnm.Database" localSheetId="16">#REF!</definedName>
    <definedName name="_xlnm.Database" localSheetId="17">#REF!</definedName>
    <definedName name="_xlnm.Database" localSheetId="18">#REF!</definedName>
    <definedName name="_xlnm.Database">#REF!</definedName>
    <definedName name="Database_MI" localSheetId="3">'Table 20'!#REF!</definedName>
    <definedName name="Database_MI" localSheetId="4">'Table 21'!#REF!</definedName>
    <definedName name="Database_MI" localSheetId="5">'Table 22'!#REF!</definedName>
    <definedName name="Database_MI" localSheetId="6">'Table 23'!#REF!</definedName>
    <definedName name="Database_MI" localSheetId="7">#REF!</definedName>
    <definedName name="Database_MI" localSheetId="8">#REF!</definedName>
    <definedName name="Database_MI" localSheetId="16">#REF!</definedName>
    <definedName name="Database_MI" localSheetId="17">#REF!</definedName>
    <definedName name="Database_MI" localSheetId="18">#REF!</definedName>
    <definedName name="Database_MI">#REF!</definedName>
    <definedName name="date" localSheetId="16">#REF!</definedName>
    <definedName name="date">#REF!</definedName>
    <definedName name="DATES" localSheetId="3">'Table 20'!#REF!</definedName>
    <definedName name="DATES" localSheetId="4">'Table 21'!#REF!</definedName>
    <definedName name="DATES" localSheetId="5">'Table 22'!#REF!</definedName>
    <definedName name="DATES" localSheetId="6">'Table 23'!#REF!</definedName>
    <definedName name="DATES" localSheetId="7">#REF!</definedName>
    <definedName name="DATES" localSheetId="8">#REF!</definedName>
    <definedName name="DATES" localSheetId="16">#REF!</definedName>
    <definedName name="DATES" localSheetId="17">#REF!</definedName>
    <definedName name="DATES" localSheetId="18">#REF!</definedName>
    <definedName name="DATES">#REF!</definedName>
    <definedName name="Dates1" localSheetId="16">#REF!</definedName>
    <definedName name="Dates1">#REF!</definedName>
    <definedName name="DB" localSheetId="16">#REF!</definedName>
    <definedName name="DB">#REF!</definedName>
    <definedName name="DBproj">#N/A</definedName>
    <definedName name="DEBRIEF" localSheetId="12">#REF!</definedName>
    <definedName name="DEBRIEF" localSheetId="16">#REF!</definedName>
    <definedName name="DEBRIEF">#REF!</definedName>
    <definedName name="DEBT" localSheetId="12">#REF!</definedName>
    <definedName name="DEBT" localSheetId="16">#REF!</definedName>
    <definedName name="DEBT">#REF!</definedName>
    <definedName name="DEFL" localSheetId="2">#REF!</definedName>
    <definedName name="DEFL" localSheetId="16">#REF!</definedName>
    <definedName name="DEFL">#REF!</definedName>
    <definedName name="DG" localSheetId="16">#REF!</definedName>
    <definedName name="DG">#REF!</definedName>
    <definedName name="DG_S" localSheetId="16">#REF!</definedName>
    <definedName name="DG_S">#REF!</definedName>
    <definedName name="DGproj">#N/A</definedName>
    <definedName name="Discount_IDA">[9]NPV!$B$28</definedName>
    <definedName name="Discount_NC" localSheetId="2">[9]NPV!#REF!</definedName>
    <definedName name="Discount_NC" localSheetId="12">[9]NPV!#REF!</definedName>
    <definedName name="Discount_NC" localSheetId="16">[9]NPV!#REF!</definedName>
    <definedName name="Discount_NC">[9]NPV!#REF!</definedName>
    <definedName name="DiscountRate" localSheetId="12">#REF!</definedName>
    <definedName name="DiscountRate" localSheetId="16">#REF!</definedName>
    <definedName name="DiscountRate">#REF!</definedName>
    <definedName name="DO" localSheetId="12">#REF!</definedName>
    <definedName name="DO" localSheetId="16">#REF!</definedName>
    <definedName name="DO">#REF!</definedName>
    <definedName name="Dproj">#N/A</definedName>
    <definedName name="Draft" localSheetId="2">'[5]PRIVATE DEBT-PROJECTION'!#REF!</definedName>
    <definedName name="Draft" localSheetId="7">'[6]PRIVATE DEBT-PROJECTION'!#REF!</definedName>
    <definedName name="Draft" localSheetId="8">'[6]PRIVATE DEBT-PROJECTION'!#REF!</definedName>
    <definedName name="Draft" localSheetId="16">'[7]PRIVATE DEBT-PROJECTION'!#REF!</definedName>
    <definedName name="Draft" localSheetId="17">'[6]PRIVATE DEBT-PROJECTION'!#REF!</definedName>
    <definedName name="Draft" localSheetId="18">'[6]PRIVATE DEBT-PROJECTION'!#REF!</definedName>
    <definedName name="Draft">'[5]PRIVATE DEBT-PROJECTION'!#REF!</definedName>
    <definedName name="DS" localSheetId="12">#REF!</definedName>
    <definedName name="DS" localSheetId="16">#REF!</definedName>
    <definedName name="DS">#REF!</definedName>
    <definedName name="DSA_Assumptions" localSheetId="16">#REF!</definedName>
    <definedName name="DSA_Assumptions">#REF!</definedName>
    <definedName name="DSD">#N/A</definedName>
    <definedName name="DSD_S">#N/A</definedName>
    <definedName name="DSDB">#N/A</definedName>
    <definedName name="DSDG">#N/A</definedName>
    <definedName name="DSI" localSheetId="12">#REF!</definedName>
    <definedName name="DSI" localSheetId="16">#REF!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12">#REF!</definedName>
    <definedName name="DSP" localSheetId="16">#REF!</definedName>
    <definedName name="DSP">#REF!</definedName>
    <definedName name="DSPBproj">#N/A</definedName>
    <definedName name="DSPG" localSheetId="12">#REF!</definedName>
    <definedName name="DSPG" localSheetId="16">#REF!</definedName>
    <definedName name="DSPG">#REF!</definedName>
    <definedName name="DSPGproj">#N/A</definedName>
    <definedName name="DSPproj">#N/A</definedName>
    <definedName name="DSPSD">#N/A</definedName>
    <definedName name="DSPSDB">#N/A</definedName>
    <definedName name="DSPSDG">#N/A</definedName>
    <definedName name="EBRD" localSheetId="12">#REF!</definedName>
    <definedName name="EBRD" localSheetId="16">#REF!</definedName>
    <definedName name="EBRD">#REF!</definedName>
    <definedName name="èçíîñ" localSheetId="2">'[5]PRIVATE DEBT-PROJECTION'!#REF!</definedName>
    <definedName name="èçíîñ" localSheetId="7">'[6]PRIVATE DEBT-PROJECTION'!#REF!</definedName>
    <definedName name="èçíîñ" localSheetId="8">'[6]PRIVATE DEBT-PROJECTION'!#REF!</definedName>
    <definedName name="èçíîñ" localSheetId="16">'[7]PRIVATE DEBT-PROJECTION'!#REF!</definedName>
    <definedName name="èçíîñ" localSheetId="17">'[6]PRIVATE DEBT-PROJECTION'!#REF!</definedName>
    <definedName name="èçíîñ" localSheetId="18">'[6]PRIVATE DEBT-PROJECTION'!#REF!</definedName>
    <definedName name="èçíîñ">'[5]PRIVATE DEBT-PROJECTION'!#REF!</definedName>
    <definedName name="EDNA">#N/A</definedName>
    <definedName name="empty" localSheetId="12">#REF!</definedName>
    <definedName name="empty" localSheetId="16">#REF!</definedName>
    <definedName name="empty">#REF!</definedName>
    <definedName name="ENDA">#N/A</definedName>
    <definedName name="ESAF_QUAR_GDP" localSheetId="12">#REF!</definedName>
    <definedName name="ESAF_QUAR_GDP" localSheetId="16">#REF!</definedName>
    <definedName name="ESAF_QUAR_GDP">#REF!</definedName>
    <definedName name="esafr" localSheetId="12">#REF!</definedName>
    <definedName name="esafr" localSheetId="16">#REF!</definedName>
    <definedName name="esafr">#REF!</definedName>
    <definedName name="EXCH" localSheetId="2">'[5]PRIVATE DEBT-PROJECTION'!#REF!</definedName>
    <definedName name="EXCH" localSheetId="7">'[6]PRIVATE DEBT-PROJECTION'!#REF!</definedName>
    <definedName name="EXCH" localSheetId="8">'[6]PRIVATE DEBT-PROJECTION'!#REF!</definedName>
    <definedName name="EXCH" localSheetId="16">'[7]PRIVATE DEBT-PROJECTION'!#REF!</definedName>
    <definedName name="EXCH" localSheetId="17">'[6]PRIVATE DEBT-PROJECTION'!#REF!</definedName>
    <definedName name="EXCH" localSheetId="18">'[6]PRIVATE DEBT-PROJECTION'!#REF!</definedName>
    <definedName name="EXCH">'[5]PRIVATE DEBT-PROJECTION'!#REF!</definedName>
    <definedName name="Exchange" localSheetId="2">'[5]PRIVATE DEBT-PROJECTION'!#REF!</definedName>
    <definedName name="Exchange" localSheetId="7">'[6]PRIVATE DEBT-PROJECTION'!#REF!</definedName>
    <definedName name="Exchange" localSheetId="8">'[6]PRIVATE DEBT-PROJECTION'!#REF!</definedName>
    <definedName name="Exchange" localSheetId="16">'[7]PRIVATE DEBT-PROJECTION'!#REF!</definedName>
    <definedName name="Exchange" localSheetId="17">'[6]PRIVATE DEBT-PROJECTION'!#REF!</definedName>
    <definedName name="Exchange" localSheetId="18">'[6]PRIVATE DEBT-PROJECTION'!#REF!</definedName>
    <definedName name="Exchange">'[5]PRIVATE DEBT-PROJECTION'!#REF!</definedName>
    <definedName name="Exchange_rate" localSheetId="2">'[5]PRIVATE DEBT-PROJECTION'!#REF!</definedName>
    <definedName name="Exchange_rate" localSheetId="7">'[6]PRIVATE DEBT-PROJECTION'!#REF!</definedName>
    <definedName name="Exchange_rate" localSheetId="8">'[6]PRIVATE DEBT-PROJECTION'!#REF!</definedName>
    <definedName name="Exchange_rate" localSheetId="16">'[7]PRIVATE DEBT-PROJECTION'!#REF!</definedName>
    <definedName name="Exchange_rate" localSheetId="17">'[6]PRIVATE DEBT-PROJECTION'!#REF!</definedName>
    <definedName name="Exchange_rate" localSheetId="18">'[6]PRIVATE DEBT-PROJECTION'!#REF!</definedName>
    <definedName name="Exchange_rate">'[5]PRIVATE DEBT-PROJECTION'!#REF!</definedName>
    <definedName name="Exchange_rate_" localSheetId="2">'[5]PRIVATE DEBT-PROJECTION'!#REF!</definedName>
    <definedName name="Exchange_rate_" localSheetId="7">'[6]PRIVATE DEBT-PROJECTION'!#REF!</definedName>
    <definedName name="Exchange_rate_" localSheetId="8">'[6]PRIVATE DEBT-PROJECTION'!#REF!</definedName>
    <definedName name="Exchange_rate_" localSheetId="16">'[7]PRIVATE DEBT-PROJECTION'!#REF!</definedName>
    <definedName name="Exchange_rate_" localSheetId="17">'[6]PRIVATE DEBT-PROJECTION'!#REF!</definedName>
    <definedName name="Exchange_rate_" localSheetId="18">'[6]PRIVATE DEBT-PROJECTION'!#REF!</definedName>
    <definedName name="Exchange_rate_">'[5]PRIVATE DEBT-PROJECTION'!#REF!</definedName>
    <definedName name="Exchange_rate_rate" localSheetId="2">'[5]PRIVATE DEBT-PROJECTION'!#REF!</definedName>
    <definedName name="Exchange_rate_rate" localSheetId="7">'[6]PRIVATE DEBT-PROJECTION'!#REF!</definedName>
    <definedName name="Exchange_rate_rate" localSheetId="8">'[6]PRIVATE DEBT-PROJECTION'!#REF!</definedName>
    <definedName name="Exchange_rate_rate" localSheetId="16">'[7]PRIVATE DEBT-PROJECTION'!#REF!</definedName>
    <definedName name="Exchange_rate_rate" localSheetId="17">'[6]PRIVATE DEBT-PROJECTION'!#REF!</definedName>
    <definedName name="Exchange_rate_rate" localSheetId="18">'[6]PRIVATE DEBT-PROJECTION'!#REF!</definedName>
    <definedName name="Exchange_rate_rate">'[5]PRIVATE DEBT-PROJECTION'!#REF!</definedName>
    <definedName name="ExitWRS">[10]Main!$AB$25</definedName>
    <definedName name="Fisc" localSheetId="12">#REF!</definedName>
    <definedName name="Fisc" localSheetId="16">#REF!</definedName>
    <definedName name="Fisc">#REF!</definedName>
    <definedName name="FRAMENO" localSheetId="12">#REF!</definedName>
    <definedName name="FRAMENO" localSheetId="16">#REF!</definedName>
    <definedName name="FRAMENO">#REF!</definedName>
    <definedName name="framework_macro" localSheetId="16">#REF!</definedName>
    <definedName name="framework_macro">#REF!</definedName>
    <definedName name="framework_macro_new" localSheetId="16">#REF!</definedName>
    <definedName name="framework_macro_new">#REF!</definedName>
    <definedName name="framework_monetary" localSheetId="16">#REF!</definedName>
    <definedName name="framework_monetary">#REF!</definedName>
    <definedName name="FRAMEYES" localSheetId="16">#REF!</definedName>
    <definedName name="FRAMEYES">#REF!</definedName>
    <definedName name="GAP" localSheetId="16">#REF!</definedName>
    <definedName name="GAP">#REF!</definedName>
    <definedName name="GAPFGFROM" localSheetId="16">#REF!</definedName>
    <definedName name="GAPFGFROM">#REF!</definedName>
    <definedName name="GAPFGTO" localSheetId="16">#REF!</definedName>
    <definedName name="GAPFGTO">#REF!</definedName>
    <definedName name="GAPSTFROM" localSheetId="16">#REF!</definedName>
    <definedName name="GAPSTFROM">#REF!</definedName>
    <definedName name="GAPSTTO" localSheetId="16">#REF!</definedName>
    <definedName name="GAPSTTO">#REF!</definedName>
    <definedName name="GAPTEST" localSheetId="16">#REF!</definedName>
    <definedName name="GAPTEST">#REF!</definedName>
    <definedName name="GAPTESTFG" localSheetId="16">#REF!</definedName>
    <definedName name="GAPTESTFG">#REF!</definedName>
    <definedName name="GCB_NGDP">#N/A</definedName>
    <definedName name="GGB_NGDP">#N/A</definedName>
    <definedName name="Grace_IDA">[9]NPV!$B$25</definedName>
    <definedName name="Grace_NC" localSheetId="2">[9]NPV!#REF!</definedName>
    <definedName name="Grace_NC" localSheetId="12">[9]NPV!#REF!</definedName>
    <definedName name="Grace_NC" localSheetId="16">[9]NPV!#REF!</definedName>
    <definedName name="Grace_NC">[9]NPV!#REF!</definedName>
    <definedName name="HEADING" localSheetId="12">#REF!</definedName>
    <definedName name="HEADING" localSheetId="16">#REF!</definedName>
    <definedName name="HEADING">#REF!</definedName>
    <definedName name="IDAr" localSheetId="12">#REF!</definedName>
    <definedName name="IDAr" localSheetId="16">#REF!</definedName>
    <definedName name="IDAr">#REF!</definedName>
    <definedName name="IM" localSheetId="16">#REF!</definedName>
    <definedName name="IM">#REF!</definedName>
    <definedName name="IMF" localSheetId="16">#REF!</definedName>
    <definedName name="IMF">#REF!</definedName>
    <definedName name="INPUT_2" localSheetId="2">[2]Input!#REF!</definedName>
    <definedName name="INPUT_2" localSheetId="16">[2]Input!#REF!</definedName>
    <definedName name="INPUT_2">[2]Input!#REF!</definedName>
    <definedName name="INPUT_4" localSheetId="2">[2]Input!#REF!</definedName>
    <definedName name="INPUT_4" localSheetId="16">[2]Input!#REF!</definedName>
    <definedName name="INPUT_4">[2]Input!#REF!</definedName>
    <definedName name="Interest_IDA">[9]NPV!$B$27</definedName>
    <definedName name="Interest_NC" localSheetId="2">[9]NPV!#REF!</definedName>
    <definedName name="Interest_NC" localSheetId="12">[9]NPV!#REF!</definedName>
    <definedName name="Interest_NC" localSheetId="16">[9]NPV!#REF!</definedName>
    <definedName name="Interest_NC">[9]NPV!#REF!</definedName>
    <definedName name="InterestRate" localSheetId="12">#REF!</definedName>
    <definedName name="InterestRate" localSheetId="16">#REF!</definedName>
    <definedName name="InterestRate">#REF!</definedName>
    <definedName name="îòïëàòè_âî_ãîäèíàòà" localSheetId="2">'[5]PRIVATE DEBT-PROJECTION'!#REF!</definedName>
    <definedName name="îòïëàòè_âî_ãîäèíàòà" localSheetId="7">'[6]PRIVATE DEBT-PROJECTION'!#REF!</definedName>
    <definedName name="îòïëàòè_âî_ãîäèíàòà" localSheetId="8">'[6]PRIVATE DEBT-PROJECTION'!#REF!</definedName>
    <definedName name="îòïëàòè_âî_ãîäèíàòà" localSheetId="16">'[7]PRIVATE DEBT-PROJECTION'!#REF!</definedName>
    <definedName name="îòïëàòè_âî_ãîäèíàòà" localSheetId="17">'[6]PRIVATE DEBT-PROJECTION'!#REF!</definedName>
    <definedName name="îòïëàòè_âî_ãîäèíàòà" localSheetId="18">'[6]PRIVATE DEBT-PROJECTION'!#REF!</definedName>
    <definedName name="îòïëàòè_âî_ãîäèíàòà">'[5]PRIVATE DEBT-PROJECTION'!#REF!</definedName>
    <definedName name="k" localSheetId="2">'[5]PRIVATE DEBT-PROJECTION'!#REF!</definedName>
    <definedName name="k" localSheetId="7">'[6]PRIVATE DEBT-PROJECTION'!#REF!</definedName>
    <definedName name="k" localSheetId="8">'[6]PRIVATE DEBT-PROJECTION'!#REF!</definedName>
    <definedName name="k" localSheetId="16">'[7]PRIVATE DEBT-PROJECTION'!#REF!</definedName>
    <definedName name="k" localSheetId="17">'[6]PRIVATE DEBT-PROJECTION'!#REF!</definedName>
    <definedName name="k" localSheetId="18">'[6]PRIVATE DEBT-PROJECTION'!#REF!</definedName>
    <definedName name="k">'[5]PRIVATE DEBT-PROJECTION'!#REF!</definedName>
    <definedName name="kamata" localSheetId="2">'[5]PRIVATE DEBT-PROJECTION'!#REF!</definedName>
    <definedName name="kamata" localSheetId="7">'[6]PRIVATE DEBT-PROJECTION'!#REF!</definedName>
    <definedName name="kamata" localSheetId="8">'[6]PRIVATE DEBT-PROJECTION'!#REF!</definedName>
    <definedName name="kamata" localSheetId="16">'[7]PRIVATE DEBT-PROJECTION'!#REF!</definedName>
    <definedName name="kamata" localSheetId="17">'[6]PRIVATE DEBT-PROJECTION'!#REF!</definedName>
    <definedName name="kamata" localSheetId="18">'[6]PRIVATE DEBT-PROJECTION'!#REF!</definedName>
    <definedName name="kamata">'[5]PRIVATE DEBT-PROJECTION'!#REF!</definedName>
    <definedName name="Kanevce" localSheetId="2">'[5]PRIVATE DEBT-PROJECTION'!#REF!</definedName>
    <definedName name="Kanevce" localSheetId="7">'[6]PRIVATE DEBT-PROJECTION'!#REF!</definedName>
    <definedName name="Kanevce" localSheetId="8">'[6]PRIVATE DEBT-PROJECTION'!#REF!</definedName>
    <definedName name="Kanevce" localSheetId="16">'[7]PRIVATE DEBT-PROJECTION'!#REF!</definedName>
    <definedName name="Kanevce" localSheetId="17">'[6]PRIVATE DEBT-PROJECTION'!#REF!</definedName>
    <definedName name="Kanevce" localSheetId="18">'[6]PRIVATE DEBT-PROJECTION'!#REF!</definedName>
    <definedName name="Kanevce">'[5]PRIVATE DEBT-PROJECTION'!#REF!</definedName>
    <definedName name="LINES" localSheetId="12">#REF!</definedName>
    <definedName name="LINES" localSheetId="16">#REF!</definedName>
    <definedName name="LINES">#REF!</definedName>
    <definedName name="LTcirr" localSheetId="12">#REF!</definedName>
    <definedName name="LTcirr" localSheetId="16">#REF!</definedName>
    <definedName name="LTcirr">#REF!</definedName>
    <definedName name="LTr" localSheetId="12">#REF!</definedName>
    <definedName name="LTr" localSheetId="16">#REF!</definedName>
    <definedName name="LTr">#REF!</definedName>
    <definedName name="LUR">#N/A</definedName>
    <definedName name="m" localSheetId="2">'[5]PRIVATE DEBT-PROJECTION'!#REF!</definedName>
    <definedName name="m" localSheetId="7">'[6]PRIVATE DEBT-PROJECTION'!#REF!</definedName>
    <definedName name="m" localSheetId="8">'[6]PRIVATE DEBT-PROJECTION'!#REF!</definedName>
    <definedName name="m" localSheetId="16">'[7]PRIVATE DEBT-PROJECTION'!#REF!</definedName>
    <definedName name="m" localSheetId="17">'[6]PRIVATE DEBT-PROJECTION'!#REF!</definedName>
    <definedName name="m" localSheetId="18">'[6]PRIVATE DEBT-PROJECTION'!#REF!</definedName>
    <definedName name="m">'[5]PRIVATE DEBT-PROJECTION'!#REF!</definedName>
    <definedName name="MACRO" localSheetId="2">#REF!</definedName>
    <definedName name="MACRO" localSheetId="12">#REF!</definedName>
    <definedName name="MACRO" localSheetId="16">#REF!</definedName>
    <definedName name="MACRO">#REF!</definedName>
    <definedName name="MACRO_ASSUMP_2006" localSheetId="16">#REF!</definedName>
    <definedName name="MACRO_ASSUMP_2006">#REF!</definedName>
    <definedName name="Maturity_IDA">[9]NPV!$B$26</definedName>
    <definedName name="Maturity_NC" localSheetId="2">[9]NPV!#REF!</definedName>
    <definedName name="Maturity_NC" localSheetId="12">[9]NPV!#REF!</definedName>
    <definedName name="Maturity_NC" localSheetId="16">[9]NPV!#REF!</definedName>
    <definedName name="Maturity_NC">[9]NPV!#REF!</definedName>
    <definedName name="MCV">#N/A</definedName>
    <definedName name="MCV_B">#N/A</definedName>
    <definedName name="MCV_B1" localSheetId="12">#REF!</definedName>
    <definedName name="MCV_B1" localSheetId="16">#REF!</definedName>
    <definedName name="MCV_B1">#REF!</definedName>
    <definedName name="MCV_D">#N/A</definedName>
    <definedName name="MCV_D1" localSheetId="12">#REF!</definedName>
    <definedName name="MCV_D1" localSheetId="16">#REF!</definedName>
    <definedName name="MCV_D1">#REF!</definedName>
    <definedName name="MCV_N">#N/A</definedName>
    <definedName name="MCV_T">#N/A</definedName>
    <definedName name="MCV_T1" localSheetId="12">#REF!</definedName>
    <definedName name="MCV_T1" localSheetId="16">#REF!</definedName>
    <definedName name="MCV_T1">#REF!</definedName>
    <definedName name="mflowsa" localSheetId="2">[4]!mflowsa</definedName>
    <definedName name="mflowsa">[4]!mflowsa</definedName>
    <definedName name="mflowsq" localSheetId="2">[4]!mflowsq</definedName>
    <definedName name="mflowsq">[4]!mflowsq</definedName>
    <definedName name="MIDDLE" localSheetId="2">#REF!</definedName>
    <definedName name="MIDDLE" localSheetId="12">#REF!</definedName>
    <definedName name="MIDDLE" localSheetId="16">#REF!</definedName>
    <definedName name="MIDDLE">#REF!</definedName>
    <definedName name="MISC4" localSheetId="2">[2]OUTPUT!#REF!</definedName>
    <definedName name="MISC4" localSheetId="12">[2]OUTPUT!#REF!</definedName>
    <definedName name="MISC4" localSheetId="16">[2]OUTPUT!#REF!</definedName>
    <definedName name="MISC4">[2]OUTPUT!#REF!</definedName>
    <definedName name="mstocksa" localSheetId="2">[4]!mstocksa</definedName>
    <definedName name="mstocksa">[4]!mstocksa</definedName>
    <definedName name="mstocksq" localSheetId="2">[4]!mstocksq</definedName>
    <definedName name="mstocksq">[4]!mstocksq</definedName>
    <definedName name="n" localSheetId="12">#REF!</definedName>
    <definedName name="n" localSheetId="16">#REF!</definedName>
    <definedName name="n">#REF!</definedName>
    <definedName name="NAMES" localSheetId="3">'Table 20'!#REF!</definedName>
    <definedName name="NAMES" localSheetId="4">'Table 21'!#REF!</definedName>
    <definedName name="NAMES" localSheetId="5">'Table 22'!#REF!</definedName>
    <definedName name="NAMES" localSheetId="6">'Table 23'!#REF!</definedName>
    <definedName name="NAMES" localSheetId="7">#REF!</definedName>
    <definedName name="NAMES" localSheetId="8">#REF!</definedName>
    <definedName name="NAMES" localSheetId="16">#REF!</definedName>
    <definedName name="NAMES" localSheetId="17">#REF!</definedName>
    <definedName name="NAMES" localSheetId="18">#REF!</definedName>
    <definedName name="NAMES">#REF!</definedName>
    <definedName name="NCG">#N/A</definedName>
    <definedName name="NCG_R">#N/A</definedName>
    <definedName name="NCP">#N/A</definedName>
    <definedName name="NCP_R">#N/A</definedName>
    <definedName name="NEWSHEET" localSheetId="12">#REF!</definedName>
    <definedName name="NEWSHEET" localSheetId="16">#REF!</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 localSheetId="2">#REF!</definedName>
    <definedName name="Notes" localSheetId="12">#REF!</definedName>
    <definedName name="Notes" localSheetId="16">#REF!</definedName>
    <definedName name="Notes">#REF!</definedName>
    <definedName name="NOTITLES" localSheetId="16">#REF!</definedName>
    <definedName name="NOTITLES">#REF!</definedName>
    <definedName name="NTDD_RG" localSheetId="12">'Table 29'!NTDD_RG</definedName>
    <definedName name="NTDD_RG" localSheetId="16">'Table 33'!NTDD_RG</definedName>
    <definedName name="NTDD_RG">[0]!NTDD_RG</definedName>
    <definedName name="NTR" localSheetId="2">'[5]PRIVATE DEBT-PROJECTION'!#REF!</definedName>
    <definedName name="NTR" localSheetId="7">'[6]PRIVATE DEBT-PROJECTION'!#REF!</definedName>
    <definedName name="NTR" localSheetId="8">'[6]PRIVATE DEBT-PROJECTION'!#REF!</definedName>
    <definedName name="NTR" localSheetId="16">'[7]PRIVATE DEBT-PROJECTION'!#REF!</definedName>
    <definedName name="NTR" localSheetId="17">'[6]PRIVATE DEBT-PROJECTION'!#REF!</definedName>
    <definedName name="NTR" localSheetId="18">'[6]PRIVATE DEBT-PROJECTION'!#REF!</definedName>
    <definedName name="NTR">'[5]PRIVATE DEBT-PROJECTION'!#REF!</definedName>
    <definedName name="NTR_country" localSheetId="2">'[5]PRIVATE DEBT-PROJECTION'!#REF!</definedName>
    <definedName name="NTR_country" localSheetId="7">'[6]PRIVATE DEBT-PROJECTION'!#REF!</definedName>
    <definedName name="NTR_country" localSheetId="8">'[6]PRIVATE DEBT-PROJECTION'!#REF!</definedName>
    <definedName name="NTR_country" localSheetId="16">'[7]PRIVATE DEBT-PROJECTION'!#REF!</definedName>
    <definedName name="NTR_country" localSheetId="17">'[6]PRIVATE DEBT-PROJECTION'!#REF!</definedName>
    <definedName name="NTR_country" localSheetId="18">'[6]PRIVATE DEBT-PROJECTION'!#REF!</definedName>
    <definedName name="NTR_country">'[5]PRIVATE DEBT-PROJECTION'!#REF!</definedName>
    <definedName name="NTR_country_" localSheetId="2">'[5]PRIVATE DEBT-PROJECTION'!#REF!</definedName>
    <definedName name="NTR_country_" localSheetId="7">'[6]PRIVATE DEBT-PROJECTION'!#REF!</definedName>
    <definedName name="NTR_country_" localSheetId="8">'[6]PRIVATE DEBT-PROJECTION'!#REF!</definedName>
    <definedName name="NTR_country_" localSheetId="16">'[7]PRIVATE DEBT-PROJECTION'!#REF!</definedName>
    <definedName name="NTR_country_" localSheetId="17">'[6]PRIVATE DEBT-PROJECTION'!#REF!</definedName>
    <definedName name="NTR_country_" localSheetId="18">'[6]PRIVATE DEBT-PROJECTION'!#REF!</definedName>
    <definedName name="NTR_country_">'[5]PRIVATE DEBT-PROJECTION'!#REF!</definedName>
    <definedName name="NTR_SITC" localSheetId="7">#REF!</definedName>
    <definedName name="NTR_SITC" localSheetId="8">#REF!</definedName>
    <definedName name="NTR_SITC" localSheetId="16">#REF!</definedName>
    <definedName name="NTR_SITC" localSheetId="17">#REF!</definedName>
    <definedName name="NTR_SITC" localSheetId="18">#REF!</definedName>
    <definedName name="NTR_SITC">#REF!</definedName>
    <definedName name="NX">#N/A</definedName>
    <definedName name="NX_R">#N/A</definedName>
    <definedName name="NXG_RG">#N/A</definedName>
    <definedName name="OECD_Table" localSheetId="12">#REF!</definedName>
    <definedName name="OECD_Table" localSheetId="16">#REF!</definedName>
    <definedName name="OECD_Table">#REF!</definedName>
    <definedName name="Paym_Cap" localSheetId="16">#REF!</definedName>
    <definedName name="Paym_Cap">#REF!</definedName>
    <definedName name="pchBM" localSheetId="16">#REF!</definedName>
    <definedName name="pchBM">#REF!</definedName>
    <definedName name="pchBMG" localSheetId="16">#REF!</definedName>
    <definedName name="pchBMG">#REF!</definedName>
    <definedName name="pchBX" localSheetId="16">#REF!</definedName>
    <definedName name="pchBX">#REF!</definedName>
    <definedName name="pchBXG" localSheetId="16">#REF!</definedName>
    <definedName name="pchBXG">#REF!</definedName>
    <definedName name="PCPI" localSheetId="16">#REF!</definedName>
    <definedName name="PCPI">#REF!</definedName>
    <definedName name="PCPIG">#N/A</definedName>
    <definedName name="PFP" localSheetId="12">#REF!</definedName>
    <definedName name="PFP" localSheetId="16">#REF!</definedName>
    <definedName name="PFP">#REF!</definedName>
    <definedName name="pfp_table1" localSheetId="16">#REF!</definedName>
    <definedName name="pfp_table1">#REF!</definedName>
    <definedName name="PPPWGT">#N/A</definedName>
    <definedName name="PRICE" localSheetId="12">#REF!</definedName>
    <definedName name="PRICE" localSheetId="16">#REF!</definedName>
    <definedName name="PRICE">#REF!</definedName>
    <definedName name="PRICETAB" localSheetId="16">#REF!</definedName>
    <definedName name="PRICETAB">#REF!</definedName>
    <definedName name="_xlnm.Print_Area" localSheetId="1">'Table 18'!$A$1:$Y$47</definedName>
    <definedName name="_xlnm.Print_Area" localSheetId="2">'Table 19'!$A$1:$BO$46</definedName>
    <definedName name="_xlnm.Print_Area" localSheetId="3">'Table 20'!$A$1:$AY$96</definedName>
    <definedName name="_xlnm.Print_Area" localSheetId="4">'Table 21'!$A$1:$AY$66</definedName>
    <definedName name="_xlnm.Print_Area" localSheetId="5">'Table 22'!$A$1:$AY$20</definedName>
    <definedName name="_xlnm.Print_Area" localSheetId="6">'Table 23'!$A$1:$AY$145</definedName>
    <definedName name="_xlnm.Print_Area" localSheetId="7">'Table 24'!$A$1:$AS$52</definedName>
    <definedName name="_xlnm.Print_Area" localSheetId="8">'Table 25'!$A$1:$AS$48</definedName>
    <definedName name="_xlnm.Print_Area" localSheetId="9">'Table 26'!$A$1:$AF$111</definedName>
    <definedName name="_xlnm.Print_Area" localSheetId="10">'Table 27'!$A$1:$H$94</definedName>
    <definedName name="_xlnm.Print_Area" localSheetId="12">#REF!</definedName>
    <definedName name="_xlnm.Print_Area" localSheetId="16">'Table 33'!$A$1:$J$142</definedName>
    <definedName name="_xlnm.Print_Area" localSheetId="17">'Table 34'!$A$2:$K$118</definedName>
    <definedName name="_xlnm.Print_Area" localSheetId="18">'Table 35'!$A$1:$I$92</definedName>
    <definedName name="_xlnm.Print_Area" localSheetId="19">'Table 36'!$A$1:$G$62</definedName>
    <definedName name="_xlnm.Print_Area">#REF!</definedName>
    <definedName name="Print_Area_MI" localSheetId="3">'Table 20'!#REF!</definedName>
    <definedName name="Print_Area_MI" localSheetId="4">'Table 21'!#REF!</definedName>
    <definedName name="Print_Area_MI" localSheetId="5">'Table 22'!#REF!</definedName>
    <definedName name="Print_Area_MI" localSheetId="6">'Table 23'!#REF!</definedName>
    <definedName name="PRINT_AREA_MI" localSheetId="7">#REF!</definedName>
    <definedName name="PRINT_AREA_MI" localSheetId="8">#REF!</definedName>
    <definedName name="PRINT_AREA_MI" localSheetId="16">#REF!</definedName>
    <definedName name="PRINT_AREA_MI" localSheetId="17">#REF!</definedName>
    <definedName name="PRINT_AREA_MI" localSheetId="18">#REF!</definedName>
    <definedName name="PRINT_AREA_MI">#REF!</definedName>
    <definedName name="_xlnm.Print_Titles" localSheetId="1">'Table 18'!$A:$E</definedName>
    <definedName name="_xlnm.Print_Titles" localSheetId="2">'Table 19'!$A:$E</definedName>
    <definedName name="_xlnm.Print_Titles" localSheetId="3">'Table 20'!$A:$A,'Table 20'!$4:$4</definedName>
    <definedName name="_xlnm.Print_Titles" localSheetId="4">'Table 21'!$A:$A,'Table 21'!$4:$4</definedName>
    <definedName name="_xlnm.Print_Titles" localSheetId="5">'Table 22'!$A:$A,'Table 22'!$4:$4</definedName>
    <definedName name="_xlnm.Print_Titles" localSheetId="6">'Table 23'!$A:$A,'Table 23'!$4:$4</definedName>
    <definedName name="_xlnm.Print_Titles" localSheetId="9">'Table 26'!$1:$5</definedName>
    <definedName name="_xlnm.Print_Titles" localSheetId="10">'Table 27'!$1:$6</definedName>
    <definedName name="_xlnm.Print_Titles" localSheetId="11">'Table 28'!$1:$4</definedName>
    <definedName name="_xlnm.Print_Titles" localSheetId="12">'Table 29'!$1:$4</definedName>
    <definedName name="_xlnm.Print_Titles" localSheetId="13">'Table 30'!$1:$4</definedName>
    <definedName name="_xlnm.Print_Titles" localSheetId="14">'Table 31'!$1:$4</definedName>
    <definedName name="_xlnm.Print_Titles" localSheetId="15">'Table 32'!$1:$4</definedName>
    <definedName name="_xlnm.Print_Titles" localSheetId="16">#REF!,#REF!</definedName>
    <definedName name="_xlnm.Print_Titles">#REF!,#REF!</definedName>
    <definedName name="PRINTMACRO" localSheetId="12">#REF!</definedName>
    <definedName name="PRINTMACRO" localSheetId="16">#REF!</definedName>
    <definedName name="PRINTMACRO">#REF!</definedName>
    <definedName name="PrintThis_Links">[10]Links!$A$1:$F$33</definedName>
    <definedName name="PRMONTH" localSheetId="12">#REF!</definedName>
    <definedName name="PRMONTH" localSheetId="16">#REF!</definedName>
    <definedName name="PRMONTH">#REF!</definedName>
    <definedName name="prn">[9]FSUOUT!$B$2:$V$32</definedName>
    <definedName name="Prog1998" localSheetId="2">'[11]2003'!#REF!</definedName>
    <definedName name="Prog1998" localSheetId="12">'[11]2003'!#REF!</definedName>
    <definedName name="Prog1998" localSheetId="16">'[11]2003'!#REF!</definedName>
    <definedName name="Prog1998">'[11]2003'!#REF!</definedName>
    <definedName name="PRYEAR" localSheetId="12">#REF!</definedName>
    <definedName name="PRYEAR" localSheetId="16">#REF!</definedName>
    <definedName name="PRYEAR">#REF!</definedName>
    <definedName name="Q_5" localSheetId="16">#REF!</definedName>
    <definedName name="Q_5">#REF!</definedName>
    <definedName name="Q_6" localSheetId="16">#REF!</definedName>
    <definedName name="Q_6">#REF!</definedName>
    <definedName name="Q_7" localSheetId="16">#REF!</definedName>
    <definedName name="Q_7">#REF!</definedName>
    <definedName name="QFISCAL" localSheetId="2">'[12]Quarterly Raw Data'!#REF!</definedName>
    <definedName name="QFISCAL" localSheetId="16">'[12]Quarterly Raw Data'!#REF!</definedName>
    <definedName name="QFISCAL">'[12]Quarterly Raw Data'!#REF!</definedName>
    <definedName name="qqq" localSheetId="12" hidden="1">{#N/A,#N/A,FALSE,"EXTRABUDGT"}</definedName>
    <definedName name="qqq" localSheetId="16" hidden="1">{#N/A,#N/A,FALSE,"EXTRABUDGT"}</definedName>
    <definedName name="qqq" hidden="1">{#N/A,#N/A,FALSE,"EXTRABUDGT"}</definedName>
    <definedName name="QTAB7" localSheetId="2">'[12]Quarterly MacroFlow'!#REF!</definedName>
    <definedName name="QTAB7" localSheetId="16">'[12]Quarterly MacroFlow'!#REF!</definedName>
    <definedName name="QTAB7">'[12]Quarterly MacroFlow'!#REF!</definedName>
    <definedName name="QTAB7A" localSheetId="2">'[12]Quarterly MacroFlow'!#REF!</definedName>
    <definedName name="QTAB7A" localSheetId="16">'[12]Quarterly MacroFlow'!#REF!</definedName>
    <definedName name="QTAB7A">'[12]Quarterly MacroFlow'!#REF!</definedName>
    <definedName name="RED_BOP" localSheetId="2">#REF!</definedName>
    <definedName name="RED_BOP" localSheetId="12">#REF!</definedName>
    <definedName name="RED_BOP" localSheetId="16">#REF!</definedName>
    <definedName name="RED_BOP">#REF!</definedName>
    <definedName name="red_cpi" localSheetId="16">#REF!</definedName>
    <definedName name="red_cpi">#REF!</definedName>
    <definedName name="RED_D" localSheetId="16">#REF!</definedName>
    <definedName name="RED_D">#REF!</definedName>
    <definedName name="RED_DS" localSheetId="16">#REF!</definedName>
    <definedName name="RED_DS">#REF!</definedName>
    <definedName name="red_gdp_exp" localSheetId="16">#REF!</definedName>
    <definedName name="red_gdp_exp">#REF!</definedName>
    <definedName name="red_govt_empl" localSheetId="16">#REF!</definedName>
    <definedName name="red_govt_empl">#REF!</definedName>
    <definedName name="RED_NATCPI" localSheetId="16">#REF!</definedName>
    <definedName name="RED_NATCPI">#REF!</definedName>
    <definedName name="RED_TBCPI" localSheetId="16">#REF!</definedName>
    <definedName name="RED_TBCPI">#REF!</definedName>
    <definedName name="RED_TRD" localSheetId="2">#REF!</definedName>
    <definedName name="RED_TRD" localSheetId="16">#REF!</definedName>
    <definedName name="RED_TRD">#REF!</definedName>
    <definedName name="right" localSheetId="16">#REF!</definedName>
    <definedName name="right">#REF!</definedName>
    <definedName name="rindex" localSheetId="16">#REF!</definedName>
    <definedName name="rindex">#REF!</definedName>
    <definedName name="rngErrorSort">[10]ErrCheck!$A$4</definedName>
    <definedName name="rngLastSave">[10]Main!$G$19</definedName>
    <definedName name="rngLastSent">[10]Main!$G$18</definedName>
    <definedName name="rngLastUpdate">[10]Links!$D$2</definedName>
    <definedName name="rngNeedsUpdate">[10]Links!$E$2</definedName>
    <definedName name="rngQuestChecked">[10]ErrCheck!$A$3</definedName>
    <definedName name="Rows_Table" localSheetId="12">#REF!</definedName>
    <definedName name="Rows_Table" localSheetId="16">#REF!</definedName>
    <definedName name="Rows_Table">#REF!</definedName>
    <definedName name="s" localSheetId="2">'[5]PRIVATE DEBT-PROJECTION'!#REF!</definedName>
    <definedName name="s" localSheetId="7">'[6]PRIVATE DEBT-PROJECTION'!#REF!</definedName>
    <definedName name="s" localSheetId="8">'[6]PRIVATE DEBT-PROJECTION'!#REF!</definedName>
    <definedName name="s" localSheetId="16">'[7]PRIVATE DEBT-PROJECTION'!#REF!</definedName>
    <definedName name="s" localSheetId="17">'[6]PRIVATE DEBT-PROJECTION'!#REF!</definedName>
    <definedName name="s" localSheetId="18">'[6]PRIVATE DEBT-PROJECTION'!#REF!</definedName>
    <definedName name="s">'[5]PRIVATE DEBT-PROJECTION'!#REF!</definedName>
    <definedName name="SA_Tab" localSheetId="12">#REF!</definedName>
    <definedName name="SA_Tab" localSheetId="16">#REF!</definedName>
    <definedName name="SA_Tab">#REF!</definedName>
    <definedName name="sds_gdp_exp_lari" localSheetId="16">#REF!</definedName>
    <definedName name="sds_gdp_exp_lari">#REF!</definedName>
    <definedName name="sds_gdp_origin" localSheetId="16">#REF!</definedName>
    <definedName name="sds_gdp_origin">#REF!</definedName>
    <definedName name="sds_gpd_exp_gdp" localSheetId="16">#REF!</definedName>
    <definedName name="sds_gpd_exp_gdp">#REF!</definedName>
    <definedName name="sencount" hidden="1">2</definedName>
    <definedName name="so" localSheetId="7">#REF!</definedName>
    <definedName name="so" localSheetId="8">#REF!</definedName>
    <definedName name="so" localSheetId="16">#REF!</definedName>
    <definedName name="so" localSheetId="17">#REF!</definedName>
    <definedName name="so" localSheetId="18">#REF!</definedName>
    <definedName name="so">#REF!</definedName>
    <definedName name="Sonja" localSheetId="2">'[5]PRIVATE DEBT-PROJECTION'!#REF!</definedName>
    <definedName name="Sonja" localSheetId="7">'[6]PRIVATE DEBT-PROJECTION'!#REF!</definedName>
    <definedName name="Sonja" localSheetId="8">'[6]PRIVATE DEBT-PROJECTION'!#REF!</definedName>
    <definedName name="Sonja" localSheetId="16">'[7]PRIVATE DEBT-PROJECTION'!#REF!</definedName>
    <definedName name="Sonja" localSheetId="17">'[6]PRIVATE DEBT-PROJECTION'!#REF!</definedName>
    <definedName name="Sonja" localSheetId="18">'[6]PRIVATE DEBT-PROJECTION'!#REF!</definedName>
    <definedName name="Sonja">'[5]PRIVATE DEBT-PROJECTION'!#REF!</definedName>
    <definedName name="Sonja_" localSheetId="2">'[5]PRIVATE DEBT-PROJECTION'!#REF!</definedName>
    <definedName name="Sonja_" localSheetId="7">'[6]PRIVATE DEBT-PROJECTION'!#REF!</definedName>
    <definedName name="Sonja_" localSheetId="8">'[6]PRIVATE DEBT-PROJECTION'!#REF!</definedName>
    <definedName name="Sonja_" localSheetId="16">'[7]PRIVATE DEBT-PROJECTION'!#REF!</definedName>
    <definedName name="Sonja_" localSheetId="17">'[6]PRIVATE DEBT-PROJECTION'!#REF!</definedName>
    <definedName name="Sonja_" localSheetId="18">'[6]PRIVATE DEBT-PROJECTION'!#REF!</definedName>
    <definedName name="Sonja_">'[5]PRIVATE DEBT-PROJECTION'!#REF!</definedName>
    <definedName name="START" localSheetId="12">#REF!</definedName>
    <definedName name="START" localSheetId="16">#REF!</definedName>
    <definedName name="START">#REF!</definedName>
    <definedName name="STFQTAB" localSheetId="12">#REF!</definedName>
    <definedName name="STFQTAB" localSheetId="16">#REF!</definedName>
    <definedName name="STFQTAB">#REF!</definedName>
    <definedName name="STOP" localSheetId="2">#REF!</definedName>
    <definedName name="STOP" localSheetId="16">#REF!</definedName>
    <definedName name="STOP">#REF!</definedName>
    <definedName name="SUM">[3]BoP!$E$313:$BE$365</definedName>
    <definedName name="Tab25a" localSheetId="12">#REF!</definedName>
    <definedName name="Tab25a" localSheetId="16">#REF!</definedName>
    <definedName name="Tab25a">#REF!</definedName>
    <definedName name="Tab25b" localSheetId="12">#REF!</definedName>
    <definedName name="Tab25b" localSheetId="16">#REF!</definedName>
    <definedName name="Tab25b">#REF!</definedName>
    <definedName name="Table__47">[13]RED47!$A$1:$I$53</definedName>
    <definedName name="Table_2._Country_X___Public_Sector_Financing_1" localSheetId="12">#REF!</definedName>
    <definedName name="Table_2._Country_X___Public_Sector_Financing_1" localSheetId="16">#REF!</definedName>
    <definedName name="Table_2._Country_X___Public_Sector_Financing_1">#REF!</definedName>
    <definedName name="Table_Template" localSheetId="12">#REF!</definedName>
    <definedName name="Table_Template" localSheetId="16">#REF!</definedName>
    <definedName name="Table_Template">#REF!</definedName>
    <definedName name="Table1" localSheetId="16">#REF!</definedName>
    <definedName name="Table1">#REF!</definedName>
    <definedName name="Table2" localSheetId="16">#REF!</definedName>
    <definedName name="Table2">#REF!</definedName>
    <definedName name="TableA" localSheetId="16">#REF!</definedName>
    <definedName name="TableA">#REF!</definedName>
    <definedName name="TableB1" localSheetId="16">#REF!</definedName>
    <definedName name="TableB1">#REF!</definedName>
    <definedName name="TableB2" localSheetId="16">#REF!</definedName>
    <definedName name="TableB2">#REF!</definedName>
    <definedName name="TableB3" localSheetId="16">#REF!</definedName>
    <definedName name="TableB3">#REF!</definedName>
    <definedName name="TableC1" localSheetId="16">#REF!</definedName>
    <definedName name="TableC1">#REF!</definedName>
    <definedName name="TableC2" localSheetId="16">#REF!</definedName>
    <definedName name="TableC2">#REF!</definedName>
    <definedName name="TableC3" localSheetId="16">#REF!</definedName>
    <definedName name="TableC3">#REF!</definedName>
    <definedName name="tblChecks">[10]ErrCheck!$A$3:$E$5</definedName>
    <definedName name="tblLinks">[10]Links!$A$4:$F$33</definedName>
    <definedName name="Template_Table" localSheetId="12">#REF!</definedName>
    <definedName name="Template_Table" localSheetId="16">#REF!</definedName>
    <definedName name="Template_Table">#REF!</definedName>
    <definedName name="TITLES" localSheetId="12">#REF!</definedName>
    <definedName name="TITLES" localSheetId="16">#REF!</definedName>
    <definedName name="TITLES">#REF!</definedName>
    <definedName name="TM" localSheetId="16">#REF!</definedName>
    <definedName name="TM">#REF!</definedName>
    <definedName name="TM_D" localSheetId="16">#REF!</definedName>
    <definedName name="TM_D">#REF!</definedName>
    <definedName name="TM_DPCH" localSheetId="16">#REF!</definedName>
    <definedName name="TM_DPCH">#REF!</definedName>
    <definedName name="TM_R" localSheetId="16">#REF!</definedName>
    <definedName name="TM_R">#REF!</definedName>
    <definedName name="TM_RPCH" localSheetId="16">#REF!</definedName>
    <definedName name="TM_RPCH">#REF!</definedName>
    <definedName name="TMG" localSheetId="16">#REF!</definedName>
    <definedName name="TMG">#REF!</definedName>
    <definedName name="TMG_D">[8]Q5!$E$23:$AH$23</definedName>
    <definedName name="TMG_DPCH" localSheetId="12">#REF!</definedName>
    <definedName name="TMG_DPCH" localSheetId="16">#REF!</definedName>
    <definedName name="TMG_DPCH">#REF!</definedName>
    <definedName name="TMG_R" localSheetId="16">#REF!</definedName>
    <definedName name="TMG_R">#REF!</definedName>
    <definedName name="TMG_RPCH" localSheetId="16">#REF!</definedName>
    <definedName name="TMG_RPCH">#REF!</definedName>
    <definedName name="TMGO">#N/A</definedName>
    <definedName name="TMGO_D" localSheetId="12">#REF!</definedName>
    <definedName name="TMGO_D" localSheetId="16">#REF!</definedName>
    <definedName name="TMGO_D">#REF!</definedName>
    <definedName name="TMGO_DPCH" localSheetId="16">#REF!</definedName>
    <definedName name="TMGO_DPCH">#REF!</definedName>
    <definedName name="TMGO_R" localSheetId="16">#REF!</definedName>
    <definedName name="TMGO_R">#REF!</definedName>
    <definedName name="TMGO_RPCH" localSheetId="16">#REF!</definedName>
    <definedName name="TMGO_RPCH">#REF!</definedName>
    <definedName name="TMGXO" localSheetId="16">#REF!</definedName>
    <definedName name="TMGXO">#REF!</definedName>
    <definedName name="TMGXO_D" localSheetId="16">#REF!</definedName>
    <definedName name="TMGXO_D">#REF!</definedName>
    <definedName name="TMGXO_DPCH" localSheetId="16">#REF!</definedName>
    <definedName name="TMGXO_DPCH">#REF!</definedName>
    <definedName name="TMGXO_R" localSheetId="16">#REF!</definedName>
    <definedName name="TMGXO_R">#REF!</definedName>
    <definedName name="TMGXO_RPCH" localSheetId="16">#REF!</definedName>
    <definedName name="TMGXO_RPCH">#REF!</definedName>
    <definedName name="TMS" localSheetId="16">#REF!</definedName>
    <definedName name="TMS">#REF!</definedName>
    <definedName name="TOC" localSheetId="16">#REF!</definedName>
    <definedName name="TOC">#REF!</definedName>
    <definedName name="Trade" localSheetId="16">#REF!</definedName>
    <definedName name="Trade">#REF!</definedName>
    <definedName name="TRADE3" localSheetId="2">[2]Trade!#REF!</definedName>
    <definedName name="TRADE3" localSheetId="16">[2]Trade!#REF!</definedName>
    <definedName name="TRADE3">[2]Trade!#REF!</definedName>
    <definedName name="TX" localSheetId="12">#REF!</definedName>
    <definedName name="TX" localSheetId="16">#REF!</definedName>
    <definedName name="TX">#REF!</definedName>
    <definedName name="TX_D" localSheetId="16">#REF!</definedName>
    <definedName name="TX_D">#REF!</definedName>
    <definedName name="TX_DPCH" localSheetId="16">#REF!</definedName>
    <definedName name="TX_DPCH">#REF!</definedName>
    <definedName name="TX_R" localSheetId="16">#REF!</definedName>
    <definedName name="TX_R">#REF!</definedName>
    <definedName name="TX_RPCH" localSheetId="16">#REF!</definedName>
    <definedName name="TX_RPCH">#REF!</definedName>
    <definedName name="TXG" localSheetId="16">#REF!</definedName>
    <definedName name="TXG">#REF!</definedName>
    <definedName name="TXG_D">#N/A</definedName>
    <definedName name="TXG_DPCH" localSheetId="12">#REF!</definedName>
    <definedName name="TXG_DPCH" localSheetId="16">#REF!</definedName>
    <definedName name="TXG_DPCH">#REF!</definedName>
    <definedName name="TXG_R" localSheetId="16">#REF!</definedName>
    <definedName name="TXG_R">#REF!</definedName>
    <definedName name="TXG_RPCH" localSheetId="16">#REF!</definedName>
    <definedName name="TXG_RPCH">#REF!</definedName>
    <definedName name="TXGO">#N/A</definedName>
    <definedName name="TXGO_D" localSheetId="12">#REF!</definedName>
    <definedName name="TXGO_D" localSheetId="16">#REF!</definedName>
    <definedName name="TXGO_D">#REF!</definedName>
    <definedName name="TXGO_DPCH" localSheetId="16">#REF!</definedName>
    <definedName name="TXGO_DPCH">#REF!</definedName>
    <definedName name="TXGO_R" localSheetId="16">#REF!</definedName>
    <definedName name="TXGO_R">#REF!</definedName>
    <definedName name="TXGO_RPCH" localSheetId="16">#REF!</definedName>
    <definedName name="TXGO_RPCH">#REF!</definedName>
    <definedName name="TXGXO" localSheetId="16">#REF!</definedName>
    <definedName name="TXGXO">#REF!</definedName>
    <definedName name="TXGXO_D" localSheetId="16">#REF!</definedName>
    <definedName name="TXGXO_D">#REF!</definedName>
    <definedName name="TXGXO_DPCH" localSheetId="16">#REF!</definedName>
    <definedName name="TXGXO_DPCH">#REF!</definedName>
    <definedName name="TXGXO_R" localSheetId="16">#REF!</definedName>
    <definedName name="TXGXO_R">#REF!</definedName>
    <definedName name="TXGXO_RPCH" localSheetId="16">#REF!</definedName>
    <definedName name="TXGXO_RPCH">#REF!</definedName>
    <definedName name="TXS" localSheetId="16">#REF!</definedName>
    <definedName name="TXS">#REF!</definedName>
    <definedName name="unemp_96Q3" localSheetId="16">#REF!</definedName>
    <definedName name="unemp_96Q3">#REF!</definedName>
    <definedName name="unemp_96Q4" localSheetId="16">#REF!</definedName>
    <definedName name="unemp_96Q4">#REF!</definedName>
    <definedName name="unemp_97Q1" localSheetId="16">#REF!</definedName>
    <definedName name="unemp_97Q1">#REF!</definedName>
    <definedName name="unemp_97Q2" localSheetId="16">#REF!</definedName>
    <definedName name="unemp_97Q2">#REF!</definedName>
    <definedName name="unemp_nat" localSheetId="16">#REF!</definedName>
    <definedName name="unemp_nat">#REF!</definedName>
    <definedName name="unemp_urbrural" localSheetId="16">#REF!</definedName>
    <definedName name="unemp_urbrural">#REF!</definedName>
    <definedName name="USDSR" localSheetId="16">#REF!</definedName>
    <definedName name="USDSR">#REF!</definedName>
    <definedName name="v" localSheetId="2">'[5]PRIVATE DEBT-PROJECTION'!#REF!</definedName>
    <definedName name="v" localSheetId="7">'[6]PRIVATE DEBT-PROJECTION'!#REF!</definedName>
    <definedName name="v" localSheetId="8">'[6]PRIVATE DEBT-PROJECTION'!#REF!</definedName>
    <definedName name="v" localSheetId="16">'[7]PRIVATE DEBT-PROJECTION'!#REF!</definedName>
    <definedName name="v" localSheetId="17">'[6]PRIVATE DEBT-PROJECTION'!#REF!</definedName>
    <definedName name="v" localSheetId="18">'[6]PRIVATE DEBT-PROJECTION'!#REF!</definedName>
    <definedName name="v">'[5]PRIVATE DEBT-PROJECTION'!#REF!</definedName>
    <definedName name="VTITLES" localSheetId="12">#REF!</definedName>
    <definedName name="VTITLES" localSheetId="16">#REF!</definedName>
    <definedName name="VTITLES">#REF!</definedName>
    <definedName name="wage_govt_sector" localSheetId="12">#REF!</definedName>
    <definedName name="wage_govt_sector" localSheetId="16">#REF!</definedName>
    <definedName name="wage_govt_sector">#REF!</definedName>
    <definedName name="WEO" localSheetId="16">#REF!</definedName>
    <definedName name="WEO">#REF!</definedName>
    <definedName name="WPCP33_D" localSheetId="16">#REF!</definedName>
    <definedName name="WPCP33_D">#REF!</definedName>
    <definedName name="WPCP33pch" localSheetId="16">#REF!</definedName>
    <definedName name="WPCP33pch">#REF!</definedName>
    <definedName name="wrn.BANKS." localSheetId="12" hidden="1">{#N/A,#N/A,FALSE,"BANKS"}</definedName>
    <definedName name="wrn.BANKS." localSheetId="16" hidden="1">{#N/A,#N/A,FALSE,"BANKS"}</definedName>
    <definedName name="wrn.BANKS." hidden="1">{#N/A,#N/A,FALSE,"BANKS"}</definedName>
    <definedName name="wrn.BOP." localSheetId="12" hidden="1">{#N/A,#N/A,FALSE,"BOP"}</definedName>
    <definedName name="wrn.BOP." localSheetId="16" hidden="1">{#N/A,#N/A,FALSE,"BOP"}</definedName>
    <definedName name="wrn.BOP." hidden="1">{#N/A,#N/A,FALSE,"BOP"}</definedName>
    <definedName name="wrn.BOP_MIDTERM." localSheetId="12" hidden="1">{"BOP_TAB",#N/A,FALSE,"N";"MIDTERM_TAB",#N/A,FALSE,"O"}</definedName>
    <definedName name="wrn.BOP_MIDTERM." localSheetId="16" hidden="1">{"BOP_TAB",#N/A,FALSE,"N";"MIDTERM_TAB",#N/A,FALSE,"O"}</definedName>
    <definedName name="wrn.BOP_MIDTERM." hidden="1">{"BOP_TAB",#N/A,FALSE,"N";"MIDTERM_TAB",#N/A,FALSE,"O"}</definedName>
    <definedName name="wrn.CREDIT." localSheetId="12" hidden="1">{#N/A,#N/A,FALSE,"CREDIT"}</definedName>
    <definedName name="wrn.CREDIT." localSheetId="16" hidden="1">{#N/A,#N/A,FALSE,"CREDIT"}</definedName>
    <definedName name="wrn.CREDIT." hidden="1">{#N/A,#N/A,FALSE,"CREDIT"}</definedName>
    <definedName name="wrn.DEBTSVC." localSheetId="12" hidden="1">{#N/A,#N/A,FALSE,"DEBTSVC"}</definedName>
    <definedName name="wrn.DEBTSVC." localSheetId="16" hidden="1">{#N/A,#N/A,FALSE,"DEBTSVC"}</definedName>
    <definedName name="wrn.DEBTSVC." hidden="1">{#N/A,#N/A,FALSE,"DEBTSVC"}</definedName>
    <definedName name="wrn.DEPO." localSheetId="12" hidden="1">{#N/A,#N/A,FALSE,"DEPO"}</definedName>
    <definedName name="wrn.DEPO." localSheetId="16" hidden="1">{#N/A,#N/A,FALSE,"DEPO"}</definedName>
    <definedName name="wrn.DEPO." hidden="1">{#N/A,#N/A,FALSE,"DEPO"}</definedName>
    <definedName name="wrn.EXCISE." localSheetId="12" hidden="1">{#N/A,#N/A,FALSE,"EXCISE"}</definedName>
    <definedName name="wrn.EXCISE." localSheetId="16" hidden="1">{#N/A,#N/A,FALSE,"EXCISE"}</definedName>
    <definedName name="wrn.EXCISE." hidden="1">{#N/A,#N/A,FALSE,"EXCISE"}</definedName>
    <definedName name="wrn.EXRATE." localSheetId="12" hidden="1">{#N/A,#N/A,FALSE,"EXRATE"}</definedName>
    <definedName name="wrn.EXRATE." localSheetId="16" hidden="1">{#N/A,#N/A,FALSE,"EXRATE"}</definedName>
    <definedName name="wrn.EXRATE." hidden="1">{#N/A,#N/A,FALSE,"EXRATE"}</definedName>
    <definedName name="wrn.EXTDEBT." localSheetId="12" hidden="1">{#N/A,#N/A,FALSE,"EXTDEBT"}</definedName>
    <definedName name="wrn.EXTDEBT." localSheetId="16" hidden="1">{#N/A,#N/A,FALSE,"EXTDEBT"}</definedName>
    <definedName name="wrn.EXTDEBT." hidden="1">{#N/A,#N/A,FALSE,"EXTDEBT"}</definedName>
    <definedName name="wrn.EXTRABUDGT." localSheetId="12" hidden="1">{#N/A,#N/A,FALSE,"EXTRABUDGT"}</definedName>
    <definedName name="wrn.EXTRABUDGT." localSheetId="16" hidden="1">{#N/A,#N/A,FALSE,"EXTRABUDGT"}</definedName>
    <definedName name="wrn.EXTRABUDGT." hidden="1">{#N/A,#N/A,FALSE,"EXTRABUDGT"}</definedName>
    <definedName name="wrn.EXTRABUDGT2." localSheetId="12" hidden="1">{#N/A,#N/A,FALSE,"EXTRABUDGT2"}</definedName>
    <definedName name="wrn.EXTRABUDGT2." localSheetId="16" hidden="1">{#N/A,#N/A,FALSE,"EXTRABUDGT2"}</definedName>
    <definedName name="wrn.EXTRABUDGT2." hidden="1">{#N/A,#N/A,FALSE,"EXTRABUDGT2"}</definedName>
    <definedName name="wrn.GDP." localSheetId="12" hidden="1">{#N/A,#N/A,FALSE,"GDP_ORIGIN";#N/A,#N/A,FALSE,"EMP_POP"}</definedName>
    <definedName name="wrn.GDP." localSheetId="16" hidden="1">{#N/A,#N/A,FALSE,"GDP_ORIGIN";#N/A,#N/A,FALSE,"EMP_POP"}</definedName>
    <definedName name="wrn.GDP." hidden="1">{#N/A,#N/A,FALSE,"GDP_ORIGIN";#N/A,#N/A,FALSE,"EMP_POP"}</definedName>
    <definedName name="wrn.GGOVT." localSheetId="12" hidden="1">{#N/A,#N/A,FALSE,"GGOVT"}</definedName>
    <definedName name="wrn.GGOVT." localSheetId="16" hidden="1">{#N/A,#N/A,FALSE,"GGOVT"}</definedName>
    <definedName name="wrn.GGOVT." hidden="1">{#N/A,#N/A,FALSE,"GGOVT"}</definedName>
    <definedName name="wrn.GGOVT2." localSheetId="12" hidden="1">{#N/A,#N/A,FALSE,"GGOVT2"}</definedName>
    <definedName name="wrn.GGOVT2." localSheetId="16" hidden="1">{#N/A,#N/A,FALSE,"GGOVT2"}</definedName>
    <definedName name="wrn.GGOVT2." hidden="1">{#N/A,#N/A,FALSE,"GGOVT2"}</definedName>
    <definedName name="wrn.GGOVTPC." localSheetId="12" hidden="1">{#N/A,#N/A,FALSE,"GGOVT%"}</definedName>
    <definedName name="wrn.GGOVTPC." localSheetId="16" hidden="1">{#N/A,#N/A,FALSE,"GGOVT%"}</definedName>
    <definedName name="wrn.GGOVTPC." hidden="1">{#N/A,#N/A,FALSE,"GGOVT%"}</definedName>
    <definedName name="wrn.INCOMETX." localSheetId="12" hidden="1">{#N/A,#N/A,FALSE,"INCOMETX"}</definedName>
    <definedName name="wrn.INCOMETX." localSheetId="16" hidden="1">{#N/A,#N/A,FALSE,"INCOMETX"}</definedName>
    <definedName name="wrn.INCOMETX." hidden="1">{#N/A,#N/A,FALSE,"INCOMETX"}</definedName>
    <definedName name="wrn.Input._.and._.output._.tables." localSheetId="12"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2" hidden="1">{#N/A,#N/A,FALSE,"INTERST"}</definedName>
    <definedName name="wrn.INTERST." localSheetId="16" hidden="1">{#N/A,#N/A,FALSE,"INTERST"}</definedName>
    <definedName name="wrn.INTERST." hidden="1">{#N/A,#N/A,FALSE,"INTERST"}</definedName>
    <definedName name="wrn.MDABOP." localSheetId="12"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2" hidden="1">{"MONA",#N/A,FALSE,"S"}</definedName>
    <definedName name="wrn.MONA." localSheetId="16" hidden="1">{"MONA",#N/A,FALSE,"S"}</definedName>
    <definedName name="wrn.MONA." hidden="1">{"MONA",#N/A,FALSE,"S"}</definedName>
    <definedName name="wrn.MS." localSheetId="12" hidden="1">{#N/A,#N/A,FALSE,"MS"}</definedName>
    <definedName name="wrn.MS." localSheetId="16" hidden="1">{#N/A,#N/A,FALSE,"MS"}</definedName>
    <definedName name="wrn.MS." hidden="1">{#N/A,#N/A,FALSE,"MS"}</definedName>
    <definedName name="wrn.NBG." localSheetId="12" hidden="1">{#N/A,#N/A,FALSE,"NBG"}</definedName>
    <definedName name="wrn.NBG." localSheetId="16" hidden="1">{#N/A,#N/A,FALSE,"NBG"}</definedName>
    <definedName name="wrn.NBG." hidden="1">{#N/A,#N/A,FALSE,"NBG"}</definedName>
    <definedName name="wrn.Output._.tables." localSheetId="12"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PCPI." localSheetId="12" hidden="1">{#N/A,#N/A,FALSE,"PCPI"}</definedName>
    <definedName name="wrn.PCPI." localSheetId="16" hidden="1">{#N/A,#N/A,FALSE,"PCPI"}</definedName>
    <definedName name="wrn.PCPI." hidden="1">{#N/A,#N/A,FALSE,"PCPI"}</definedName>
    <definedName name="wrn.PENSION." localSheetId="12" hidden="1">{#N/A,#N/A,FALSE,"PENSION"}</definedName>
    <definedName name="wrn.PENSION." localSheetId="16" hidden="1">{#N/A,#N/A,FALSE,"PENSION"}</definedName>
    <definedName name="wrn.PENSION." hidden="1">{#N/A,#N/A,FALSE,"PENSION"}</definedName>
    <definedName name="wrn.PRUDENT." localSheetId="12" hidden="1">{#N/A,#N/A,FALSE,"PRUDENT"}</definedName>
    <definedName name="wrn.PRUDENT." localSheetId="16" hidden="1">{#N/A,#N/A,FALSE,"PRUDENT"}</definedName>
    <definedName name="wrn.PRUDENT." hidden="1">{#N/A,#N/A,FALSE,"PRUDENT"}</definedName>
    <definedName name="wrn.PUBLEXP." localSheetId="12" hidden="1">{#N/A,#N/A,FALSE,"PUBLEXP"}</definedName>
    <definedName name="wrn.PUBLEXP." localSheetId="16" hidden="1">{#N/A,#N/A,FALSE,"PUBLEXP"}</definedName>
    <definedName name="wrn.PUBLEXP." hidden="1">{#N/A,#N/A,FALSE,"PUBLEXP"}</definedName>
    <definedName name="wrn.REDTABS." localSheetId="1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2" hidden="1">{#N/A,#N/A,FALSE,"REVSHARE"}</definedName>
    <definedName name="wrn.REVSHARE." localSheetId="16" hidden="1">{#N/A,#N/A,FALSE,"REVSHARE"}</definedName>
    <definedName name="wrn.REVSHARE." hidden="1">{#N/A,#N/A,FALSE,"REVSHARE"}</definedName>
    <definedName name="wrn.STATE." localSheetId="12" hidden="1">{#N/A,#N/A,FALSE,"STATE"}</definedName>
    <definedName name="wrn.STATE." localSheetId="16" hidden="1">{#N/A,#N/A,FALSE,"STATE"}</definedName>
    <definedName name="wrn.STATE." hidden="1">{#N/A,#N/A,FALSE,"STATE"}</definedName>
    <definedName name="wrn.TAXARREARS." localSheetId="12" hidden="1">{#N/A,#N/A,FALSE,"TAXARREARS"}</definedName>
    <definedName name="wrn.TAXARREARS." localSheetId="16" hidden="1">{#N/A,#N/A,FALSE,"TAXARREARS"}</definedName>
    <definedName name="wrn.TAXARREARS." hidden="1">{#N/A,#N/A,FALSE,"TAXARREARS"}</definedName>
    <definedName name="wrn.TAXPAYRS." localSheetId="12" hidden="1">{#N/A,#N/A,FALSE,"TAXPAYRS"}</definedName>
    <definedName name="wrn.TAXPAYRS." localSheetId="16" hidden="1">{#N/A,#N/A,FALSE,"TAXPAYRS"}</definedName>
    <definedName name="wrn.TAXPAYRS." hidden="1">{#N/A,#N/A,FALSE,"TAXPAYRS"}</definedName>
    <definedName name="wrn.TRADE." localSheetId="12" hidden="1">{#N/A,#N/A,FALSE,"TRADE"}</definedName>
    <definedName name="wrn.TRADE." localSheetId="16" hidden="1">{#N/A,#N/A,FALSE,"TRADE"}</definedName>
    <definedName name="wrn.TRADE." hidden="1">{#N/A,#N/A,FALSE,"TRADE"}</definedName>
    <definedName name="wrn.TRANSPORT." localSheetId="12" hidden="1">{#N/A,#N/A,FALSE,"TRANPORT"}</definedName>
    <definedName name="wrn.TRANSPORT." localSheetId="16" hidden="1">{#N/A,#N/A,FALSE,"TRANPORT"}</definedName>
    <definedName name="wrn.TRANSPORT." hidden="1">{#N/A,#N/A,FALSE,"TRANPORT"}</definedName>
    <definedName name="wrn.UNEMPL." localSheetId="12" hidden="1">{#N/A,#N/A,FALSE,"EMP_POP";#N/A,#N/A,FALSE,"UNEMPL"}</definedName>
    <definedName name="wrn.UNEMPL." localSheetId="16" hidden="1">{#N/A,#N/A,FALSE,"EMP_POP";#N/A,#N/A,FALSE,"UNEMPL"}</definedName>
    <definedName name="wrn.UNEMPL." hidden="1">{#N/A,#N/A,FALSE,"EMP_POP";#N/A,#N/A,FALSE,"UNEMPL"}</definedName>
    <definedName name="wrn.WAGES." localSheetId="12" hidden="1">{#N/A,#N/A,FALSE,"WAGES"}</definedName>
    <definedName name="wrn.WAGES." localSheetId="16" hidden="1">{#N/A,#N/A,FALSE,"WAGES"}</definedName>
    <definedName name="wrn.WAGES." hidden="1">{#N/A,#N/A,FALSE,"WAGES"}</definedName>
    <definedName name="wrn.WEO." localSheetId="12" hidden="1">{"WEO",#N/A,FALSE,"T"}</definedName>
    <definedName name="wrn.WEO." localSheetId="16" hidden="1">{"WEO",#N/A,FALSE,"T"}</definedName>
    <definedName name="wrn.WEO." hidden="1">{"WEO",#N/A,FALSE,"T"}</definedName>
    <definedName name="XGS" localSheetId="12">#REF!</definedName>
    <definedName name="XGS" localSheetId="16">#REF!</definedName>
    <definedName name="XGS">#REF!</definedName>
    <definedName name="xxWRS_1" localSheetId="12">#REF!</definedName>
    <definedName name="xxWRS_1" localSheetId="16">#REF!</definedName>
    <definedName name="xxWRS_1">#REF!</definedName>
    <definedName name="xxWRS_2" localSheetId="12">#REF!</definedName>
    <definedName name="xxWRS_2" localSheetId="16">#REF!</definedName>
    <definedName name="xxWRS_2">#REF!</definedName>
    <definedName name="xxWRS_3" localSheetId="16">#REF!</definedName>
    <definedName name="xxWRS_3">#REF!</definedName>
    <definedName name="xxWRS_4">[9]Q5!$A$1:$A$104</definedName>
    <definedName name="xxWRS_5">[9]Q6!$A$1:$A$160</definedName>
    <definedName name="xxWRS_6">[9]Q7!$A$1:$A$59</definedName>
    <definedName name="xxWRS_7">[9]Q5!$A$1:$A$109</definedName>
    <definedName name="xxWRS_8">[9]Q6!$A$1:$A$162</definedName>
    <definedName name="xxWRS_9">[9]Q7!$A$1:$A$61</definedName>
    <definedName name="ycirr" localSheetId="12">#REF!</definedName>
    <definedName name="ycirr" localSheetId="16">#REF!</definedName>
    <definedName name="ycirr">#REF!</definedName>
    <definedName name="Year" localSheetId="12">#REF!</definedName>
    <definedName name="Year" localSheetId="16">#REF!</definedName>
    <definedName name="Year">#REF!</definedName>
    <definedName name="Years" localSheetId="16">#REF!</definedName>
    <definedName name="Years">#REF!</definedName>
    <definedName name="yenr" localSheetId="16">#REF!</definedName>
    <definedName name="yenr">#REF!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Z" localSheetId="2">[1]Imp!#REF!</definedName>
    <definedName name="Z" localSheetId="12">[1]Imp!#REF!</definedName>
    <definedName name="Z" localSheetId="16">[1]Imp!#REF!</definedName>
    <definedName name="Z">[1]Imp!#REF!</definedName>
  </definedNames>
  <calcPr calcId="125725"/>
</workbook>
</file>

<file path=xl/calcChain.xml><?xml version="1.0" encoding="utf-8"?>
<calcChain xmlns="http://schemas.openxmlformats.org/spreadsheetml/2006/main">
  <c r="F16" i="212"/>
  <c r="E16"/>
  <c r="D16"/>
  <c r="G15"/>
  <c r="F15"/>
  <c r="E15"/>
  <c r="D15"/>
  <c r="F14"/>
  <c r="E14"/>
  <c r="D14"/>
  <c r="F13"/>
  <c r="E13"/>
  <c r="D13"/>
  <c r="G12"/>
  <c r="F12"/>
  <c r="E12"/>
  <c r="D12"/>
  <c r="G11"/>
  <c r="F11"/>
  <c r="E11"/>
  <c r="D11"/>
  <c r="G10"/>
  <c r="F10"/>
  <c r="E10"/>
  <c r="D10"/>
  <c r="G9"/>
  <c r="F9"/>
  <c r="E9"/>
  <c r="D9"/>
  <c r="G8"/>
  <c r="F8"/>
  <c r="E8"/>
  <c r="D8"/>
  <c r="G7"/>
  <c r="F7"/>
  <c r="E7"/>
  <c r="D7"/>
  <c r="F6"/>
  <c r="E6"/>
  <c r="D6"/>
</calcChain>
</file>

<file path=xl/sharedStrings.xml><?xml version="1.0" encoding="utf-8"?>
<sst xmlns="http://schemas.openxmlformats.org/spreadsheetml/2006/main" count="2325" uniqueCount="777">
  <si>
    <t>I</t>
  </si>
  <si>
    <t>IV</t>
  </si>
  <si>
    <t>V</t>
  </si>
  <si>
    <t>VI</t>
  </si>
  <si>
    <t>VII</t>
  </si>
  <si>
    <t>VIII</t>
  </si>
  <si>
    <t>IX</t>
  </si>
  <si>
    <t>X</t>
  </si>
  <si>
    <t>XI</t>
  </si>
  <si>
    <t>XII</t>
  </si>
  <si>
    <t>-</t>
  </si>
  <si>
    <t>Loans</t>
  </si>
  <si>
    <t>Short-term</t>
  </si>
  <si>
    <t>Long-term</t>
  </si>
  <si>
    <t>Other</t>
  </si>
  <si>
    <t>In USD Million</t>
  </si>
  <si>
    <t>I. Current Account</t>
  </si>
  <si>
    <t>GOODS, net</t>
  </si>
  <si>
    <t>Exports, f.o.b.</t>
  </si>
  <si>
    <t>Imports, f.o.b. /2</t>
  </si>
  <si>
    <t>SERVICES, net</t>
  </si>
  <si>
    <t>Inflow</t>
  </si>
  <si>
    <t>Outflow</t>
  </si>
  <si>
    <t>INCOME, net</t>
  </si>
  <si>
    <t>CURRENT TRANSFERS, net</t>
  </si>
  <si>
    <t>II. Capital and Financial Account</t>
  </si>
  <si>
    <t>CAPITAL ACCOUNT, net</t>
  </si>
  <si>
    <t>FINANCIAL  ACCOUNT, net</t>
  </si>
  <si>
    <t>Direct investment, net</t>
  </si>
  <si>
    <t>Portfolio investment, net</t>
  </si>
  <si>
    <t>Assets</t>
  </si>
  <si>
    <t>Liabilities</t>
  </si>
  <si>
    <t>Other investment, net</t>
  </si>
  <si>
    <t>Gross official reserves  (- = increase) /3</t>
  </si>
  <si>
    <t xml:space="preserve">III. Errors and Omissions </t>
  </si>
  <si>
    <t>Source: National Bank of the Republic of Macedonia</t>
  </si>
  <si>
    <t xml:space="preserve">1/ Preliminary data. </t>
  </si>
  <si>
    <t>2/  Imports data are on fob basis in accordance with IMF V Balance of Payments Manual</t>
  </si>
  <si>
    <t>In EUR Million</t>
  </si>
  <si>
    <t>Trade credits</t>
  </si>
  <si>
    <t>Q1</t>
  </si>
  <si>
    <t>Q2</t>
  </si>
  <si>
    <t>Q3</t>
  </si>
  <si>
    <t>Q4</t>
  </si>
  <si>
    <t>Total</t>
  </si>
  <si>
    <t>EXPORT</t>
  </si>
  <si>
    <t>IMPORT</t>
  </si>
  <si>
    <t>TOTAL</t>
  </si>
  <si>
    <t>SITC</t>
  </si>
  <si>
    <t>Food and live animals</t>
  </si>
  <si>
    <t>Beverages and tobacco</t>
  </si>
  <si>
    <t>Crude materials, inedible, except fuels</t>
  </si>
  <si>
    <t>Mineral fuels, lubricants and related materials</t>
  </si>
  <si>
    <t>Animal and vegetable oils and fats</t>
  </si>
  <si>
    <t>Chemical products</t>
  </si>
  <si>
    <t>Manufactured goods classified chiefly by material</t>
  </si>
  <si>
    <t>Machinery and transport equipment</t>
  </si>
  <si>
    <t>Miscellaneous manufactured articles</t>
  </si>
  <si>
    <t>Commodities and transactions not classified in SITC</t>
  </si>
  <si>
    <t>Production materials</t>
  </si>
  <si>
    <t>Capital goods</t>
  </si>
  <si>
    <t>Consumption goods</t>
  </si>
  <si>
    <t>Unknown</t>
  </si>
  <si>
    <t>Source: State Statistical Office of the Republic of Macedonia</t>
  </si>
  <si>
    <t>Serbia and Montenegro</t>
  </si>
  <si>
    <t>Serbia</t>
  </si>
  <si>
    <t>Montenegro</t>
  </si>
  <si>
    <t>Germany</t>
  </si>
  <si>
    <t>Greece</t>
  </si>
  <si>
    <t>Italy</t>
  </si>
  <si>
    <t>Bulgaria</t>
  </si>
  <si>
    <t>Croatia</t>
  </si>
  <si>
    <t>Belgium</t>
  </si>
  <si>
    <t>Bosnia and Herzegovina</t>
  </si>
  <si>
    <t>Netherlands</t>
  </si>
  <si>
    <t>Turkey</t>
  </si>
  <si>
    <t>Spain</t>
  </si>
  <si>
    <t>Slovenia</t>
  </si>
  <si>
    <t>Albanija</t>
  </si>
  <si>
    <t>G.Britain</t>
  </si>
  <si>
    <t>Russia</t>
  </si>
  <si>
    <t>USA</t>
  </si>
  <si>
    <t>Sweden</t>
  </si>
  <si>
    <t>Austria</t>
  </si>
  <si>
    <t>Romania</t>
  </si>
  <si>
    <t>Czech</t>
  </si>
  <si>
    <t>France</t>
  </si>
  <si>
    <t>Switzerland</t>
  </si>
  <si>
    <t>Hungary</t>
  </si>
  <si>
    <t>Poland</t>
  </si>
  <si>
    <t>Cyprus</t>
  </si>
  <si>
    <t>Australia</t>
  </si>
  <si>
    <t>Ukraine</t>
  </si>
  <si>
    <t>Korea</t>
  </si>
  <si>
    <t>China</t>
  </si>
  <si>
    <t>Danmark</t>
  </si>
  <si>
    <t>Japan</t>
  </si>
  <si>
    <t>Canada</t>
  </si>
  <si>
    <t>Belarus</t>
  </si>
  <si>
    <t>Hong Kong</t>
  </si>
  <si>
    <t>Lihtenstien</t>
  </si>
  <si>
    <t>Argentina</t>
  </si>
  <si>
    <t>Bolivia</t>
  </si>
  <si>
    <t>Brazil</t>
  </si>
  <si>
    <t>Code</t>
  </si>
  <si>
    <t>Country</t>
  </si>
  <si>
    <t xml:space="preserve"> Value</t>
  </si>
  <si>
    <t>004</t>
  </si>
  <si>
    <t>Afganistan</t>
  </si>
  <si>
    <t>008</t>
  </si>
  <si>
    <t>Albania</t>
  </si>
  <si>
    <t>036</t>
  </si>
  <si>
    <t>040</t>
  </si>
  <si>
    <t>052</t>
  </si>
  <si>
    <t>Barbados</t>
  </si>
  <si>
    <t>056</t>
  </si>
  <si>
    <t>060</t>
  </si>
  <si>
    <t>Bermudas</t>
  </si>
  <si>
    <t>070</t>
  </si>
  <si>
    <t>Bosnia and Hercegovina</t>
  </si>
  <si>
    <t>084</t>
  </si>
  <si>
    <t>Belize</t>
  </si>
  <si>
    <t>092</t>
  </si>
  <si>
    <t>British Virgin Islands</t>
  </si>
  <si>
    <t>Byelorussia</t>
  </si>
  <si>
    <t>Cayman Islands</t>
  </si>
  <si>
    <t>Central African Republic</t>
  </si>
  <si>
    <t>Sri Lanka</t>
  </si>
  <si>
    <t>Taiwan</t>
  </si>
  <si>
    <t>Cuk Islands</t>
  </si>
  <si>
    <t>Czesh Republic</t>
  </si>
  <si>
    <t>Denmark</t>
  </si>
  <si>
    <t>Dominikan Republic</t>
  </si>
  <si>
    <t>Gibraltar</t>
  </si>
  <si>
    <t>Iceland</t>
  </si>
  <si>
    <t>Iran</t>
  </si>
  <si>
    <t>Iraq</t>
  </si>
  <si>
    <t>Ireland</t>
  </si>
  <si>
    <t>Israel</t>
  </si>
  <si>
    <t>Johanson Island</t>
  </si>
  <si>
    <t>Jordan</t>
  </si>
  <si>
    <t>Lebanon</t>
  </si>
  <si>
    <t>Liechtenstein</t>
  </si>
  <si>
    <t>Luxembourg</t>
  </si>
  <si>
    <t>Malta</t>
  </si>
  <si>
    <t>Mauricius</t>
  </si>
  <si>
    <t>Mexico</t>
  </si>
  <si>
    <t>Netherlands Antilles</t>
  </si>
  <si>
    <t>Nigeria</t>
  </si>
  <si>
    <t>Norway</t>
  </si>
  <si>
    <t>Marshall Island</t>
  </si>
  <si>
    <t>Pakistan</t>
  </si>
  <si>
    <t>Panama</t>
  </si>
  <si>
    <t>Portugal</t>
  </si>
  <si>
    <t>St Kitts and Nevis</t>
  </si>
  <si>
    <t>Saint Vincent and the Grenadines</t>
  </si>
  <si>
    <t>San Marino</t>
  </si>
  <si>
    <t>Seychelles</t>
  </si>
  <si>
    <t>Singapore</t>
  </si>
  <si>
    <t>Slovakia</t>
  </si>
  <si>
    <t>South Africa</t>
  </si>
  <si>
    <t>Syria</t>
  </si>
  <si>
    <t>United Arab Emirates</t>
  </si>
  <si>
    <t xml:space="preserve">United States of America </t>
  </si>
  <si>
    <t>Virgin Islands of the USA</t>
  </si>
  <si>
    <t>Uzbekistan</t>
  </si>
  <si>
    <t>MINING AND QUARRYING</t>
  </si>
  <si>
    <t>MANUFACTURING</t>
  </si>
  <si>
    <t>CONSTRUCTION</t>
  </si>
  <si>
    <t>TOTAL SERVICES</t>
  </si>
  <si>
    <t xml:space="preserve">      Banks</t>
  </si>
  <si>
    <t xml:space="preserve">      Other sectors</t>
  </si>
  <si>
    <t xml:space="preserve">      Monetary authorities</t>
  </si>
  <si>
    <t xml:space="preserve">      General government</t>
  </si>
  <si>
    <t xml:space="preserve">   Direct investment in reporting economy </t>
  </si>
  <si>
    <t>Preliminary data</t>
  </si>
  <si>
    <t>General Government</t>
  </si>
  <si>
    <t>Money market instruments</t>
  </si>
  <si>
    <t xml:space="preserve">Other debt liabilities </t>
  </si>
  <si>
    <t>Arrears</t>
  </si>
  <si>
    <t>Bonds and notes</t>
  </si>
  <si>
    <t>Monetary Authorities</t>
  </si>
  <si>
    <t xml:space="preserve">Currency and deposits </t>
  </si>
  <si>
    <t>Banks</t>
  </si>
  <si>
    <t xml:space="preserve">Other Sectors </t>
  </si>
  <si>
    <t xml:space="preserve">Trade credits </t>
  </si>
  <si>
    <t>Debt liabilities to affiliated enterprises</t>
  </si>
  <si>
    <t>Debt liabilities to direct investors</t>
  </si>
  <si>
    <t xml:space="preserve">Gross External Debt </t>
  </si>
  <si>
    <t>Memorandum items</t>
  </si>
  <si>
    <t>Public debt</t>
  </si>
  <si>
    <t>Private debt</t>
  </si>
  <si>
    <t>1/ Preliminary data</t>
  </si>
  <si>
    <t xml:space="preserve">Other claims </t>
  </si>
  <si>
    <t>Claims from affiliated enterprises</t>
  </si>
  <si>
    <t>Claims from direct investors</t>
  </si>
  <si>
    <t>Gross External Claims</t>
  </si>
  <si>
    <t>Net External Debt Position</t>
  </si>
  <si>
    <t xml:space="preserve"> Monetary gold</t>
  </si>
  <si>
    <t xml:space="preserve"> SDRs</t>
  </si>
  <si>
    <t>Reserve Position in the Fund</t>
  </si>
  <si>
    <t>ATS</t>
  </si>
  <si>
    <t>FRF</t>
  </si>
  <si>
    <t xml:space="preserve">  ITL</t>
  </si>
  <si>
    <t>DEM</t>
  </si>
  <si>
    <t>CHF</t>
  </si>
  <si>
    <t>GBP</t>
  </si>
  <si>
    <t>USD</t>
  </si>
  <si>
    <t>EUR</t>
  </si>
  <si>
    <t>JPY</t>
  </si>
  <si>
    <t>/1</t>
  </si>
  <si>
    <t>ITL</t>
  </si>
  <si>
    <t>31.12.1993</t>
  </si>
  <si>
    <t>31.12.1994</t>
  </si>
  <si>
    <t>31.12.1997</t>
  </si>
  <si>
    <t>31.12.1998</t>
  </si>
  <si>
    <t>31.12.1999</t>
  </si>
  <si>
    <t>Costa Rica</t>
  </si>
  <si>
    <t>Estonia</t>
  </si>
  <si>
    <t>Saudi Arabija</t>
  </si>
  <si>
    <t xml:space="preserve">     SDR Aloccation</t>
  </si>
  <si>
    <t>in EUR Million</t>
  </si>
  <si>
    <t>Short-term debt</t>
  </si>
  <si>
    <t>Long-term debt</t>
  </si>
  <si>
    <t xml:space="preserve">     Services, net</t>
  </si>
  <si>
    <t xml:space="preserve">          1. Transportation</t>
  </si>
  <si>
    <t xml:space="preserve">       - Credit</t>
  </si>
  <si>
    <t xml:space="preserve">      -  Debit</t>
  </si>
  <si>
    <t xml:space="preserve">                - Credit</t>
  </si>
  <si>
    <t xml:space="preserve">                - Debit</t>
  </si>
  <si>
    <t xml:space="preserve">          2. Travel</t>
  </si>
  <si>
    <t xml:space="preserve">          3. Other services</t>
  </si>
  <si>
    <t xml:space="preserve">                    3.1. Communications services</t>
  </si>
  <si>
    <t xml:space="preserve">                         - Credit</t>
  </si>
  <si>
    <t xml:space="preserve">                         - Debit</t>
  </si>
  <si>
    <t xml:space="preserve">                     Postal and courier services</t>
  </si>
  <si>
    <t xml:space="preserve">                                  - Credit</t>
  </si>
  <si>
    <t xml:space="preserve">                                  - Debit</t>
  </si>
  <si>
    <t xml:space="preserve">                      Telecommunications services</t>
  </si>
  <si>
    <t xml:space="preserve">                    3.2. Construction services</t>
  </si>
  <si>
    <t xml:space="preserve">                     Construction abroad</t>
  </si>
  <si>
    <t xml:space="preserve">                    Construction in the compiling </t>
  </si>
  <si>
    <t xml:space="preserve">                              economy</t>
  </si>
  <si>
    <t xml:space="preserve">                    3.3.  Insurance services</t>
  </si>
  <si>
    <t xml:space="preserve">                    3.4. Financial services</t>
  </si>
  <si>
    <t xml:space="preserve">                    3.5. Computer and information services</t>
  </si>
  <si>
    <t xml:space="preserve">                    3.6. Royalties and license fees</t>
  </si>
  <si>
    <t xml:space="preserve">                    3.7. Other business services</t>
  </si>
  <si>
    <t xml:space="preserve">                              3.7.1. Merchanting and other </t>
  </si>
  <si>
    <t xml:space="preserve">                                        trade-related services</t>
  </si>
  <si>
    <t xml:space="preserve">                              3.7.2. Operational leasing services</t>
  </si>
  <si>
    <t xml:space="preserve">                              3.7.3. Miscellaneous business, professional, </t>
  </si>
  <si>
    <t xml:space="preserve">                                         and technical services</t>
  </si>
  <si>
    <t xml:space="preserve">                                        3.7.3.1. Legal, accounting, management </t>
  </si>
  <si>
    <t xml:space="preserve">                                      consulting, and public relations</t>
  </si>
  <si>
    <t xml:space="preserve">                                                   - Credit</t>
  </si>
  <si>
    <t xml:space="preserve">                                                   - Debit</t>
  </si>
  <si>
    <t xml:space="preserve">                                        3.7.3.2. Advertising, market research, </t>
  </si>
  <si>
    <t xml:space="preserve">                                                     and public opinion polling</t>
  </si>
  <si>
    <t xml:space="preserve">                                        3.7.3.3. Research and development </t>
  </si>
  <si>
    <t xml:space="preserve">                                        3.7.3.4. Architectural, engineering, </t>
  </si>
  <si>
    <t xml:space="preserve">                                                     and other technical services</t>
  </si>
  <si>
    <t xml:space="preserve">                                        3.7.3.5. Agricultural, mining, and</t>
  </si>
  <si>
    <t xml:space="preserve">                                                     on-site processing services</t>
  </si>
  <si>
    <t xml:space="preserve">                                        3.7.3.6. Other business services</t>
  </si>
  <si>
    <t>Period</t>
  </si>
  <si>
    <t xml:space="preserve">     Income, net</t>
  </si>
  <si>
    <t xml:space="preserve">     - Credit</t>
  </si>
  <si>
    <t xml:space="preserve">     - Debit</t>
  </si>
  <si>
    <t xml:space="preserve">          1. Compensation of employees</t>
  </si>
  <si>
    <t xml:space="preserve">               - Credit</t>
  </si>
  <si>
    <t xml:space="preserve">               - Debit</t>
  </si>
  <si>
    <t xml:space="preserve">          2. Investment income</t>
  </si>
  <si>
    <t xml:space="preserve">                    2.1. Direct investment</t>
  </si>
  <si>
    <t xml:space="preserve">                         2.1.1.  Income on equity</t>
  </si>
  <si>
    <t xml:space="preserve">                    2.2. Portfolio investment</t>
  </si>
  <si>
    <t xml:space="preserve">                         2.2.1. Income on equity </t>
  </si>
  <si>
    <t xml:space="preserve">                         2.2.2. Income on debt (interest)</t>
  </si>
  <si>
    <t xml:space="preserve">                        Bonds and notes </t>
  </si>
  <si>
    <t xml:space="preserve">                                   Monetary authorities</t>
  </si>
  <si>
    <t xml:space="preserve">                                   General government</t>
  </si>
  <si>
    <t xml:space="preserve">                                  Banks</t>
  </si>
  <si>
    <t xml:space="preserve">                                  Other sectors</t>
  </si>
  <si>
    <t xml:space="preserve">                        Money-market instruments</t>
  </si>
  <si>
    <t xml:space="preserve">                    2.3. Other investment </t>
  </si>
  <si>
    <t xml:space="preserve">                         2.3.1. Monetary authorities</t>
  </si>
  <si>
    <t xml:space="preserve">                         2.3.2. General government</t>
  </si>
  <si>
    <t xml:space="preserve">                         2.3.3. Banks</t>
  </si>
  <si>
    <t xml:space="preserve">                         2.3.4. Other sectors</t>
  </si>
  <si>
    <t xml:space="preserve">    Current transfers, net</t>
  </si>
  <si>
    <t xml:space="preserve">          1. General government - official transfers</t>
  </si>
  <si>
    <t xml:space="preserve">          2. Other sectors - private transfers</t>
  </si>
  <si>
    <t xml:space="preserve">               2.1. Workers' remittances</t>
  </si>
  <si>
    <t xml:space="preserve">                      - Credit</t>
  </si>
  <si>
    <t xml:space="preserve">                      - Debit</t>
  </si>
  <si>
    <t xml:space="preserve">               2.2. Other transfers</t>
  </si>
  <si>
    <t>Capital and financial account</t>
  </si>
  <si>
    <t xml:space="preserve">  А. Capital account</t>
  </si>
  <si>
    <t xml:space="preserve">          1. Capital transfers</t>
  </si>
  <si>
    <t xml:space="preserve">                    1.1. General government - Official</t>
  </si>
  <si>
    <t xml:space="preserve">                    1.2. Other sectors - private</t>
  </si>
  <si>
    <t xml:space="preserve">           2. Acquisition/disposal of nonproduced</t>
  </si>
  <si>
    <t xml:space="preserve">               nonfinancial assets</t>
  </si>
  <si>
    <t xml:space="preserve"> B. Financial account</t>
  </si>
  <si>
    <t xml:space="preserve">          1. Direct investment</t>
  </si>
  <si>
    <t xml:space="preserve">                    1.1. Abroad</t>
  </si>
  <si>
    <t xml:space="preserve">                         a. Equity capital</t>
  </si>
  <si>
    <t xml:space="preserve">                         b. Reinvested earnings</t>
  </si>
  <si>
    <t xml:space="preserve">                         c. Other capital</t>
  </si>
  <si>
    <t xml:space="preserve">                    1.2.  In reporting economy</t>
  </si>
  <si>
    <t xml:space="preserve">          2. Portfolio investment</t>
  </si>
  <si>
    <t xml:space="preserve">                    2.1. Assets</t>
  </si>
  <si>
    <t xml:space="preserve">                         а. Equity securities</t>
  </si>
  <si>
    <t xml:space="preserve">                          - Monetary authorities</t>
  </si>
  <si>
    <t xml:space="preserve">                          - General government</t>
  </si>
  <si>
    <t xml:space="preserve">                          - Banks</t>
  </si>
  <si>
    <t xml:space="preserve">                          - Other sectors</t>
  </si>
  <si>
    <t xml:space="preserve">                             - Bonds and notes</t>
  </si>
  <si>
    <t xml:space="preserve">                                  - Monetary authorities</t>
  </si>
  <si>
    <t xml:space="preserve">                                  - General government</t>
  </si>
  <si>
    <t xml:space="preserve">                                  - Banks</t>
  </si>
  <si>
    <t xml:space="preserve">                                  - Other sectors</t>
  </si>
  <si>
    <t xml:space="preserve">                            - Money-market instruments</t>
  </si>
  <si>
    <t xml:space="preserve">                    2.2. Liabilities</t>
  </si>
  <si>
    <t xml:space="preserve">                            - Banks</t>
  </si>
  <si>
    <t xml:space="preserve">                            - Other sectors</t>
  </si>
  <si>
    <t xml:space="preserve">                         b. Debt securities</t>
  </si>
  <si>
    <t xml:space="preserve">                    2.3.  Financial derivatives, net</t>
  </si>
  <si>
    <t xml:space="preserve">          3. Other investment</t>
  </si>
  <si>
    <t xml:space="preserve">                    3.1. Assets</t>
  </si>
  <si>
    <t xml:space="preserve">                              3.1.1. Trade credits</t>
  </si>
  <si>
    <t xml:space="preserve">                                        3.1.1.1. General government</t>
  </si>
  <si>
    <t xml:space="preserve">                                                   - Long-term</t>
  </si>
  <si>
    <t xml:space="preserve">                                                   - Short-term</t>
  </si>
  <si>
    <t xml:space="preserve">                                        3.1.1.2. Other sectors</t>
  </si>
  <si>
    <t xml:space="preserve">                              3.1.2. Loans</t>
  </si>
  <si>
    <t xml:space="preserve">                                        3.1.2.1. Monetary authorities</t>
  </si>
  <si>
    <t xml:space="preserve">                                        3.1.2.2. General government</t>
  </si>
  <si>
    <t xml:space="preserve">                                        3.1.2.3. Banks</t>
  </si>
  <si>
    <t xml:space="preserve">                                        3.1.2.4. Other sectors</t>
  </si>
  <si>
    <t xml:space="preserve">                              3.1.3. Currency and deposits</t>
  </si>
  <si>
    <t xml:space="preserve">                                        3.1.3.1. Monetary authorities</t>
  </si>
  <si>
    <t xml:space="preserve">                                        3.1.3.2. General government</t>
  </si>
  <si>
    <t xml:space="preserve">                                        3.1.3.4. Other sectors</t>
  </si>
  <si>
    <t xml:space="preserve">                                        3.1.3.3. Banks</t>
  </si>
  <si>
    <t xml:space="preserve">                              3.1.4. Other assets</t>
  </si>
  <si>
    <t xml:space="preserve">                                        3.1.4.1. Monetary authorities</t>
  </si>
  <si>
    <t xml:space="preserve">                                        3.1.4.2. General government</t>
  </si>
  <si>
    <t xml:space="preserve">                                        3.1.4.3. Banks</t>
  </si>
  <si>
    <t xml:space="preserve">                                        3.1.4.4. Other sectors</t>
  </si>
  <si>
    <t xml:space="preserve">                    3.2. Liabilities</t>
  </si>
  <si>
    <t xml:space="preserve">                              3.2.1. Trade credits</t>
  </si>
  <si>
    <t xml:space="preserve">                                        3.2.1.1. General government</t>
  </si>
  <si>
    <t xml:space="preserve">                                        3.2.1.2. Other sectors</t>
  </si>
  <si>
    <t xml:space="preserve">                              3.2.2. Loans</t>
  </si>
  <si>
    <t xml:space="preserve">                                        3.2.2.1. Monetary authorities</t>
  </si>
  <si>
    <t xml:space="preserve">                                                   а. Use of Fund credit and loans   </t>
  </si>
  <si>
    <t xml:space="preserve">                                                   b. Other long-term  </t>
  </si>
  <si>
    <t xml:space="preserve">                                                   c. Short-term</t>
  </si>
  <si>
    <t xml:space="preserve">                                        3.2.2.2. General government</t>
  </si>
  <si>
    <t xml:space="preserve">                                                   а. Long-term   </t>
  </si>
  <si>
    <t xml:space="preserve">                                                   b. Short-term</t>
  </si>
  <si>
    <t xml:space="preserve">                                        3.2.2.3. Banks</t>
  </si>
  <si>
    <t xml:space="preserve">                                        3.2.2.4. Other sectors</t>
  </si>
  <si>
    <t xml:space="preserve">                              3.2.3. Currency and deposits</t>
  </si>
  <si>
    <t xml:space="preserve">                                        3.2.3.1. Monetary authorities</t>
  </si>
  <si>
    <t xml:space="preserve">                                        3.2.3.2. General government</t>
  </si>
  <si>
    <t xml:space="preserve">                                        3.2.3.3. Banks</t>
  </si>
  <si>
    <t xml:space="preserve">                                        3.2.3.4. Other sectors</t>
  </si>
  <si>
    <t xml:space="preserve">                              3.2.4. Other liabilities</t>
  </si>
  <si>
    <t xml:space="preserve">                                        3.2.4.1. Monetary authorities</t>
  </si>
  <si>
    <t xml:space="preserve">                                        3.2.4.2. General government</t>
  </si>
  <si>
    <t xml:space="preserve">                                        3.2.4.3. Banks</t>
  </si>
  <si>
    <t xml:space="preserve">                                        3.2.4.4. Other sectors</t>
  </si>
  <si>
    <t xml:space="preserve">                    4.1. Monetary gold</t>
  </si>
  <si>
    <t xml:space="preserve">                    4.2. Special drawing rights</t>
  </si>
  <si>
    <t xml:space="preserve">                    4.3. Reserve position in the Fund</t>
  </si>
  <si>
    <t xml:space="preserve">                    4.4. Foreign exchange</t>
  </si>
  <si>
    <t xml:space="preserve">                              4.4.1. Currency and deposits</t>
  </si>
  <si>
    <t xml:space="preserve">                              4.4.2. Securities</t>
  </si>
  <si>
    <t xml:space="preserve">                    4.5. Other claims</t>
  </si>
  <si>
    <t xml:space="preserve">      Calculation of cif / fob factor as % of imports cif equals: 1993-20%, 1994-20%. 1995-20%,1996-14%,1997-10%,1998-5,02%,1999-4,86%, 2000-3,9%, 2001-4,2%, 2002-3,8%  2003-4,06%, 2004 , 2005,  2006, 2007-4,14%, 2008, </t>
  </si>
  <si>
    <t xml:space="preserve">              including border, seasonal 
              and other workers</t>
  </si>
  <si>
    <t xml:space="preserve">         4. Reserve Assets (excluding monetary gold and exchange rate)</t>
  </si>
  <si>
    <t>Direct investment: 
Intercompany lending</t>
  </si>
  <si>
    <t>II</t>
  </si>
  <si>
    <t>III</t>
  </si>
  <si>
    <t>ll</t>
  </si>
  <si>
    <t>lll</t>
  </si>
  <si>
    <t>Vl</t>
  </si>
  <si>
    <t xml:space="preserve">                         2.1.2. Income on debt (interest)</t>
  </si>
  <si>
    <t>Moldova</t>
  </si>
  <si>
    <t>Jrsey</t>
  </si>
  <si>
    <t>International Investment position: external assets and liabilities at the end of period</t>
  </si>
  <si>
    <t xml:space="preserve"> International Investment Position, net</t>
  </si>
  <si>
    <t xml:space="preserve"> Assets</t>
  </si>
  <si>
    <t xml:space="preserve">   Direct investment abroad </t>
  </si>
  <si>
    <t xml:space="preserve">      Equity capital and reinvested earnings</t>
  </si>
  <si>
    <t xml:space="preserve">         Claims on affiliated enterprises</t>
  </si>
  <si>
    <t xml:space="preserve">         Liabilities to affiliated enterprises (-)  </t>
  </si>
  <si>
    <t xml:space="preserve">      Other capital</t>
  </si>
  <si>
    <t xml:space="preserve">         Claims on affiliated enterprises   </t>
  </si>
  <si>
    <t xml:space="preserve">         Liabilities to affiliated enterprises (-) </t>
  </si>
  <si>
    <t xml:space="preserve">   Portfolio investment</t>
  </si>
  <si>
    <t xml:space="preserve">       Equity securities</t>
  </si>
  <si>
    <t xml:space="preserve">         Monetary authorities</t>
  </si>
  <si>
    <t xml:space="preserve">         General government</t>
  </si>
  <si>
    <t xml:space="preserve">         Banks</t>
  </si>
  <si>
    <t xml:space="preserve">         Other sectors</t>
  </si>
  <si>
    <t xml:space="preserve">       Debt securities</t>
  </si>
  <si>
    <t xml:space="preserve">         Bonds and notes</t>
  </si>
  <si>
    <t xml:space="preserve">           Monetary authorities</t>
  </si>
  <si>
    <t xml:space="preserve">           General government</t>
  </si>
  <si>
    <t xml:space="preserve">           Banks</t>
  </si>
  <si>
    <t xml:space="preserve">           Other sectors</t>
  </si>
  <si>
    <t xml:space="preserve">         Money-market instruments </t>
  </si>
  <si>
    <t xml:space="preserve">   Financial derivatives</t>
  </si>
  <si>
    <t xml:space="preserve">   Other investment</t>
  </si>
  <si>
    <t xml:space="preserve">       Trade credits</t>
  </si>
  <si>
    <t xml:space="preserve">             Long-term</t>
  </si>
  <si>
    <t xml:space="preserve">             Short-term</t>
  </si>
  <si>
    <t xml:space="preserve">       Loans</t>
  </si>
  <si>
    <t xml:space="preserve">       Currency and deposits</t>
  </si>
  <si>
    <t xml:space="preserve">       Other assets</t>
  </si>
  <si>
    <t xml:space="preserve">   Reserve assets</t>
  </si>
  <si>
    <t xml:space="preserve">     Monetary gold</t>
  </si>
  <si>
    <t xml:space="preserve">     Special drawing rights</t>
  </si>
  <si>
    <t xml:space="preserve">     Reserve position in the Fund</t>
  </si>
  <si>
    <t xml:space="preserve">     Foreign exchange</t>
  </si>
  <si>
    <t xml:space="preserve">         With monetary authorities</t>
  </si>
  <si>
    <t xml:space="preserve">         With banks</t>
  </si>
  <si>
    <t xml:space="preserve">       Securities</t>
  </si>
  <si>
    <t xml:space="preserve">         Equities</t>
  </si>
  <si>
    <t xml:space="preserve">         Money-market instruments</t>
  </si>
  <si>
    <t xml:space="preserve">       Financial derivatives ,net</t>
  </si>
  <si>
    <t xml:space="preserve">     Other claims</t>
  </si>
  <si>
    <t xml:space="preserve"> Liabilities</t>
  </si>
  <si>
    <t xml:space="preserve">         Claims on direct investors   (-)</t>
  </si>
  <si>
    <t xml:space="preserve">         Liabilities to direct investors</t>
  </si>
  <si>
    <t xml:space="preserve">         Claims on direct investors   (-) </t>
  </si>
  <si>
    <t xml:space="preserve">         Bonds and notes </t>
  </si>
  <si>
    <t xml:space="preserve">   Financial derivatives </t>
  </si>
  <si>
    <t xml:space="preserve">             Use of Fund credit &amp; loans from the Fund</t>
  </si>
  <si>
    <t xml:space="preserve">             Other long-term</t>
  </si>
  <si>
    <t xml:space="preserve">       Other liabilities</t>
  </si>
  <si>
    <t xml:space="preserve">     SDR Allocation</t>
  </si>
  <si>
    <t>044</t>
  </si>
  <si>
    <t>Bahamas</t>
  </si>
  <si>
    <t>Cuba</t>
  </si>
  <si>
    <t>El Salvador</t>
  </si>
  <si>
    <t>Finland</t>
  </si>
  <si>
    <t>Gorgia</t>
  </si>
  <si>
    <t>India</t>
  </si>
  <si>
    <t>Libya</t>
  </si>
  <si>
    <t xml:space="preserve">Malaysia  </t>
  </si>
  <si>
    <t>Isle of man</t>
  </si>
  <si>
    <t>International Finance Corporation</t>
  </si>
  <si>
    <t>Europian Bank for Reconstruction and Development</t>
  </si>
  <si>
    <t>Central African Cantris development support bank</t>
  </si>
  <si>
    <t>Northatlantic cooperation aliance</t>
  </si>
  <si>
    <t xml:space="preserve">                    3.9. Government services, n.i.e.</t>
  </si>
  <si>
    <t xml:space="preserve">                  3.8. Personal and cultural services</t>
  </si>
  <si>
    <t xml:space="preserve">                           3.8.1. Audiovisual and related services</t>
  </si>
  <si>
    <t xml:space="preserve">                          3.8.2. Other personal and cultural services</t>
  </si>
  <si>
    <t xml:space="preserve">                                 - Credit</t>
  </si>
  <si>
    <t xml:space="preserve">                                 - Debit</t>
  </si>
  <si>
    <t xml:space="preserve">     Liabilities under PCL with the IMF are classified under Financial Account-Other Investment-Liabilities-Loans-General Government-Long Term-Drawings.</t>
  </si>
  <si>
    <t>Securities</t>
  </si>
  <si>
    <t>Currency and deposits</t>
  </si>
  <si>
    <t>Other reserve assets</t>
  </si>
  <si>
    <t xml:space="preserve"> Foreign currency reserves</t>
  </si>
  <si>
    <t>Reserve Assets</t>
  </si>
  <si>
    <t>031</t>
  </si>
  <si>
    <t>Azerbaijan</t>
  </si>
  <si>
    <t>Korea, Republic</t>
  </si>
  <si>
    <t>Lithuania</t>
  </si>
  <si>
    <t>Egypt</t>
  </si>
  <si>
    <t>*/ Preliminary data</t>
  </si>
  <si>
    <t xml:space="preserve">3/  For the period 2006-2011 excluding price changes and exchange rate differences. Excluding monetary gold and exchange rate differences up to 2005. </t>
  </si>
  <si>
    <t xml:space="preserve">    </t>
  </si>
  <si>
    <t xml:space="preserve">      2009, 2010 and 2011-3,86%. Imports for 2006, 2007 and 2008 have been additionally adjusted with time adjustments for imports of electricity.</t>
  </si>
  <si>
    <t>Republic of Macedonia: balance of payments</t>
  </si>
  <si>
    <t>Summary / 1, 4</t>
  </si>
  <si>
    <t>Republic of Macedonia: balance of payments - services</t>
  </si>
  <si>
    <t>Republic of Macedonia: balance of payments - income</t>
  </si>
  <si>
    <t>Republic of Macedonia: balance of payments - current transfers</t>
  </si>
  <si>
    <t>Republic of Macedonia: balance of payments - capital and financial account</t>
  </si>
  <si>
    <t>Mid exchange rates (end of period)</t>
  </si>
  <si>
    <t>OFFICIAL RESERVES ASSETS/1</t>
  </si>
  <si>
    <t>Republic of Macedonia: gross external debt/*</t>
  </si>
  <si>
    <r>
      <t>Loans</t>
    </r>
    <r>
      <rPr>
        <vertAlign val="superscript"/>
        <sz val="8"/>
        <rFont val="Tahoma"/>
        <family val="2"/>
        <charset val="204"/>
      </rPr>
      <t>3)</t>
    </r>
  </si>
  <si>
    <t>Gross external debt-excluding debt of the Monetary Authorities from repo arrangements</t>
  </si>
  <si>
    <t>Public debt excluding debt of the Monetary Authorities from repo arrangements</t>
  </si>
  <si>
    <t>Public debt as percentage of GDP</t>
  </si>
  <si>
    <t>Public debt excluding debt of the Monetary Authorities from repo arrangements % of GDP</t>
  </si>
  <si>
    <t>Private debt as percentage of GDP</t>
  </si>
  <si>
    <r>
      <rPr>
        <vertAlign val="superscript"/>
        <sz val="8"/>
        <rFont val="Tahoma"/>
        <family val="2"/>
        <charset val="204"/>
      </rPr>
      <t xml:space="preserve">1) </t>
    </r>
    <r>
      <rPr>
        <sz val="8"/>
        <rFont val="Tahoma"/>
        <family val="2"/>
        <charset val="204"/>
      </rPr>
      <t>Starting from 2007 data on trade credits are from the KIPO questionnaire.</t>
    </r>
  </si>
  <si>
    <r>
      <rPr>
        <vertAlign val="superscript"/>
        <sz val="8"/>
        <rFont val="Tahoma"/>
        <family val="2"/>
        <charset val="204"/>
      </rPr>
      <t xml:space="preserve">2) </t>
    </r>
    <r>
      <rPr>
        <sz val="8"/>
        <rFont val="Tahoma"/>
        <family val="2"/>
        <charset val="204"/>
      </rPr>
      <t>Starting from 2010, the data are presented on accrual basis.</t>
    </r>
  </si>
  <si>
    <t>Republic of Macedonia: gross external claims /*</t>
  </si>
  <si>
    <t>Gross external claims-excluding claims of the Monetary Authorities from reverse repo arrangements</t>
  </si>
  <si>
    <r>
      <rPr>
        <vertAlign val="superscript"/>
        <sz val="8"/>
        <rFont val="Tahoma"/>
        <family val="2"/>
        <charset val="204"/>
      </rPr>
      <t>1)</t>
    </r>
    <r>
      <rPr>
        <sz val="8"/>
        <rFont val="Tahoma"/>
        <family val="2"/>
        <charset val="204"/>
      </rPr>
      <t>Starting from 2007 data on trade credits are from the KIPO questionnaire.</t>
    </r>
  </si>
  <si>
    <r>
      <rPr>
        <vertAlign val="superscript"/>
        <sz val="8"/>
        <rFont val="Tahoma"/>
        <family val="2"/>
        <charset val="204"/>
      </rPr>
      <t>2)</t>
    </r>
    <r>
      <rPr>
        <sz val="8"/>
        <rFont val="Tahoma"/>
        <family val="2"/>
        <charset val="204"/>
      </rPr>
      <t>Starting from 2010, the data are presented on accrual basis.</t>
    </r>
  </si>
  <si>
    <r>
      <rPr>
        <vertAlign val="superscript"/>
        <sz val="8"/>
        <rFont val="Tahoma"/>
        <family val="2"/>
        <charset val="204"/>
      </rPr>
      <t>3)</t>
    </r>
    <r>
      <rPr>
        <sz val="8"/>
        <rFont val="Tahoma"/>
        <family val="2"/>
        <charset val="204"/>
      </rPr>
      <t>Claims of the NBRM based on reverse repo arrangements. Taking into consideration the fact that liabilities from repo arrangements appear in an equal amount in the gross external debt report, these stocks have no effect on net external debt.</t>
    </r>
  </si>
  <si>
    <t>Republic of Macedonia: net external debt position /*</t>
  </si>
  <si>
    <r>
      <rPr>
        <vertAlign val="superscript"/>
        <sz val="8"/>
        <rFont val="Tahoma"/>
        <family val="2"/>
        <charset val="204"/>
      </rPr>
      <t>1)</t>
    </r>
    <r>
      <rPr>
        <sz val="8"/>
        <rFont val="Tahoma"/>
        <family val="2"/>
        <charset val="204"/>
      </rPr>
      <t xml:space="preserve"> Starting from 2010, the data are presented on accrual basis.</t>
    </r>
  </si>
  <si>
    <t>NEER and REER of the Denar</t>
  </si>
  <si>
    <t>Nominal Effective Exchange Rate of the Denar</t>
  </si>
  <si>
    <t>Real Effective Exchange Rate of the Denar</t>
  </si>
  <si>
    <t>year</t>
  </si>
  <si>
    <t>quarter</t>
  </si>
  <si>
    <t>Consumer Price Index</t>
  </si>
  <si>
    <t>Producer Price Index</t>
  </si>
  <si>
    <t>Unit Labor Cost</t>
  </si>
  <si>
    <t xml:space="preserve">Source: NBRM. </t>
  </si>
  <si>
    <t>END USE (old classification)</t>
  </si>
  <si>
    <t>Economic categories (new classification)</t>
  </si>
  <si>
    <t>Food and beverages (primary), for industrial use</t>
  </si>
  <si>
    <t>Food and beverages (primary),for household</t>
  </si>
  <si>
    <t>Food and beverages (processed),for use in industry</t>
  </si>
  <si>
    <t>Food and beverages (processed),for household</t>
  </si>
  <si>
    <t>Industrial supplies, primary</t>
  </si>
  <si>
    <t>Industrial supplies, processed</t>
  </si>
  <si>
    <t>Fuels and lubricants, primary</t>
  </si>
  <si>
    <t>Fuels and lubricants, processed motor gasoline</t>
  </si>
  <si>
    <t>Fuels and lubricants, processed, other</t>
  </si>
  <si>
    <t>Investment products (except transport equipment)</t>
  </si>
  <si>
    <t>Investment products (except transport equipment), parts and accessory</t>
  </si>
  <si>
    <t>Passenger motor cars</t>
  </si>
  <si>
    <t>Transport equipment, parts and accessories, industrial</t>
  </si>
  <si>
    <t>Transport equipment, parts and accessories, non-industrial</t>
  </si>
  <si>
    <t>Transport equipment, parts and accessory</t>
  </si>
  <si>
    <t>Consumption goods (not classified elsewhere), durable</t>
  </si>
  <si>
    <t>Consumption goods (not classified elsewhere), semi-durable</t>
  </si>
  <si>
    <t>Consumption goods (not classified elsewhere), nondurable</t>
  </si>
  <si>
    <t>Other goods</t>
  </si>
  <si>
    <t>Not distributed</t>
  </si>
  <si>
    <t>NACE Rev.2</t>
  </si>
  <si>
    <t>Activity</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</si>
  <si>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</si>
  <si>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</si>
  <si>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</si>
  <si>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</si>
  <si>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</si>
  <si>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</si>
  <si>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</si>
  <si>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</si>
  <si>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</si>
  <si>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</si>
  <si>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 xml:space="preserve">     Legal activities</t>
  </si>
  <si>
    <t xml:space="preserve">     Accounting, bookkeeping and auditing activities; tax consultancy</t>
  </si>
  <si>
    <t xml:space="preserve">     Activities of head offices</t>
  </si>
  <si>
    <t xml:space="preserve">     Management consultancy activities</t>
  </si>
  <si>
    <t xml:space="preserve">   Advertising and market research</t>
  </si>
  <si>
    <t xml:space="preserve">   Other professional, scientific and technical activities</t>
  </si>
  <si>
    <t>ADMINISTRATIVE AND SUPPORT SERVICE ACTIVITIES</t>
  </si>
  <si>
    <t>EDUCATION</t>
  </si>
  <si>
    <t>HUMAN HEALTH AND SOCIAL WORK ACTIVITIES</t>
  </si>
  <si>
    <t>ARTS, ENTERTAINMENT AND RECREATION</t>
  </si>
  <si>
    <t>OTHER SERVICE ACTIVITIES</t>
  </si>
  <si>
    <t>SUB-TOTAL</t>
  </si>
  <si>
    <t>Tables from the foreign exchange sector</t>
  </si>
  <si>
    <t>Table 18: Republic of Macedonia:balance of payments</t>
  </si>
  <si>
    <t>Table 19: Republic of Macedonia:balance of payments</t>
  </si>
  <si>
    <t>Table 20: Republic of Macedonia:balance of payments - services</t>
  </si>
  <si>
    <t>Table 21: Republic of Macedonia:balance of payments - income</t>
  </si>
  <si>
    <t>Table 22: Republic of Macedonia:balance of payments - current transfers</t>
  </si>
  <si>
    <t>Table 23: Republic of Macedonia:balance of payments - capital and financial account</t>
  </si>
  <si>
    <t>Table 24: Merchandise trade by sections of SITC and by end use</t>
  </si>
  <si>
    <t>Table 25: Foreign trade by countries</t>
  </si>
  <si>
    <t>Table 26: Stock of foreign direct investment in Republic of Macedonia by contry</t>
  </si>
  <si>
    <t>Table 27: Stock of foreign direct investment in Republic of Macedonia by activity</t>
  </si>
  <si>
    <t>Table 30: Republic of Macedonia:gross external debt</t>
  </si>
  <si>
    <t>Table 31: Republic of Macedonia:gross external claims</t>
  </si>
  <si>
    <t>Table 32: Republic of Macedonia:net external debt position</t>
  </si>
  <si>
    <t>Table 33: Reserve assets</t>
  </si>
  <si>
    <t>Table 34: Exchange rates (average for the period)</t>
  </si>
  <si>
    <t>Table 35: Mid exchange rates (end of period)</t>
  </si>
  <si>
    <t>Table 36: Indices on effective exchange rate of the Denar</t>
  </si>
  <si>
    <r>
      <t xml:space="preserve">2010 </t>
    </r>
    <r>
      <rPr>
        <b/>
        <vertAlign val="superscript"/>
        <sz val="10"/>
        <rFont val="Tahoma"/>
        <family val="2"/>
        <charset val="204"/>
      </rPr>
      <t>1)</t>
    </r>
  </si>
  <si>
    <t xml:space="preserve">        Share          (%)</t>
  </si>
  <si>
    <t xml:space="preserve">        Share      (%)</t>
  </si>
  <si>
    <t>051</t>
  </si>
  <si>
    <t>Armenia</t>
  </si>
  <si>
    <t>Saint Lucia</t>
  </si>
  <si>
    <t>United Kingdom</t>
  </si>
  <si>
    <t>1) In September 2012 due to better data coverrage, a revision of the data for 2010 was done</t>
  </si>
  <si>
    <t>Stock of direct investment in Republic of Macedonia - by activity, 2009-2011</t>
  </si>
  <si>
    <t>A0395</t>
  </si>
  <si>
    <t>B0995</t>
  </si>
  <si>
    <t>B0905</t>
  </si>
  <si>
    <t xml:space="preserve">   Extraction of crude petroleum, natural gas and mining support service activities</t>
  </si>
  <si>
    <t>C3395</t>
  </si>
  <si>
    <t>C1205</t>
  </si>
  <si>
    <t xml:space="preserve">   Food products, beverages and tabaco products</t>
  </si>
  <si>
    <t>C1895</t>
  </si>
  <si>
    <t xml:space="preserve">   TOTAL textiles &amp; wood activities</t>
  </si>
  <si>
    <t>C1405</t>
  </si>
  <si>
    <t xml:space="preserve">   Textiles and wearing apparel</t>
  </si>
  <si>
    <t>C1805</t>
  </si>
  <si>
    <t xml:space="preserve">   Wood, paper, printing and reproduction</t>
  </si>
  <si>
    <t>C1995</t>
  </si>
  <si>
    <t xml:space="preserve">   TOTAL petroleum, chemicals,  pharmaceutical products, rubber &amp; plastic products</t>
  </si>
  <si>
    <t>C1900</t>
  </si>
  <si>
    <t xml:space="preserve">   Coke and refined petroleum products</t>
  </si>
  <si>
    <t>C2000</t>
  </si>
  <si>
    <t xml:space="preserve">   Chemicals and chemical products</t>
  </si>
  <si>
    <t>C2100</t>
  </si>
  <si>
    <t xml:space="preserve">   Basic pharmaceutical products and pharmaceutical preparations</t>
  </si>
  <si>
    <t>C2200</t>
  </si>
  <si>
    <t xml:space="preserve">   Rubber and plastic products</t>
  </si>
  <si>
    <t>C2805</t>
  </si>
  <si>
    <t xml:space="preserve">   TOTAL metal &amp; machinery products</t>
  </si>
  <si>
    <t>C2505</t>
  </si>
  <si>
    <t xml:space="preserve">   Basic metals and fabricated metal products</t>
  </si>
  <si>
    <t>C2600</t>
  </si>
  <si>
    <t xml:space="preserve">   Computer, electronic and optical products</t>
  </si>
  <si>
    <t>C2620</t>
  </si>
  <si>
    <t xml:space="preserve">   Computers and peripheral equipment</t>
  </si>
  <si>
    <t>C2635</t>
  </si>
  <si>
    <t xml:space="preserve">   Communication equipment and consumer electronics</t>
  </si>
  <si>
    <t>C2655</t>
  </si>
  <si>
    <t xml:space="preserve">   Instruments and appliances for measuring, testing and navigation; watches and clocks; irradiation, electromedical and electrotherapeutic equipment</t>
  </si>
  <si>
    <t>C2800</t>
  </si>
  <si>
    <t xml:space="preserve">   Machinery and equipment n.e.c.</t>
  </si>
  <si>
    <t>C3095</t>
  </si>
  <si>
    <t xml:space="preserve">   TOTAL vehicles &amp; other transport equipment</t>
  </si>
  <si>
    <t>C2900</t>
  </si>
  <si>
    <t xml:space="preserve">   Motor vehicles, trailers and semitrailers</t>
  </si>
  <si>
    <t>C3000</t>
  </si>
  <si>
    <t xml:space="preserve">   Other transport equipment</t>
  </si>
  <si>
    <t>C3030</t>
  </si>
  <si>
    <t xml:space="preserve">   Air and spacecraft and related mаchinery</t>
  </si>
  <si>
    <t>C3390</t>
  </si>
  <si>
    <t xml:space="preserve">   TOTAL of other manufaturing</t>
  </si>
  <si>
    <t>D3500</t>
  </si>
  <si>
    <t>E3995</t>
  </si>
  <si>
    <t>E3600</t>
  </si>
  <si>
    <t xml:space="preserve">   Water collection, treatment and supply</t>
  </si>
  <si>
    <t>E3905</t>
  </si>
  <si>
    <t xml:space="preserve">   Sewerage, waste management, remediation activities</t>
  </si>
  <si>
    <t>F4395</t>
  </si>
  <si>
    <t>X9995</t>
  </si>
  <si>
    <t>G4795</t>
  </si>
  <si>
    <t>G4500</t>
  </si>
  <si>
    <t xml:space="preserve">   Wholesale and retail trade and repair of motor vehicles and motorcycles</t>
  </si>
  <si>
    <t>G4600</t>
  </si>
  <si>
    <t xml:space="preserve">   Wholesale trade, except of motor vehicles and motorcycles</t>
  </si>
  <si>
    <t>G4700</t>
  </si>
  <si>
    <t xml:space="preserve">   Retail trade, except of motor vehicles and motorcycles</t>
  </si>
  <si>
    <t>H5395</t>
  </si>
  <si>
    <t>H5295</t>
  </si>
  <si>
    <t xml:space="preserve">   TOTAL transport and storage</t>
  </si>
  <si>
    <t>H4900</t>
  </si>
  <si>
    <t xml:space="preserve">   Land transport and transport via pipelines</t>
  </si>
  <si>
    <t>H5000</t>
  </si>
  <si>
    <t xml:space="preserve">   Water transport</t>
  </si>
  <si>
    <t>H5100</t>
  </si>
  <si>
    <t xml:space="preserve">   Air transport</t>
  </si>
  <si>
    <t>H5200</t>
  </si>
  <si>
    <t xml:space="preserve">   Warehousing and support activties for transportation</t>
  </si>
  <si>
    <t>H5300</t>
  </si>
  <si>
    <t xml:space="preserve">   Postal and courier activities</t>
  </si>
  <si>
    <t>I5695</t>
  </si>
  <si>
    <t>J6395</t>
  </si>
  <si>
    <t>J6005</t>
  </si>
  <si>
    <t xml:space="preserve">   Motion picture, video, television programme production, other entertainment activities</t>
  </si>
  <si>
    <t>J6100</t>
  </si>
  <si>
    <t xml:space="preserve">   Telecommunications</t>
  </si>
  <si>
    <t>J6305</t>
  </si>
  <si>
    <t xml:space="preserve">   Other information and communication activities</t>
  </si>
  <si>
    <t>K6695</t>
  </si>
  <si>
    <t>K6400</t>
  </si>
  <si>
    <t xml:space="preserve">   Financial intermediation, except insurance and pension funding</t>
  </si>
  <si>
    <t>K6420</t>
  </si>
  <si>
    <t xml:space="preserve">     Activities of holding companies</t>
  </si>
  <si>
    <t>K6500</t>
  </si>
  <si>
    <t xml:space="preserve">   Insurance , reinsurance and pension funding, except compulsory social security</t>
  </si>
  <si>
    <t>K6600</t>
  </si>
  <si>
    <t xml:space="preserve">   Other financial activities</t>
  </si>
  <si>
    <t>L6800</t>
  </si>
  <si>
    <t>M7595</t>
  </si>
  <si>
    <t>M6900</t>
  </si>
  <si>
    <t xml:space="preserve">   Legal and accounting activities</t>
  </si>
  <si>
    <t>M6910</t>
  </si>
  <si>
    <t>M6920</t>
  </si>
  <si>
    <t>M7000</t>
  </si>
  <si>
    <t xml:space="preserve">   Activities of head offices; management consultancy activities</t>
  </si>
  <si>
    <t>M7010</t>
  </si>
  <si>
    <t>M7020</t>
  </si>
  <si>
    <t>M7100</t>
  </si>
  <si>
    <t xml:space="preserve">   Architecture and engineering activities; technical testing and analysis</t>
  </si>
  <si>
    <t>M7200</t>
  </si>
  <si>
    <t xml:space="preserve">   Scientific Research and development</t>
  </si>
  <si>
    <t>M7300</t>
  </si>
  <si>
    <t>M7310</t>
  </si>
  <si>
    <t xml:space="preserve">     Advertising</t>
  </si>
  <si>
    <t>M7320</t>
  </si>
  <si>
    <t xml:space="preserve">     Market research and public opinion polling</t>
  </si>
  <si>
    <t>M7505</t>
  </si>
  <si>
    <t>N8295</t>
  </si>
  <si>
    <t>N7700</t>
  </si>
  <si>
    <t xml:space="preserve">   Rental and leasing activities</t>
  </si>
  <si>
    <t>N8205</t>
  </si>
  <si>
    <t xml:space="preserve">   Other administrative and suport   service activities</t>
  </si>
  <si>
    <t>N7900</t>
  </si>
  <si>
    <t xml:space="preserve">     Travel agency, tour operator reservation service and related activities</t>
  </si>
  <si>
    <t>P8500</t>
  </si>
  <si>
    <t>Q8895</t>
  </si>
  <si>
    <t>R9395</t>
  </si>
  <si>
    <t>R9000</t>
  </si>
  <si>
    <t xml:space="preserve">   Creative, arts and entertainment activities</t>
  </si>
  <si>
    <t>R9100</t>
  </si>
  <si>
    <t xml:space="preserve">   Libraries, archives, museums and other cultural activities</t>
  </si>
  <si>
    <t>R9305</t>
  </si>
  <si>
    <t xml:space="preserve">   Sporting and other recreational activities; gambling and betting activities</t>
  </si>
  <si>
    <t>S9695</t>
  </si>
  <si>
    <t>S9400</t>
  </si>
  <si>
    <t xml:space="preserve">   Activities of membership organizations</t>
  </si>
  <si>
    <t>S9605</t>
  </si>
  <si>
    <t xml:space="preserve">   Repair of computers and personal and houshold goods, other services</t>
  </si>
  <si>
    <t>X9990</t>
  </si>
  <si>
    <t>Other Services (Sections O, T, U)</t>
  </si>
  <si>
    <t>X9996</t>
  </si>
  <si>
    <t>Not allocated economic activity</t>
  </si>
  <si>
    <t>X9997</t>
  </si>
  <si>
    <t>X9998</t>
  </si>
  <si>
    <t>Private purchases  and  sales  of  real  estate</t>
  </si>
  <si>
    <t>X9999</t>
  </si>
  <si>
    <t>Source: National bank of the Republic of Macedonia</t>
  </si>
  <si>
    <t>1) In September 2012, due to better data coverage, a revision of the data for 2010 was done, in the categories: direct, portfolio investments,</t>
  </si>
  <si>
    <t>loans and trade credits</t>
  </si>
  <si>
    <t xml:space="preserve">International Investment position: external assets and liabilities </t>
  </si>
  <si>
    <t>Q1-2007</t>
  </si>
  <si>
    <t>Q2-2007</t>
  </si>
  <si>
    <t>Q3-2007</t>
  </si>
  <si>
    <t>Q4-2007</t>
  </si>
  <si>
    <t>Q1-2008</t>
  </si>
  <si>
    <t>Q2-2008</t>
  </si>
  <si>
    <t>Q3-2008</t>
  </si>
  <si>
    <t>Q4-2008</t>
  </si>
  <si>
    <t>Q1-2009</t>
  </si>
  <si>
    <t>Q2-2009</t>
  </si>
  <si>
    <t>Q3-2009</t>
  </si>
  <si>
    <t>Q4-2009</t>
  </si>
  <si>
    <t>Q1-2010</t>
  </si>
  <si>
    <t>Q2-2010</t>
  </si>
  <si>
    <t>Q3-2010</t>
  </si>
  <si>
    <t>Q4-2010</t>
  </si>
  <si>
    <t>Q1-2011</t>
  </si>
  <si>
    <t>Q2-2011</t>
  </si>
  <si>
    <t>Q3-2011</t>
  </si>
  <si>
    <t>Q4-2011</t>
  </si>
  <si>
    <t>Q1-2012</t>
  </si>
  <si>
    <t>Q2-2012</t>
  </si>
  <si>
    <t>Stock of direct investment in Republic of Macedonia-by country  - 1997 - 2011</t>
  </si>
  <si>
    <r>
      <rPr>
        <vertAlign val="superscript"/>
        <sz val="8"/>
        <rFont val="Arial"/>
        <family val="2"/>
        <charset val="204"/>
      </rPr>
      <t xml:space="preserve">3) </t>
    </r>
    <r>
      <rPr>
        <sz val="8"/>
        <rFont val="Arial"/>
        <family val="2"/>
        <charset val="204"/>
      </rPr>
      <t>Liabilities of the NBRM based on repo arrangements. Taking into consideration the fact that claims from reverse repo arrangements appear in an equal amount in the gross external claims report, these stocks have no effect on net external debt.</t>
    </r>
  </si>
  <si>
    <t>Merchandise trade by sections of SITC and by end use</t>
  </si>
  <si>
    <t>Foreign trade by countries</t>
  </si>
  <si>
    <t>Exchange rates (average for the period)</t>
  </si>
  <si>
    <t xml:space="preserve">in EUR million </t>
  </si>
  <si>
    <t>(index, 2006=100)</t>
  </si>
  <si>
    <t xml:space="preserve">a. Revision of data has been done in September 2012 in the following categories: </t>
  </si>
  <si>
    <t xml:space="preserve"> - for 2011 data: direct investment, income and other investment, due to inclusion of data from the annual FDI Survey DI 22 and improved coverage of credit indebtedness data;</t>
  </si>
  <si>
    <t xml:space="preserve"> - all components for 2010 and 2011-as a result of improved coverage of data;</t>
  </si>
  <si>
    <t xml:space="preserve"> - goods, services and trade credits data for 2010 due to the final data on foreign trade for 2010.</t>
  </si>
  <si>
    <t>4/  Methodological notes: Calculation of Financial Services Indirectly Measured (FISIM) has been introduced within the BOP, starting 2003.</t>
  </si>
  <si>
    <t>Summary / 1,4</t>
  </si>
  <si>
    <t xml:space="preserve">Abroad </t>
  </si>
  <si>
    <t xml:space="preserve"> In reportig economy</t>
  </si>
  <si>
    <t>Table 28: International investment position of the Republic of Macedonia, as of the end of the period - yearly data</t>
  </si>
  <si>
    <t>Table 29: International investment position of the Republic of Macedonia, as of the end of the period - quarterly data</t>
  </si>
  <si>
    <t>Q3-2012</t>
  </si>
  <si>
    <r>
      <t>31.12.2007</t>
    </r>
    <r>
      <rPr>
        <vertAlign val="superscript"/>
        <sz val="7"/>
        <rFont val="Tahoma"/>
        <family val="2"/>
        <charset val="204"/>
      </rPr>
      <t>1)</t>
    </r>
  </si>
  <si>
    <r>
      <t>31.03.2010</t>
    </r>
    <r>
      <rPr>
        <vertAlign val="superscript"/>
        <sz val="7"/>
        <rFont val="Tahoma"/>
        <family val="2"/>
        <charset val="204"/>
      </rPr>
      <t>2)</t>
    </r>
  </si>
  <si>
    <r>
      <t>31.12.2010</t>
    </r>
    <r>
      <rPr>
        <vertAlign val="superscript"/>
        <sz val="7"/>
        <rFont val="Tahoma"/>
        <family val="2"/>
        <charset val="204"/>
      </rPr>
      <t>2)</t>
    </r>
  </si>
  <si>
    <r>
      <t>31.12.2010</t>
    </r>
    <r>
      <rPr>
        <vertAlign val="superscript"/>
        <sz val="7"/>
        <rFont val="Tahoma"/>
        <family val="2"/>
        <charset val="204"/>
      </rPr>
      <t>1)</t>
    </r>
  </si>
  <si>
    <t>Q4-2012</t>
  </si>
</sst>
</file>

<file path=xl/styles.xml><?xml version="1.0" encoding="utf-8"?>
<styleSheet xmlns="http://schemas.openxmlformats.org/spreadsheetml/2006/main">
  <numFmts count="31">
    <numFmt numFmtId="43" formatCode="_(* #,##0.00_);_(* \(#,##0.00\);_(* &quot;-&quot;??_);_(@_)"/>
    <numFmt numFmtId="164" formatCode="0.0"/>
    <numFmt numFmtId="165" formatCode="#,##0.0"/>
    <numFmt numFmtId="166" formatCode="&quot;   &quot;@"/>
    <numFmt numFmtId="167" formatCode="&quot;      &quot;@"/>
    <numFmt numFmtId="168" formatCode="&quot;         &quot;@"/>
    <numFmt numFmtId="169" formatCode="&quot;            &quot;@"/>
    <numFmt numFmtId="170" formatCode="&quot;               &quot;@"/>
    <numFmt numFmtId="171" formatCode="_-[$€-2]* #,##0.00_-;\-[$€-2]* #,##0.00_-;_-[$€-2]* &quot;-&quot;??_-"/>
    <numFmt numFmtId="172" formatCode="[Black][&gt;0.05]#,##0.0;[Black][&lt;-0.05]\-#,##0.0;;"/>
    <numFmt numFmtId="173" formatCode="[Black][&gt;0.5]#,##0;[Black][&lt;-0.5]\-#,##0;;"/>
    <numFmt numFmtId="174" formatCode="#,##0.0000"/>
    <numFmt numFmtId="175" formatCode="0.000"/>
    <numFmt numFmtId="176" formatCode="0.0000"/>
    <numFmt numFmtId="177" formatCode="#,##0.000000"/>
    <numFmt numFmtId="178" formatCode="0.00;[Red]0.00"/>
    <numFmt numFmtId="179" formatCode="#,##0.0000000000"/>
    <numFmt numFmtId="180" formatCode="0_)"/>
    <numFmt numFmtId="181" formatCode="0_);\(0\)"/>
    <numFmt numFmtId="182" formatCode="mmmm\ d\,\ yyyy"/>
    <numFmt numFmtId="183" formatCode="#,##0.0_);\(#,##0.0\)"/>
    <numFmt numFmtId="184" formatCode="#,##0.00000000000"/>
    <numFmt numFmtId="185" formatCode="#,##0.00000"/>
    <numFmt numFmtId="186" formatCode="#,##0.00000000"/>
    <numFmt numFmtId="187" formatCode="#,##0.0000000"/>
    <numFmt numFmtId="188" formatCode="#,##0.000000000000"/>
    <numFmt numFmtId="189" formatCode="#,##0.0000000000000000"/>
    <numFmt numFmtId="190" formatCode="_-* #,##0\ _F_B_-;\-* #,##0\ _F_B_-;_-* &quot;-&quot;\ _F_B_-;_-@_-"/>
    <numFmt numFmtId="191" formatCode="_-* #,##0.00\ _F_B_-;\-* #,##0.00\ _F_B_-;_-* &quot;-&quot;??\ _F_B_-;_-@_-"/>
    <numFmt numFmtId="192" formatCode="_-* #,##0\ &quot;FB&quot;_-;\-* #,##0\ &quot;FB&quot;_-;_-* &quot;-&quot;\ &quot;FB&quot;_-;_-@_-"/>
    <numFmt numFmtId="193" formatCode="_-* #,##0.00\ &quot;FB&quot;_-;\-* #,##0.00\ &quot;FB&quot;_-;_-* &quot;-&quot;??\ &quot;FB&quot;_-;_-@_-"/>
  </numFmts>
  <fonts count="108">
    <font>
      <sz val="10"/>
      <name val="Arial"/>
    </font>
    <font>
      <sz val="11"/>
      <color theme="1"/>
      <name val="Calibri"/>
      <family val="2"/>
      <scheme val="minor"/>
    </font>
    <font>
      <sz val="10"/>
      <name val="Arial"/>
      <family val="2"/>
    </font>
    <font>
      <sz val="10"/>
      <name val="MS Sans Serif"/>
      <family val="2"/>
      <charset val="204"/>
    </font>
    <font>
      <u/>
      <sz val="12"/>
      <color indexed="12"/>
      <name val="Times New Roman"/>
      <family val="1"/>
      <charset val="204"/>
    </font>
    <font>
      <sz val="10"/>
      <name val="Times New Roman"/>
      <family val="1"/>
      <charset val="204"/>
    </font>
    <font>
      <b/>
      <sz val="8"/>
      <name val="BodoniCyrillicFWF"/>
      <charset val="2"/>
    </font>
    <font>
      <sz val="10"/>
      <name val="Arial"/>
      <family val="2"/>
      <charset val="204"/>
    </font>
    <font>
      <sz val="10"/>
      <name val="Times New Roman"/>
      <family val="1"/>
    </font>
    <font>
      <sz val="11"/>
      <color indexed="8"/>
      <name val="Calibri"/>
      <family val="2"/>
    </font>
    <font>
      <sz val="9"/>
      <name val="Times New Roman"/>
      <family val="1"/>
    </font>
    <font>
      <b/>
      <sz val="10"/>
      <color indexed="8"/>
      <name val="Verdana"/>
      <family val="2"/>
    </font>
    <font>
      <b/>
      <i/>
      <sz val="10"/>
      <color indexed="8"/>
      <name val="Verdana"/>
      <family val="2"/>
    </font>
    <font>
      <sz val="10"/>
      <name val="Arial"/>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Times New Roman"/>
      <family val="1"/>
    </font>
    <font>
      <sz val="12"/>
      <color indexed="24"/>
      <name val="Arial"/>
      <family val="2"/>
    </font>
    <font>
      <b/>
      <sz val="12"/>
      <color indexed="24"/>
      <name val="Arial"/>
      <family val="2"/>
    </font>
    <font>
      <sz val="11"/>
      <name val="Tms Rmn"/>
    </font>
    <font>
      <sz val="8"/>
      <name val="Arial"/>
      <family val="2"/>
      <charset val="204"/>
    </font>
    <font>
      <sz val="8"/>
      <name val="Arial"/>
      <family val="2"/>
    </font>
    <font>
      <sz val="8"/>
      <name val="MS Sans Serif"/>
      <family val="2"/>
      <charset val="204"/>
    </font>
    <font>
      <sz val="8"/>
      <name val="MS Sans Serif"/>
      <family val="2"/>
    </font>
    <font>
      <sz val="10"/>
      <name val="Courier"/>
      <family val="3"/>
    </font>
    <font>
      <sz val="10"/>
      <name val="SvobodaFWF"/>
      <charset val="2"/>
    </font>
    <font>
      <sz val="10"/>
      <name val="Times New Roman"/>
      <family val="1"/>
    </font>
    <font>
      <b/>
      <sz val="9"/>
      <name val="Tahoma"/>
      <family val="2"/>
      <charset val="204"/>
    </font>
    <font>
      <sz val="10"/>
      <name val="Tahoma"/>
      <family val="2"/>
      <charset val="204"/>
    </font>
    <font>
      <sz val="8"/>
      <name val="Tahoma"/>
      <family val="2"/>
      <charset val="204"/>
    </font>
    <font>
      <b/>
      <sz val="8"/>
      <name val="Tahoma"/>
      <family val="2"/>
      <charset val="204"/>
    </font>
    <font>
      <b/>
      <sz val="12"/>
      <name val="Tahoma"/>
      <family val="2"/>
      <charset val="204"/>
    </font>
    <font>
      <sz val="12"/>
      <name val="Tahoma"/>
      <family val="2"/>
      <charset val="204"/>
    </font>
    <font>
      <b/>
      <sz val="11"/>
      <name val="Tahoma"/>
      <family val="2"/>
      <charset val="204"/>
    </font>
    <font>
      <b/>
      <sz val="10"/>
      <name val="Tahoma"/>
      <family val="2"/>
      <charset val="204"/>
    </font>
    <font>
      <sz val="9"/>
      <name val="Tahoma"/>
      <family val="2"/>
      <charset val="204"/>
    </font>
    <font>
      <sz val="7.5"/>
      <name val="Tahoma"/>
      <family val="2"/>
      <charset val="204"/>
    </font>
    <font>
      <sz val="11"/>
      <name val="Tahoma"/>
      <family val="2"/>
      <charset val="204"/>
    </font>
    <font>
      <b/>
      <i/>
      <sz val="9"/>
      <name val="Tahoma"/>
      <family val="2"/>
      <charset val="204"/>
    </font>
    <font>
      <sz val="7"/>
      <name val="Tahoma"/>
      <family val="2"/>
      <charset val="204"/>
    </font>
    <font>
      <b/>
      <sz val="6"/>
      <color indexed="18"/>
      <name val="Tahoma"/>
      <family val="2"/>
      <charset val="204"/>
    </font>
    <font>
      <sz val="7"/>
      <color indexed="18"/>
      <name val="Tahoma"/>
      <family val="2"/>
      <charset val="204"/>
    </font>
    <font>
      <b/>
      <sz val="7"/>
      <name val="Tahoma"/>
      <family val="2"/>
      <charset val="204"/>
    </font>
    <font>
      <i/>
      <sz val="9"/>
      <name val="Tahoma"/>
      <family val="2"/>
      <charset val="204"/>
    </font>
    <font>
      <sz val="9"/>
      <name val="Times New Roman"/>
      <family val="1"/>
      <charset val="204"/>
    </font>
    <font>
      <b/>
      <sz val="7.5"/>
      <name val="Tahoma"/>
      <family val="2"/>
      <charset val="204"/>
    </font>
    <font>
      <sz val="6"/>
      <name val="Tahoma"/>
      <family val="2"/>
      <charset val="204"/>
    </font>
    <font>
      <sz val="10"/>
      <color indexed="18"/>
      <name val="Tahoma"/>
      <family val="2"/>
      <charset val="204"/>
    </font>
    <font>
      <b/>
      <sz val="9"/>
      <color indexed="18"/>
      <name val="Tahoma"/>
      <family val="2"/>
      <charset val="204"/>
    </font>
    <font>
      <sz val="8"/>
      <color indexed="18"/>
      <name val="Tahoma"/>
      <family val="2"/>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charset val="204"/>
    </font>
    <font>
      <sz val="8"/>
      <name val="Tahoma"/>
      <family val="2"/>
    </font>
    <font>
      <b/>
      <sz val="9"/>
      <name val="Tahoma"/>
      <family val="2"/>
    </font>
    <font>
      <b/>
      <sz val="8"/>
      <name val="Tahoma"/>
      <family val="2"/>
    </font>
    <font>
      <sz val="9"/>
      <name val="Tahoma"/>
      <family val="2"/>
    </font>
    <font>
      <sz val="11"/>
      <name val="Times New Roman"/>
      <family val="1"/>
      <charset val="204"/>
    </font>
    <font>
      <sz val="10"/>
      <name val="Arial"/>
      <family val="2"/>
      <charset val="204"/>
    </font>
    <font>
      <sz val="10"/>
      <name val="Times New Roman"/>
      <family val="1"/>
      <charset val="204"/>
    </font>
    <font>
      <vertAlign val="superscript"/>
      <sz val="8"/>
      <name val="Tahoma"/>
      <family val="2"/>
      <charset val="204"/>
    </font>
    <font>
      <b/>
      <i/>
      <sz val="8"/>
      <name val="Tahoma"/>
      <family val="2"/>
      <charset val="204"/>
    </font>
    <font>
      <i/>
      <sz val="8"/>
      <name val="Tahoma"/>
      <family val="2"/>
      <charset val="204"/>
    </font>
    <font>
      <sz val="10"/>
      <name val="Arial"/>
      <family val="2"/>
      <charset val="204"/>
    </font>
    <font>
      <b/>
      <sz val="11"/>
      <name val="Tahoma"/>
      <family val="2"/>
    </font>
    <font>
      <sz val="10"/>
      <name val="Arial"/>
      <family val="2"/>
      <charset val="204"/>
    </font>
    <font>
      <sz val="10"/>
      <name val="Arial"/>
      <family val="2"/>
      <charset val="204"/>
    </font>
    <font>
      <u/>
      <sz val="11"/>
      <color indexed="12"/>
      <name val="Tahoma"/>
      <family val="2"/>
      <charset val="204"/>
    </font>
    <font>
      <sz val="11"/>
      <color theme="1"/>
      <name val="Calibri"/>
      <family val="2"/>
      <scheme val="minor"/>
    </font>
    <font>
      <sz val="7"/>
      <color rgb="FFFF0000"/>
      <name val="Tahoma"/>
      <family val="2"/>
      <charset val="204"/>
    </font>
    <font>
      <sz val="8"/>
      <color rgb="FF333333"/>
      <name val="Tahoma"/>
      <family val="2"/>
    </font>
    <font>
      <b/>
      <sz val="8"/>
      <color rgb="FF333333"/>
      <name val="Tahoma"/>
      <family val="2"/>
    </font>
    <font>
      <sz val="11"/>
      <color theme="1"/>
      <name val="Tahoma"/>
      <family val="2"/>
      <charset val="204"/>
    </font>
    <font>
      <b/>
      <sz val="11"/>
      <color theme="1"/>
      <name val="Tahoma"/>
      <family val="2"/>
    </font>
    <font>
      <b/>
      <sz val="10"/>
      <color theme="1"/>
      <name val="Tahoma"/>
      <family val="2"/>
    </font>
    <font>
      <sz val="10"/>
      <color theme="1"/>
      <name val="Tahoma"/>
      <family val="2"/>
    </font>
    <font>
      <b/>
      <vertAlign val="superscript"/>
      <sz val="10"/>
      <name val="Tahoma"/>
      <family val="2"/>
      <charset val="204"/>
    </font>
    <font>
      <sz val="10"/>
      <color indexed="8"/>
      <name val="Tahoma"/>
      <family val="2"/>
      <charset val="204"/>
    </font>
    <font>
      <sz val="10"/>
      <color rgb="FF000000"/>
      <name val="Tahoma"/>
      <family val="2"/>
      <charset val="204"/>
    </font>
    <font>
      <b/>
      <sz val="10"/>
      <color indexed="8"/>
      <name val="Tahoma"/>
      <family val="2"/>
      <charset val="204"/>
    </font>
    <font>
      <sz val="10"/>
      <color theme="1"/>
      <name val="Tahoma"/>
      <family val="2"/>
      <charset val="204"/>
    </font>
    <font>
      <b/>
      <sz val="10"/>
      <color theme="1"/>
      <name val="Tahoma"/>
      <family val="2"/>
      <charset val="204"/>
    </font>
    <font>
      <sz val="8"/>
      <color rgb="FFFF0000"/>
      <name val="Tahoma"/>
      <family val="2"/>
      <charset val="204"/>
    </font>
    <font>
      <vertAlign val="superscript"/>
      <sz val="8"/>
      <name val="Arial"/>
      <family val="2"/>
      <charset val="204"/>
    </font>
    <font>
      <sz val="9"/>
      <name val="Arial"/>
      <family val="2"/>
      <charset val="204"/>
    </font>
    <font>
      <vertAlign val="superscript"/>
      <sz val="7"/>
      <name val="Tahoma"/>
      <family val="2"/>
      <charset val="204"/>
    </font>
    <font>
      <sz val="10"/>
      <name val="Arial"/>
      <family val="2"/>
      <charset val="204"/>
    </font>
    <font>
      <sz val="10"/>
      <name val="Arial"/>
      <family val="2"/>
      <charset val="204"/>
    </font>
    <font>
      <sz val="10"/>
      <name val="Times New Roman"/>
      <family val="1"/>
      <charset val="204"/>
    </font>
    <font>
      <sz val="10"/>
      <color indexed="8"/>
      <name val="Arial"/>
      <family val="2"/>
    </font>
    <font>
      <sz val="10"/>
      <color indexed="8"/>
      <name val="Arial"/>
      <family val="2"/>
      <charset val="204"/>
    </font>
    <font>
      <sz val="10"/>
      <name val="Arial"/>
      <family val="2"/>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medium">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auto="1"/>
      </top>
      <bottom/>
      <diagonal/>
    </border>
  </borders>
  <cellStyleXfs count="293">
    <xf numFmtId="0" fontId="0" fillId="0" borderId="0"/>
    <xf numFmtId="166" fontId="10" fillId="0" borderId="0" applyFont="0" applyFill="0" applyBorder="0" applyAlignment="0" applyProtection="0"/>
    <xf numFmtId="167" fontId="10"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168" fontId="10" fillId="0" borderId="0" applyFont="0" applyFill="0" applyBorder="0" applyAlignment="0" applyProtection="0"/>
    <xf numFmtId="169" fontId="10" fillId="0" borderId="0" applyFon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170" fontId="10" fillId="0" borderId="0" applyFont="0" applyFill="0" applyBorder="0" applyAlignment="0" applyProtection="0"/>
    <xf numFmtId="0" fontId="52" fillId="12"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9" borderId="0" applyNumberFormat="0" applyBorder="0" applyAlignment="0" applyProtection="0"/>
    <xf numFmtId="0" fontId="6" fillId="0" borderId="1" applyNumberFormat="0" applyFont="0" applyFill="0" applyAlignment="0" applyProtection="0">
      <alignment horizontal="center"/>
    </xf>
    <xf numFmtId="0" fontId="53" fillId="3" borderId="0" applyNumberFormat="0" applyBorder="0" applyAlignment="0" applyProtection="0"/>
    <xf numFmtId="0" fontId="54" fillId="20" borderId="2" applyNumberFormat="0" applyAlignment="0" applyProtection="0"/>
    <xf numFmtId="0" fontId="54" fillId="20" borderId="2" applyNumberFormat="0" applyAlignment="0" applyProtection="0"/>
    <xf numFmtId="0" fontId="54" fillId="20" borderId="2" applyNumberFormat="0" applyAlignment="0" applyProtection="0"/>
    <xf numFmtId="0" fontId="55" fillId="21" borderId="3" applyNumberFormat="0" applyAlignment="0" applyProtection="0"/>
    <xf numFmtId="1" fontId="11" fillId="22" borderId="4">
      <alignment horizontal="right" vertical="center"/>
    </xf>
    <xf numFmtId="0" fontId="12" fillId="22" borderId="4">
      <alignment horizontal="right" vertical="center"/>
    </xf>
    <xf numFmtId="0" fontId="13" fillId="22" borderId="1"/>
    <xf numFmtId="0" fontId="11" fillId="23" borderId="4">
      <alignment horizontal="center" vertical="center"/>
    </xf>
    <xf numFmtId="1" fontId="11" fillId="22" borderId="4">
      <alignment horizontal="right" vertical="center"/>
    </xf>
    <xf numFmtId="0" fontId="13" fillId="22" borderId="0"/>
    <xf numFmtId="0" fontId="14" fillId="22" borderId="4">
      <alignment horizontal="left" vertical="center"/>
    </xf>
    <xf numFmtId="0" fontId="14" fillId="22" borderId="4"/>
    <xf numFmtId="0" fontId="12" fillId="22" borderId="4">
      <alignment horizontal="right" vertical="center"/>
    </xf>
    <xf numFmtId="0" fontId="15" fillId="24" borderId="4">
      <alignment horizontal="left" vertical="center"/>
    </xf>
    <xf numFmtId="0" fontId="15" fillId="24" borderId="4">
      <alignment horizontal="left" vertical="center"/>
    </xf>
    <xf numFmtId="0" fontId="16" fillId="22" borderId="4">
      <alignment horizontal="left" vertical="center"/>
    </xf>
    <xf numFmtId="0" fontId="17" fillId="22" borderId="1"/>
    <xf numFmtId="0" fontId="11" fillId="25" borderId="4">
      <alignment horizontal="left" vertical="center"/>
    </xf>
    <xf numFmtId="43" fontId="2" fillId="0" borderId="0" applyFont="0" applyFill="0" applyBorder="0" applyAlignment="0" applyProtection="0"/>
    <xf numFmtId="43" fontId="81"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0" fontId="3"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2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75"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19" fillId="0" borderId="0" applyProtection="0"/>
    <xf numFmtId="171" fontId="13" fillId="0" borderId="0" applyFont="0" applyFill="0" applyBorder="0" applyAlignment="0" applyProtection="0"/>
    <xf numFmtId="0" fontId="56" fillId="0" borderId="0" applyNumberFormat="0" applyFill="0" applyBorder="0" applyAlignment="0" applyProtection="0"/>
    <xf numFmtId="2" fontId="19" fillId="0" borderId="0" applyProtection="0"/>
    <xf numFmtId="0" fontId="57" fillId="4" borderId="0" applyNumberFormat="0" applyBorder="0" applyAlignment="0" applyProtection="0"/>
    <xf numFmtId="0" fontId="58" fillId="0" borderId="5" applyNumberFormat="0" applyFill="0" applyAlignment="0" applyProtection="0"/>
    <xf numFmtId="0" fontId="59" fillId="0" borderId="6" applyNumberFormat="0" applyFill="0" applyAlignment="0" applyProtection="0"/>
    <xf numFmtId="0" fontId="60" fillId="0" borderId="7" applyNumberFormat="0" applyFill="0" applyAlignment="0" applyProtection="0"/>
    <xf numFmtId="0" fontId="60" fillId="0" borderId="0" applyNumberFormat="0" applyFill="0" applyBorder="0" applyAlignment="0" applyProtection="0"/>
    <xf numFmtId="0" fontId="19" fillId="0" borderId="0" applyNumberFormat="0" applyFont="0" applyFill="0" applyBorder="0" applyAlignment="0" applyProtection="0"/>
    <xf numFmtId="0" fontId="20" fillId="0" borderId="0" applyProtection="0"/>
    <xf numFmtId="0" fontId="4" fillId="0" borderId="0" applyNumberFormat="0" applyFill="0" applyBorder="0" applyAlignment="0" applyProtection="0">
      <alignment vertical="top"/>
      <protection locked="0"/>
    </xf>
    <xf numFmtId="165" fontId="10" fillId="0" borderId="0" applyFont="0" applyFill="0" applyBorder="0" applyAlignment="0" applyProtection="0"/>
    <xf numFmtId="3" fontId="10" fillId="0" borderId="0" applyFont="0" applyFill="0" applyBorder="0" applyAlignment="0" applyProtection="0"/>
    <xf numFmtId="0" fontId="61" fillId="7" borderId="2" applyNumberFormat="0" applyAlignment="0" applyProtection="0"/>
    <xf numFmtId="0" fontId="61" fillId="7" borderId="2" applyNumberFormat="0" applyAlignment="0" applyProtection="0"/>
    <xf numFmtId="0" fontId="61" fillId="7" borderId="2" applyNumberFormat="0" applyAlignment="0" applyProtection="0"/>
    <xf numFmtId="0" fontId="62" fillId="0" borderId="8" applyNumberFormat="0" applyFill="0" applyAlignment="0" applyProtection="0"/>
    <xf numFmtId="0" fontId="63" fillId="26" borderId="0" applyNumberFormat="0" applyBorder="0" applyAlignment="0" applyProtection="0"/>
    <xf numFmtId="0" fontId="21" fillId="0" borderId="0"/>
    <xf numFmtId="0" fontId="13" fillId="0" borderId="0"/>
    <xf numFmtId="0" fontId="13" fillId="0" borderId="0"/>
    <xf numFmtId="0" fontId="13" fillId="0" borderId="0"/>
    <xf numFmtId="0" fontId="74"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8" fillId="0" borderId="0"/>
    <xf numFmtId="0" fontId="9" fillId="0" borderId="0"/>
    <xf numFmtId="0" fontId="13" fillId="0" borderId="0"/>
    <xf numFmtId="0" fontId="7" fillId="0" borderId="0"/>
    <xf numFmtId="0" fontId="5" fillId="0" borderId="0"/>
    <xf numFmtId="0" fontId="5" fillId="0" borderId="0"/>
    <xf numFmtId="0" fontId="7" fillId="0" borderId="0"/>
    <xf numFmtId="0" fontId="7" fillId="0" borderId="0"/>
    <xf numFmtId="0" fontId="8" fillId="0" borderId="0"/>
    <xf numFmtId="0" fontId="22" fillId="0" borderId="0"/>
    <xf numFmtId="0" fontId="8" fillId="0" borderId="0"/>
    <xf numFmtId="0" fontId="75" fillId="0" borderId="0"/>
    <xf numFmtId="0" fontId="5" fillId="0" borderId="0"/>
    <xf numFmtId="0" fontId="8" fillId="0" borderId="0"/>
    <xf numFmtId="0" fontId="75" fillId="0" borderId="0"/>
    <xf numFmtId="0" fontId="5" fillId="0" borderId="0"/>
    <xf numFmtId="0" fontId="79" fillId="0" borderId="0"/>
    <xf numFmtId="0" fontId="81" fillId="0" borderId="0"/>
    <xf numFmtId="0" fontId="82" fillId="0" borderId="0"/>
    <xf numFmtId="0" fontId="9" fillId="0" borderId="0"/>
    <xf numFmtId="0" fontId="13" fillId="0" borderId="0"/>
    <xf numFmtId="0" fontId="9" fillId="0" borderId="0"/>
    <xf numFmtId="0" fontId="9" fillId="0" borderId="0"/>
    <xf numFmtId="0" fontId="7" fillId="0" borderId="0"/>
    <xf numFmtId="0" fontId="84" fillId="0" borderId="0"/>
    <xf numFmtId="0" fontId="18" fillId="0" borderId="0"/>
    <xf numFmtId="0" fontId="8" fillId="0" borderId="0"/>
    <xf numFmtId="0" fontId="13" fillId="0" borderId="0"/>
    <xf numFmtId="0" fontId="13" fillId="0" borderId="0"/>
    <xf numFmtId="0" fontId="8" fillId="0" borderId="0"/>
    <xf numFmtId="0" fontId="8" fillId="0" borderId="0"/>
    <xf numFmtId="0" fontId="68" fillId="0" borderId="0"/>
    <xf numFmtId="0" fontId="28" fillId="0" borderId="0"/>
    <xf numFmtId="0" fontId="68" fillId="0" borderId="0"/>
    <xf numFmtId="0" fontId="5" fillId="0" borderId="0"/>
    <xf numFmtId="0" fontId="7" fillId="0" borderId="0"/>
    <xf numFmtId="0" fontId="8" fillId="0" borderId="0"/>
    <xf numFmtId="0" fontId="84" fillId="0" borderId="0"/>
    <xf numFmtId="0" fontId="7" fillId="0" borderId="0"/>
    <xf numFmtId="0" fontId="7" fillId="0" borderId="0"/>
    <xf numFmtId="0" fontId="7" fillId="0" borderId="0"/>
    <xf numFmtId="0" fontId="7" fillId="0" borderId="0"/>
    <xf numFmtId="0" fontId="7" fillId="0" borderId="0"/>
    <xf numFmtId="0" fontId="25" fillId="0" borderId="0"/>
    <xf numFmtId="0" fontId="24" fillId="0" borderId="0"/>
    <xf numFmtId="0" fontId="25" fillId="0" borderId="0"/>
    <xf numFmtId="0" fontId="23" fillId="0" borderId="0"/>
    <xf numFmtId="0" fontId="22" fillId="0" borderId="0"/>
    <xf numFmtId="0" fontId="22" fillId="0" borderId="0"/>
    <xf numFmtId="0" fontId="22" fillId="0" borderId="0"/>
    <xf numFmtId="0" fontId="24" fillId="0" borderId="0"/>
    <xf numFmtId="0" fontId="25" fillId="0" borderId="0"/>
    <xf numFmtId="0" fontId="24" fillId="0" borderId="0"/>
    <xf numFmtId="0" fontId="27" fillId="0" borderId="0"/>
    <xf numFmtId="0" fontId="27" fillId="0" borderId="0"/>
    <xf numFmtId="0" fontId="27" fillId="0" borderId="0"/>
    <xf numFmtId="0" fontId="27"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7" fillId="0" borderId="0"/>
    <xf numFmtId="0" fontId="7" fillId="0" borderId="0"/>
    <xf numFmtId="0" fontId="26" fillId="0" borderId="0"/>
    <xf numFmtId="0" fontId="13" fillId="27" borderId="9" applyNumberFormat="0" applyFont="0" applyAlignment="0" applyProtection="0"/>
    <xf numFmtId="0" fontId="13" fillId="27" borderId="9" applyNumberFormat="0" applyFont="0" applyAlignment="0" applyProtection="0"/>
    <xf numFmtId="0" fontId="13" fillId="27" borderId="9" applyNumberFormat="0" applyFont="0" applyAlignment="0" applyProtection="0"/>
    <xf numFmtId="0" fontId="64" fillId="20" borderId="10" applyNumberFormat="0" applyAlignment="0" applyProtection="0"/>
    <xf numFmtId="0" fontId="64" fillId="20" borderId="10" applyNumberFormat="0" applyAlignment="0" applyProtection="0"/>
    <xf numFmtId="0" fontId="64" fillId="20" borderId="10" applyNumberFormat="0" applyAlignment="0" applyProtection="0"/>
    <xf numFmtId="172" fontId="10" fillId="0" borderId="0" applyFont="0" applyFill="0" applyBorder="0" applyAlignment="0" applyProtection="0"/>
    <xf numFmtId="173" fontId="10" fillId="0" borderId="0" applyFont="0" applyFill="0" applyBorder="0" applyAlignment="0" applyProtection="0"/>
    <xf numFmtId="0" fontId="7" fillId="0" borderId="0"/>
    <xf numFmtId="0" fontId="65" fillId="0" borderId="0" applyNumberFormat="0" applyFill="0" applyBorder="0" applyAlignment="0" applyProtection="0"/>
    <xf numFmtId="0" fontId="66" fillId="0" borderId="11" applyNumberFormat="0" applyFill="0" applyAlignment="0" applyProtection="0"/>
    <xf numFmtId="0" fontId="66" fillId="0" borderId="11" applyNumberFormat="0" applyFill="0" applyAlignment="0" applyProtection="0"/>
    <xf numFmtId="0" fontId="66" fillId="0" borderId="11" applyNumberFormat="0" applyFill="0" applyAlignment="0" applyProtection="0"/>
    <xf numFmtId="0" fontId="67" fillId="0" borderId="0" applyNumberFormat="0" applyFill="0" applyBorder="0" applyAlignment="0" applyProtection="0"/>
    <xf numFmtId="0" fontId="7" fillId="0" borderId="0"/>
    <xf numFmtId="0" fontId="7" fillId="0" borderId="0"/>
    <xf numFmtId="0" fontId="7" fillId="0" borderId="0"/>
    <xf numFmtId="0" fontId="68" fillId="0" borderId="0"/>
    <xf numFmtId="0" fontId="7" fillId="0" borderId="0"/>
    <xf numFmtId="0" fontId="68"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102" fillId="0" borderId="0"/>
    <xf numFmtId="0" fontId="103" fillId="0" borderId="0"/>
    <xf numFmtId="43" fontId="103"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52" fillId="12"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9" borderId="0" applyNumberFormat="0" applyBorder="0" applyAlignment="0" applyProtection="0"/>
    <xf numFmtId="0" fontId="53" fillId="3" borderId="0" applyNumberFormat="0" applyBorder="0" applyAlignment="0" applyProtection="0"/>
    <xf numFmtId="0" fontId="55" fillId="21" borderId="3" applyNumberFormat="0" applyAlignment="0" applyProtection="0"/>
    <xf numFmtId="43" fontId="104"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0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4"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10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0" fontId="56" fillId="0" borderId="0" applyNumberFormat="0" applyFill="0" applyBorder="0" applyAlignment="0" applyProtection="0"/>
    <xf numFmtId="0" fontId="57" fillId="4" borderId="0" applyNumberFormat="0" applyBorder="0" applyAlignment="0" applyProtection="0"/>
    <xf numFmtId="0" fontId="58" fillId="0" borderId="5" applyNumberFormat="0" applyFill="0" applyAlignment="0" applyProtection="0"/>
    <xf numFmtId="0" fontId="59" fillId="0" borderId="6" applyNumberFormat="0" applyFill="0" applyAlignment="0" applyProtection="0"/>
    <xf numFmtId="0" fontId="60" fillId="0" borderId="7" applyNumberFormat="0" applyFill="0" applyAlignment="0" applyProtection="0"/>
    <xf numFmtId="0" fontId="60" fillId="0" borderId="0" applyNumberFormat="0" applyFill="0" applyBorder="0" applyAlignment="0" applyProtection="0"/>
    <xf numFmtId="0" fontId="62" fillId="0" borderId="8" applyNumberFormat="0" applyFill="0" applyAlignment="0" applyProtection="0"/>
    <xf numFmtId="190" fontId="7" fillId="0" borderId="0" applyFont="0" applyFill="0" applyBorder="0" applyAlignment="0" applyProtection="0"/>
    <xf numFmtId="191"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0" fontId="63" fillId="26" borderId="0" applyNumberFormat="0" applyBorder="0" applyAlignment="0" applyProtection="0"/>
    <xf numFmtId="0" fontId="1" fillId="0" borderId="0"/>
    <xf numFmtId="0" fontId="103" fillId="0" borderId="0"/>
    <xf numFmtId="0" fontId="2" fillId="0" borderId="0"/>
    <xf numFmtId="0" fontId="68" fillId="0" borderId="0"/>
    <xf numFmtId="0" fontId="7" fillId="0" borderId="0"/>
    <xf numFmtId="0" fontId="7" fillId="0" borderId="0"/>
    <xf numFmtId="0" fontId="1" fillId="0" borderId="0"/>
    <xf numFmtId="0" fontId="68" fillId="0" borderId="0"/>
    <xf numFmtId="0" fontId="104" fillId="0" borderId="0"/>
    <xf numFmtId="0" fontId="104" fillId="0" borderId="0"/>
    <xf numFmtId="0" fontId="104" fillId="0" borderId="0"/>
    <xf numFmtId="0" fontId="104" fillId="0" borderId="0"/>
    <xf numFmtId="0" fontId="5" fillId="0" borderId="0"/>
    <xf numFmtId="0" fontId="5" fillId="0" borderId="0"/>
    <xf numFmtId="0" fontId="5" fillId="0" borderId="0"/>
    <xf numFmtId="0" fontId="68" fillId="0" borderId="0"/>
    <xf numFmtId="0" fontId="68" fillId="0" borderId="0"/>
    <xf numFmtId="0" fontId="7" fillId="0" borderId="0"/>
    <xf numFmtId="0" fontId="7" fillId="0" borderId="0"/>
    <xf numFmtId="0" fontId="103" fillId="0" borderId="0"/>
    <xf numFmtId="0" fontId="5" fillId="0" borderId="0"/>
    <xf numFmtId="0" fontId="68" fillId="0" borderId="0"/>
    <xf numFmtId="0" fontId="105" fillId="0" borderId="0"/>
    <xf numFmtId="0" fontId="7" fillId="0" borderId="0"/>
    <xf numFmtId="0" fontId="68" fillId="0" borderId="0"/>
    <xf numFmtId="0" fontId="68" fillId="0" borderId="0"/>
    <xf numFmtId="0" fontId="106" fillId="0" borderId="0"/>
    <xf numFmtId="0" fontId="5" fillId="0" borderId="0"/>
    <xf numFmtId="0" fontId="104" fillId="0" borderId="0"/>
    <xf numFmtId="0" fontId="7" fillId="0" borderId="0"/>
    <xf numFmtId="0" fontId="65" fillId="0" borderId="0" applyNumberFormat="0" applyFill="0" applyBorder="0" applyAlignment="0" applyProtection="0"/>
    <xf numFmtId="0" fontId="67" fillId="0" borderId="0" applyNumberFormat="0" applyFill="0" applyBorder="0" applyAlignment="0" applyProtection="0"/>
    <xf numFmtId="0" fontId="107" fillId="0" borderId="0"/>
    <xf numFmtId="0" fontId="7" fillId="0" borderId="0"/>
    <xf numFmtId="43" fontId="7" fillId="0" borderId="0" applyFont="0" applyFill="0" applyBorder="0" applyAlignment="0" applyProtection="0"/>
  </cellStyleXfs>
  <cellXfs count="917">
    <xf numFmtId="0" fontId="0" fillId="0" borderId="0" xfId="0"/>
    <xf numFmtId="1" fontId="31" fillId="22" borderId="0" xfId="161" applyNumberFormat="1" applyFont="1" applyFill="1" applyAlignment="1"/>
    <xf numFmtId="2" fontId="31" fillId="22" borderId="0" xfId="161" applyNumberFormat="1" applyFont="1" applyFill="1" applyAlignment="1"/>
    <xf numFmtId="2" fontId="32" fillId="22" borderId="0" xfId="161" applyNumberFormat="1" applyFont="1" applyFill="1" applyAlignment="1"/>
    <xf numFmtId="1" fontId="31" fillId="22" borderId="0" xfId="161" applyNumberFormat="1" applyFont="1" applyFill="1" applyBorder="1"/>
    <xf numFmtId="1" fontId="32" fillId="22" borderId="0" xfId="161" applyNumberFormat="1" applyFont="1" applyFill="1"/>
    <xf numFmtId="1" fontId="37" fillId="22" borderId="0" xfId="161" applyNumberFormat="1" applyFont="1" applyFill="1" applyAlignment="1"/>
    <xf numFmtId="1" fontId="31" fillId="22" borderId="0" xfId="161" applyNumberFormat="1" applyFont="1" applyFill="1"/>
    <xf numFmtId="1" fontId="29" fillId="22" borderId="12" xfId="161" applyNumberFormat="1" applyFont="1" applyFill="1" applyBorder="1" applyAlignment="1"/>
    <xf numFmtId="1" fontId="32" fillId="22" borderId="0" xfId="161" applyNumberFormat="1" applyFont="1" applyFill="1" applyBorder="1"/>
    <xf numFmtId="1" fontId="32" fillId="22" borderId="13" xfId="161" applyNumberFormat="1" applyFont="1" applyFill="1" applyBorder="1" applyAlignment="1">
      <alignment horizontal="right"/>
    </xf>
    <xf numFmtId="1" fontId="31" fillId="22" borderId="13" xfId="160" applyNumberFormat="1" applyFont="1" applyFill="1" applyBorder="1"/>
    <xf numFmtId="1" fontId="29" fillId="22" borderId="0" xfId="161" applyNumberFormat="1" applyFont="1" applyFill="1"/>
    <xf numFmtId="2" fontId="29" fillId="0" borderId="0" xfId="161" applyNumberFormat="1" applyFont="1" applyFill="1" applyBorder="1" applyAlignment="1"/>
    <xf numFmtId="2" fontId="36" fillId="22" borderId="0" xfId="161" applyNumberFormat="1" applyFont="1" applyFill="1" applyBorder="1" applyAlignment="1"/>
    <xf numFmtId="2" fontId="29" fillId="22" borderId="0" xfId="161" applyNumberFormat="1" applyFont="1" applyFill="1" applyBorder="1" applyAlignment="1"/>
    <xf numFmtId="1" fontId="29" fillId="22" borderId="0" xfId="161" applyNumberFormat="1" applyFont="1" applyFill="1" applyAlignment="1"/>
    <xf numFmtId="2" fontId="32" fillId="0" borderId="0" xfId="161" applyNumberFormat="1" applyFont="1" applyFill="1" applyBorder="1" applyAlignment="1"/>
    <xf numFmtId="2" fontId="29" fillId="22" borderId="0" xfId="161" applyNumberFormat="1" applyFont="1" applyFill="1" applyAlignment="1"/>
    <xf numFmtId="2" fontId="37" fillId="22" borderId="0" xfId="161" applyNumberFormat="1" applyFont="1" applyFill="1" applyBorder="1" applyAlignment="1"/>
    <xf numFmtId="2" fontId="31" fillId="22" borderId="0" xfId="161" applyNumberFormat="1" applyFont="1" applyFill="1" applyBorder="1" applyAlignment="1"/>
    <xf numFmtId="2" fontId="37" fillId="22" borderId="0" xfId="161" applyNumberFormat="1" applyFont="1" applyFill="1" applyAlignment="1"/>
    <xf numFmtId="2" fontId="32" fillId="22" borderId="0" xfId="161" applyNumberFormat="1" applyFont="1" applyFill="1" applyBorder="1" applyAlignment="1"/>
    <xf numFmtId="0" fontId="31" fillId="22" borderId="0" xfId="148" applyFont="1" applyFill="1"/>
    <xf numFmtId="0" fontId="31" fillId="22" borderId="0" xfId="151" applyFont="1" applyFill="1" applyBorder="1"/>
    <xf numFmtId="0" fontId="32" fillId="22" borderId="0" xfId="153" applyFont="1" applyFill="1"/>
    <xf numFmtId="1" fontId="31" fillId="22" borderId="12" xfId="161" applyNumberFormat="1" applyFont="1" applyFill="1" applyBorder="1" applyAlignment="1"/>
    <xf numFmtId="1" fontId="31" fillId="22" borderId="0" xfId="161" applyNumberFormat="1" applyFont="1" applyFill="1" applyBorder="1" applyAlignment="1"/>
    <xf numFmtId="1" fontId="32" fillId="22" borderId="0" xfId="161" applyNumberFormat="1" applyFont="1" applyFill="1" applyAlignment="1"/>
    <xf numFmtId="1" fontId="32" fillId="22" borderId="0" xfId="161" applyNumberFormat="1" applyFont="1" applyFill="1" applyBorder="1" applyAlignment="1"/>
    <xf numFmtId="0" fontId="31" fillId="22" borderId="0" xfId="152" applyFont="1" applyFill="1" applyBorder="1"/>
    <xf numFmtId="0" fontId="31" fillId="22" borderId="0" xfId="152" applyFont="1" applyFill="1" applyAlignment="1"/>
    <xf numFmtId="0" fontId="31" fillId="22" borderId="0" xfId="152" applyFont="1" applyFill="1"/>
    <xf numFmtId="0" fontId="31" fillId="22" borderId="0" xfId="153" applyFont="1" applyFill="1" applyBorder="1"/>
    <xf numFmtId="0" fontId="31" fillId="22" borderId="0" xfId="153" applyFont="1" applyFill="1" applyAlignment="1"/>
    <xf numFmtId="2" fontId="31" fillId="22" borderId="0" xfId="144" applyNumberFormat="1" applyFont="1" applyFill="1" applyBorder="1" applyAlignment="1"/>
    <xf numFmtId="0" fontId="31" fillId="22" borderId="0" xfId="153" applyFont="1" applyFill="1" applyBorder="1" applyAlignment="1"/>
    <xf numFmtId="0" fontId="31" fillId="22" borderId="14" xfId="153" applyFont="1" applyFill="1" applyBorder="1"/>
    <xf numFmtId="0" fontId="31" fillId="22" borderId="15" xfId="153" applyFont="1" applyFill="1" applyBorder="1"/>
    <xf numFmtId="0" fontId="31" fillId="22" borderId="16" xfId="153" applyFont="1" applyFill="1" applyBorder="1"/>
    <xf numFmtId="0" fontId="30" fillId="0" borderId="0" xfId="139" applyFont="1" applyFill="1" applyBorder="1"/>
    <xf numFmtId="2" fontId="31" fillId="0" borderId="0" xfId="145" applyNumberFormat="1" applyFont="1" applyFill="1" applyBorder="1" applyAlignment="1"/>
    <xf numFmtId="165" fontId="40" fillId="0" borderId="17" xfId="139" applyNumberFormat="1" applyFont="1" applyFill="1" applyBorder="1" applyAlignment="1">
      <alignment horizontal="center"/>
    </xf>
    <xf numFmtId="0" fontId="30" fillId="0" borderId="18" xfId="165" applyFont="1" applyFill="1" applyBorder="1"/>
    <xf numFmtId="0" fontId="32" fillId="0" borderId="0" xfId="165" applyFont="1" applyFill="1" applyBorder="1" applyAlignment="1"/>
    <xf numFmtId="0" fontId="31" fillId="0" borderId="0" xfId="165" applyFont="1" applyFill="1" applyBorder="1" applyAlignment="1">
      <alignment wrapText="1"/>
    </xf>
    <xf numFmtId="0" fontId="31" fillId="0" borderId="0" xfId="165" quotePrefix="1" applyFont="1" applyFill="1" applyBorder="1" applyAlignment="1">
      <alignment wrapText="1"/>
    </xf>
    <xf numFmtId="0" fontId="32" fillId="0" borderId="0" xfId="165" applyFont="1" applyFill="1" applyBorder="1" applyAlignment="1">
      <alignment wrapText="1"/>
    </xf>
    <xf numFmtId="0" fontId="31" fillId="0" borderId="19" xfId="165" applyFont="1" applyFill="1" applyBorder="1" applyAlignment="1">
      <alignment wrapText="1"/>
    </xf>
    <xf numFmtId="0" fontId="30" fillId="0" borderId="0" xfId="165" applyFont="1" applyFill="1" applyBorder="1"/>
    <xf numFmtId="0" fontId="41" fillId="0" borderId="0" xfId="165" applyFont="1" applyFill="1" applyBorder="1"/>
    <xf numFmtId="0" fontId="41" fillId="0" borderId="0" xfId="139" applyFont="1" applyFill="1" applyBorder="1"/>
    <xf numFmtId="0" fontId="30" fillId="22" borderId="0" xfId="141" applyFont="1" applyFill="1" applyBorder="1"/>
    <xf numFmtId="2" fontId="31" fillId="22" borderId="0" xfId="145" applyNumberFormat="1" applyFont="1" applyFill="1" applyBorder="1" applyAlignment="1"/>
    <xf numFmtId="0" fontId="32" fillId="22" borderId="0" xfId="141" applyFont="1" applyFill="1" applyBorder="1" applyAlignment="1">
      <alignment horizontal="left" vertical="center" wrapText="1"/>
    </xf>
    <xf numFmtId="0" fontId="31" fillId="22" borderId="0" xfId="141" applyFont="1" applyFill="1" applyBorder="1"/>
    <xf numFmtId="0" fontId="31" fillId="22" borderId="12" xfId="141" applyFont="1" applyFill="1" applyBorder="1"/>
    <xf numFmtId="0" fontId="30" fillId="22" borderId="0" xfId="166" applyFont="1" applyFill="1" applyBorder="1"/>
    <xf numFmtId="0" fontId="41" fillId="22" borderId="0" xfId="166" applyFont="1" applyFill="1" applyBorder="1"/>
    <xf numFmtId="0" fontId="41" fillId="22" borderId="0" xfId="141" applyFont="1" applyFill="1" applyBorder="1"/>
    <xf numFmtId="0" fontId="30" fillId="0" borderId="0" xfId="0" applyFont="1" applyFill="1"/>
    <xf numFmtId="2" fontId="31" fillId="28" borderId="0" xfId="160" applyNumberFormat="1" applyFont="1" applyFill="1" applyAlignment="1"/>
    <xf numFmtId="2" fontId="39" fillId="28" borderId="0" xfId="163" applyNumberFormat="1" applyFont="1" applyFill="1" applyAlignment="1">
      <alignment horizontal="center"/>
    </xf>
    <xf numFmtId="1" fontId="31" fillId="28" borderId="13" xfId="160" applyNumberFormat="1" applyFont="1" applyFill="1" applyBorder="1" applyAlignment="1">
      <alignment horizontal="right"/>
    </xf>
    <xf numFmtId="0" fontId="34" fillId="0" borderId="0" xfId="167" applyFont="1" applyFill="1" applyBorder="1" applyAlignment="1">
      <alignment horizontal="left"/>
    </xf>
    <xf numFmtId="0" fontId="36" fillId="0" borderId="0" xfId="167" applyFont="1" applyFill="1" applyBorder="1"/>
    <xf numFmtId="0" fontId="33" fillId="0" borderId="0" xfId="167" applyFont="1" applyFill="1" applyBorder="1"/>
    <xf numFmtId="0" fontId="30" fillId="0" borderId="0" xfId="167" applyFont="1" applyFill="1" applyBorder="1" applyAlignment="1">
      <alignment horizontal="left"/>
    </xf>
    <xf numFmtId="0" fontId="30" fillId="0" borderId="0" xfId="167" applyFont="1" applyFill="1" applyBorder="1"/>
    <xf numFmtId="0" fontId="34" fillId="0" borderId="0" xfId="167" applyFont="1" applyFill="1" applyBorder="1"/>
    <xf numFmtId="0" fontId="30" fillId="0" borderId="0" xfId="167" applyFont="1" applyFill="1" applyBorder="1" applyAlignment="1" applyProtection="1">
      <alignment horizontal="left"/>
    </xf>
    <xf numFmtId="0" fontId="36" fillId="0" borderId="0" xfId="167" applyFont="1" applyFill="1" applyBorder="1" applyAlignment="1" applyProtection="1">
      <alignment horizontal="left"/>
    </xf>
    <xf numFmtId="0" fontId="5" fillId="0" borderId="0" xfId="135"/>
    <xf numFmtId="0" fontId="30" fillId="28" borderId="0" xfId="167" applyFont="1" applyFill="1" applyBorder="1"/>
    <xf numFmtId="2" fontId="31" fillId="22" borderId="13" xfId="161" applyNumberFormat="1" applyFont="1" applyFill="1" applyBorder="1" applyAlignment="1"/>
    <xf numFmtId="1" fontId="37" fillId="0" borderId="0" xfId="164" applyNumberFormat="1" applyFont="1" applyFill="1" applyBorder="1" applyAlignment="1"/>
    <xf numFmtId="1" fontId="29" fillId="22" borderId="13" xfId="161" applyNumberFormat="1" applyFont="1" applyFill="1" applyBorder="1" applyAlignment="1"/>
    <xf numFmtId="1" fontId="36" fillId="22" borderId="13" xfId="143" applyNumberFormat="1" applyFont="1" applyFill="1" applyBorder="1" applyAlignment="1">
      <alignment horizontal="right"/>
    </xf>
    <xf numFmtId="1" fontId="32" fillId="22" borderId="13" xfId="143" applyNumberFormat="1" applyFont="1" applyFill="1" applyBorder="1" applyAlignment="1">
      <alignment horizontal="right" wrapText="1"/>
    </xf>
    <xf numFmtId="1" fontId="32" fillId="22" borderId="12" xfId="161" applyNumberFormat="1" applyFont="1" applyFill="1" applyBorder="1" applyAlignment="1">
      <alignment horizontal="right"/>
    </xf>
    <xf numFmtId="1" fontId="32" fillId="22" borderId="12" xfId="148" applyNumberFormat="1" applyFont="1" applyFill="1" applyBorder="1" applyAlignment="1">
      <alignment horizontal="right"/>
    </xf>
    <xf numFmtId="1" fontId="32" fillId="22" borderId="12" xfId="160" applyNumberFormat="1" applyFont="1" applyFill="1" applyBorder="1" applyAlignment="1">
      <alignment horizontal="right"/>
    </xf>
    <xf numFmtId="1" fontId="31" fillId="28" borderId="12" xfId="160" applyNumberFormat="1" applyFont="1" applyFill="1" applyBorder="1" applyAlignment="1">
      <alignment horizontal="right"/>
    </xf>
    <xf numFmtId="1" fontId="31" fillId="28" borderId="0" xfId="161" applyNumberFormat="1" applyFont="1" applyFill="1" applyAlignment="1"/>
    <xf numFmtId="2" fontId="31" fillId="28" borderId="0" xfId="161" applyNumberFormat="1" applyFont="1" applyFill="1" applyAlignment="1"/>
    <xf numFmtId="2" fontId="32" fillId="28" borderId="0" xfId="161" applyNumberFormat="1" applyFont="1" applyFill="1" applyAlignment="1"/>
    <xf numFmtId="1" fontId="31" fillId="28" borderId="0" xfId="160" applyNumberFormat="1" applyFont="1" applyFill="1" applyBorder="1"/>
    <xf numFmtId="1" fontId="31" fillId="28" borderId="0" xfId="161" applyNumberFormat="1" applyFont="1" applyFill="1" applyBorder="1"/>
    <xf numFmtId="1" fontId="34" fillId="28" borderId="0" xfId="161" applyNumberFormat="1" applyFont="1" applyFill="1" applyAlignment="1"/>
    <xf numFmtId="1" fontId="34" fillId="28" borderId="0" xfId="161" applyNumberFormat="1" applyFont="1" applyFill="1" applyBorder="1" applyAlignment="1"/>
    <xf numFmtId="1" fontId="34" fillId="28" borderId="0" xfId="161" applyNumberFormat="1" applyFont="1" applyFill="1"/>
    <xf numFmtId="1" fontId="32" fillId="28" borderId="0" xfId="161" applyNumberFormat="1" applyFont="1" applyFill="1"/>
    <xf numFmtId="1" fontId="31" fillId="28" borderId="0" xfId="160" applyNumberFormat="1" applyFont="1" applyFill="1"/>
    <xf numFmtId="2" fontId="33" fillId="28" borderId="0" xfId="164" applyNumberFormat="1" applyFont="1" applyFill="1" applyAlignment="1">
      <alignment horizontal="center"/>
    </xf>
    <xf numFmtId="2" fontId="35" fillId="28" borderId="0" xfId="164" applyNumberFormat="1" applyFont="1" applyFill="1" applyAlignment="1">
      <alignment horizontal="center"/>
    </xf>
    <xf numFmtId="1" fontId="36" fillId="28" borderId="0" xfId="161" applyNumberFormat="1" applyFont="1" applyFill="1" applyAlignment="1"/>
    <xf numFmtId="1" fontId="37" fillId="28" borderId="0" xfId="161" applyNumberFormat="1" applyFont="1" applyFill="1" applyBorder="1" applyAlignment="1"/>
    <xf numFmtId="1" fontId="37" fillId="28" borderId="0" xfId="161" applyNumberFormat="1" applyFont="1" applyFill="1" applyAlignment="1"/>
    <xf numFmtId="1" fontId="31" fillId="28" borderId="0" xfId="161" applyNumberFormat="1" applyFont="1" applyFill="1"/>
    <xf numFmtId="1" fontId="37" fillId="28" borderId="12" xfId="164" applyNumberFormat="1" applyFont="1" applyFill="1" applyBorder="1" applyAlignment="1"/>
    <xf numFmtId="1" fontId="29" fillId="28" borderId="12" xfId="161" applyNumberFormat="1" applyFont="1" applyFill="1" applyBorder="1" applyAlignment="1"/>
    <xf numFmtId="1" fontId="32" fillId="28" borderId="12" xfId="161" applyNumberFormat="1" applyFont="1" applyFill="1" applyBorder="1"/>
    <xf numFmtId="1" fontId="32" fillId="28" borderId="0" xfId="161" applyNumberFormat="1" applyFont="1" applyFill="1" applyBorder="1"/>
    <xf numFmtId="1" fontId="31" fillId="28" borderId="12" xfId="160" applyNumberFormat="1" applyFont="1" applyFill="1" applyBorder="1"/>
    <xf numFmtId="1" fontId="29" fillId="28" borderId="13" xfId="161" applyNumberFormat="1" applyFont="1" applyFill="1" applyBorder="1" applyAlignment="1"/>
    <xf numFmtId="1" fontId="32" fillId="28" borderId="13" xfId="161" applyNumberFormat="1" applyFont="1" applyFill="1" applyBorder="1" applyAlignment="1">
      <alignment horizontal="right"/>
    </xf>
    <xf numFmtId="1" fontId="31" fillId="28" borderId="13" xfId="160" applyNumberFormat="1" applyFont="1" applyFill="1" applyBorder="1"/>
    <xf numFmtId="1" fontId="32" fillId="28" borderId="12" xfId="161" applyNumberFormat="1" applyFont="1" applyFill="1" applyBorder="1" applyAlignment="1">
      <alignment horizontal="right"/>
    </xf>
    <xf numFmtId="1" fontId="32" fillId="28" borderId="12" xfId="160" applyNumberFormat="1" applyFont="1" applyFill="1" applyBorder="1" applyAlignment="1">
      <alignment horizontal="right"/>
    </xf>
    <xf numFmtId="1" fontId="29" fillId="28" borderId="0" xfId="161" applyNumberFormat="1" applyFont="1" applyFill="1"/>
    <xf numFmtId="2" fontId="32" fillId="28" borderId="0" xfId="161" applyNumberFormat="1" applyFont="1" applyFill="1" applyBorder="1" applyAlignment="1"/>
    <xf numFmtId="1" fontId="32" fillId="28" borderId="0" xfId="161" applyNumberFormat="1" applyFont="1" applyFill="1" applyAlignment="1"/>
    <xf numFmtId="2" fontId="31" fillId="28" borderId="0" xfId="161" applyNumberFormat="1" applyFont="1" applyFill="1" applyBorder="1" applyAlignment="1"/>
    <xf numFmtId="0" fontId="31" fillId="28" borderId="0" xfId="148" applyFont="1" applyFill="1"/>
    <xf numFmtId="0" fontId="31" fillId="28" borderId="0" xfId="151" applyFont="1" applyFill="1" applyBorder="1"/>
    <xf numFmtId="0" fontId="32" fillId="28" borderId="0" xfId="153" applyFont="1" applyFill="1"/>
    <xf numFmtId="1" fontId="31" fillId="28" borderId="12" xfId="161" applyNumberFormat="1" applyFont="1" applyFill="1" applyBorder="1" applyAlignment="1"/>
    <xf numFmtId="1" fontId="31" fillId="28" borderId="0" xfId="161" applyNumberFormat="1" applyFont="1" applyFill="1" applyBorder="1" applyAlignment="1"/>
    <xf numFmtId="164" fontId="31" fillId="28" borderId="0" xfId="160" applyNumberFormat="1" applyFont="1" applyFill="1" applyBorder="1"/>
    <xf numFmtId="2" fontId="32" fillId="28" borderId="0" xfId="160" applyNumberFormat="1" applyFont="1" applyFill="1"/>
    <xf numFmtId="2" fontId="32" fillId="28" borderId="0" xfId="160" applyNumberFormat="1" applyFont="1" applyFill="1" applyBorder="1"/>
    <xf numFmtId="0" fontId="31" fillId="28" borderId="0" xfId="0" applyFont="1" applyFill="1" applyAlignment="1"/>
    <xf numFmtId="0" fontId="31" fillId="28" borderId="0" xfId="153" applyFont="1" applyFill="1" applyAlignment="1"/>
    <xf numFmtId="0" fontId="31" fillId="28" borderId="0" xfId="103" applyFont="1" applyFill="1" applyAlignment="1">
      <alignment vertical="center"/>
    </xf>
    <xf numFmtId="1" fontId="31" fillId="28" borderId="0" xfId="103" applyNumberFormat="1" applyFont="1" applyFill="1"/>
    <xf numFmtId="1" fontId="29" fillId="28" borderId="0" xfId="161" applyNumberFormat="1" applyFont="1" applyFill="1" applyBorder="1"/>
    <xf numFmtId="1" fontId="37" fillId="28" borderId="0" xfId="160" applyNumberFormat="1" applyFont="1" applyFill="1" applyBorder="1"/>
    <xf numFmtId="0" fontId="37" fillId="0" borderId="0" xfId="167" applyFont="1" applyFill="1" applyBorder="1" applyAlignment="1">
      <alignment horizontal="left"/>
    </xf>
    <xf numFmtId="0" fontId="29" fillId="0" borderId="0" xfId="167" applyFont="1" applyFill="1" applyBorder="1"/>
    <xf numFmtId="0" fontId="37" fillId="0" borderId="0" xfId="167" applyFont="1" applyFill="1" applyBorder="1"/>
    <xf numFmtId="0" fontId="37" fillId="0" borderId="0" xfId="167" applyFont="1" applyFill="1" applyBorder="1" applyAlignment="1" applyProtection="1">
      <alignment horizontal="left"/>
    </xf>
    <xf numFmtId="0" fontId="29" fillId="0" borderId="0" xfId="167" applyFont="1" applyFill="1" applyBorder="1" applyAlignment="1" applyProtection="1">
      <alignment horizontal="left"/>
    </xf>
    <xf numFmtId="0" fontId="37" fillId="0" borderId="0" xfId="135" applyFont="1"/>
    <xf numFmtId="2" fontId="37" fillId="22" borderId="13" xfId="161" applyNumberFormat="1" applyFont="1" applyFill="1" applyBorder="1" applyAlignment="1"/>
    <xf numFmtId="0" fontId="29" fillId="0" borderId="0" xfId="167" applyFont="1" applyFill="1"/>
    <xf numFmtId="0" fontId="37" fillId="28" borderId="0" xfId="167" applyFont="1" applyFill="1"/>
    <xf numFmtId="0" fontId="37" fillId="0" borderId="0" xfId="167" applyFont="1" applyFill="1"/>
    <xf numFmtId="0" fontId="45" fillId="0" borderId="0" xfId="167" applyFont="1" applyFill="1" applyBorder="1" applyAlignment="1" applyProtection="1">
      <alignment horizontal="left" wrapText="1"/>
    </xf>
    <xf numFmtId="0" fontId="37" fillId="28" borderId="0" xfId="167" applyFont="1" applyFill="1" applyBorder="1"/>
    <xf numFmtId="2" fontId="32" fillId="0" borderId="13" xfId="167" applyNumberFormat="1" applyFont="1" applyFill="1" applyBorder="1" applyAlignment="1">
      <alignment horizontal="right"/>
    </xf>
    <xf numFmtId="0" fontId="31" fillId="0" borderId="13" xfId="167" applyFont="1" applyFill="1" applyBorder="1"/>
    <xf numFmtId="0" fontId="31" fillId="0" borderId="0" xfId="167" applyFont="1" applyFill="1" applyBorder="1"/>
    <xf numFmtId="0" fontId="37" fillId="0" borderId="20" xfId="135" applyFont="1" applyBorder="1"/>
    <xf numFmtId="180" fontId="29" fillId="0" borderId="20" xfId="167" applyNumberFormat="1" applyFont="1" applyFill="1" applyBorder="1" applyProtection="1"/>
    <xf numFmtId="180" fontId="29" fillId="0" borderId="20" xfId="167" applyNumberFormat="1" applyFont="1" applyFill="1" applyBorder="1" applyAlignment="1" applyProtection="1">
      <alignment horizontal="center"/>
    </xf>
    <xf numFmtId="0" fontId="37" fillId="0" borderId="20" xfId="167" applyFont="1" applyFill="1" applyBorder="1" applyAlignment="1" applyProtection="1">
      <alignment horizontal="center"/>
    </xf>
    <xf numFmtId="0" fontId="29" fillId="0" borderId="20" xfId="167" applyFont="1" applyFill="1" applyBorder="1" applyAlignment="1" applyProtection="1">
      <alignment horizontal="right"/>
    </xf>
    <xf numFmtId="2" fontId="29" fillId="0" borderId="0" xfId="167" applyNumberFormat="1" applyFont="1" applyFill="1" applyBorder="1" applyAlignment="1">
      <alignment horizontal="right"/>
    </xf>
    <xf numFmtId="2" fontId="37" fillId="0" borderId="0" xfId="167" applyNumberFormat="1" applyFont="1" applyFill="1" applyBorder="1" applyAlignment="1" applyProtection="1">
      <alignment horizontal="right"/>
    </xf>
    <xf numFmtId="0" fontId="37" fillId="0" borderId="0" xfId="135" applyFont="1" applyAlignment="1">
      <alignment wrapText="1"/>
    </xf>
    <xf numFmtId="4" fontId="29" fillId="0" borderId="0" xfId="167" applyNumberFormat="1" applyFont="1" applyFill="1" applyBorder="1"/>
    <xf numFmtId="0" fontId="37" fillId="0" borderId="0" xfId="135" applyFont="1" applyBorder="1"/>
    <xf numFmtId="2" fontId="32" fillId="0" borderId="0" xfId="167" applyNumberFormat="1" applyFont="1" applyFill="1" applyBorder="1" applyAlignment="1">
      <alignment horizontal="right"/>
    </xf>
    <xf numFmtId="4" fontId="31" fillId="0" borderId="0" xfId="167" applyNumberFormat="1" applyFont="1" applyFill="1" applyBorder="1" applyAlignment="1" applyProtection="1">
      <alignment horizontal="right"/>
    </xf>
    <xf numFmtId="4" fontId="31" fillId="0" borderId="0" xfId="167" applyNumberFormat="1" applyFont="1" applyFill="1" applyBorder="1"/>
    <xf numFmtId="4" fontId="32" fillId="0" borderId="0" xfId="167" applyNumberFormat="1" applyFont="1" applyFill="1" applyBorder="1"/>
    <xf numFmtId="0" fontId="29" fillId="0" borderId="0" xfId="167" applyFont="1" applyFill="1" applyBorder="1" applyAlignment="1" applyProtection="1">
      <alignment horizontal="left" wrapText="1"/>
    </xf>
    <xf numFmtId="0" fontId="37" fillId="0" borderId="12" xfId="135" applyFont="1" applyBorder="1"/>
    <xf numFmtId="0" fontId="45" fillId="0" borderId="0" xfId="167" applyFont="1" applyFill="1" applyBorder="1" applyAlignment="1" applyProtection="1">
      <alignment horizontal="left"/>
    </xf>
    <xf numFmtId="0" fontId="37" fillId="0" borderId="0" xfId="167" applyFont="1" applyFill="1" applyBorder="1" applyAlignment="1" applyProtection="1">
      <alignment horizontal="left" wrapText="1" indent="2"/>
    </xf>
    <xf numFmtId="0" fontId="37" fillId="0" borderId="0" xfId="167" applyFont="1" applyFill="1" applyBorder="1" applyAlignment="1" applyProtection="1">
      <alignment horizontal="left" wrapText="1"/>
    </xf>
    <xf numFmtId="4" fontId="31" fillId="0" borderId="0" xfId="167" applyNumberFormat="1" applyFont="1" applyFill="1" applyBorder="1" applyAlignment="1">
      <alignment horizontal="right"/>
    </xf>
    <xf numFmtId="0" fontId="29" fillId="0" borderId="0" xfId="135" applyFont="1" applyBorder="1"/>
    <xf numFmtId="4" fontId="31" fillId="0" borderId="13" xfId="167" applyNumberFormat="1" applyFont="1" applyFill="1" applyBorder="1" applyAlignment="1">
      <alignment horizontal="right"/>
    </xf>
    <xf numFmtId="4" fontId="31" fillId="0" borderId="13" xfId="167" applyNumberFormat="1" applyFont="1" applyFill="1" applyBorder="1"/>
    <xf numFmtId="4" fontId="32" fillId="0" borderId="13" xfId="167" applyNumberFormat="1" applyFont="1" applyFill="1" applyBorder="1"/>
    <xf numFmtId="165" fontId="47" fillId="0" borderId="0" xfId="159" applyNumberFormat="1" applyFont="1" applyFill="1" applyBorder="1" applyAlignment="1"/>
    <xf numFmtId="165" fontId="47" fillId="0" borderId="0" xfId="140" applyNumberFormat="1" applyFont="1" applyFill="1" applyBorder="1" applyAlignment="1"/>
    <xf numFmtId="165" fontId="38" fillId="0" borderId="0" xfId="159" applyNumberFormat="1" applyFont="1" applyFill="1" applyBorder="1" applyAlignment="1"/>
    <xf numFmtId="165" fontId="38" fillId="0" borderId="0" xfId="140" applyNumberFormat="1" applyFont="1" applyFill="1" applyBorder="1" applyAlignment="1"/>
    <xf numFmtId="165" fontId="38" fillId="0" borderId="19" xfId="159" applyNumberFormat="1" applyFont="1" applyFill="1" applyBorder="1" applyAlignment="1"/>
    <xf numFmtId="165" fontId="44" fillId="22" borderId="0" xfId="158" applyNumberFormat="1" applyFont="1" applyFill="1" applyBorder="1" applyAlignment="1"/>
    <xf numFmtId="165" fontId="44" fillId="22" borderId="0" xfId="69" applyNumberFormat="1" applyFont="1" applyFill="1" applyBorder="1"/>
    <xf numFmtId="165" fontId="44" fillId="22" borderId="0" xfId="142" applyNumberFormat="1" applyFont="1" applyFill="1" applyBorder="1"/>
    <xf numFmtId="165" fontId="41" fillId="22" borderId="0" xfId="158" applyNumberFormat="1" applyFont="1" applyFill="1" applyBorder="1" applyAlignment="1"/>
    <xf numFmtId="165" fontId="41" fillId="22" borderId="12" xfId="158" applyNumberFormat="1" applyFont="1" applyFill="1" applyBorder="1" applyAlignment="1"/>
    <xf numFmtId="0" fontId="31" fillId="0" borderId="21" xfId="0" applyFont="1" applyFill="1" applyBorder="1" applyAlignment="1" applyProtection="1">
      <alignment horizontal="left" indent="4"/>
    </xf>
    <xf numFmtId="0" fontId="31" fillId="0" borderId="0" xfId="0" applyFont="1" applyFill="1"/>
    <xf numFmtId="165" fontId="41" fillId="22" borderId="0" xfId="152" applyNumberFormat="1" applyFont="1" applyFill="1" applyBorder="1"/>
    <xf numFmtId="165" fontId="41" fillId="22" borderId="0" xfId="152" applyNumberFormat="1" applyFont="1" applyFill="1"/>
    <xf numFmtId="0" fontId="41" fillId="22" borderId="0" xfId="152" applyFont="1" applyFill="1"/>
    <xf numFmtId="0" fontId="41" fillId="22" borderId="0" xfId="152" applyFont="1" applyFill="1" applyBorder="1"/>
    <xf numFmtId="165" fontId="41" fillId="28" borderId="15" xfId="152" applyNumberFormat="1" applyFont="1" applyFill="1" applyBorder="1"/>
    <xf numFmtId="165" fontId="41" fillId="28" borderId="0" xfId="152" applyNumberFormat="1" applyFont="1" applyFill="1" applyBorder="1"/>
    <xf numFmtId="165" fontId="41" fillId="28" borderId="22" xfId="152" applyNumberFormat="1" applyFont="1" applyFill="1" applyBorder="1"/>
    <xf numFmtId="165" fontId="41" fillId="28" borderId="0" xfId="152" applyNumberFormat="1" applyFont="1" applyFill="1"/>
    <xf numFmtId="0" fontId="41" fillId="28" borderId="0" xfId="152" applyFont="1" applyFill="1"/>
    <xf numFmtId="0" fontId="41" fillId="28" borderId="0" xfId="152" applyFont="1" applyFill="1" applyBorder="1"/>
    <xf numFmtId="1" fontId="41" fillId="28" borderId="22" xfId="163" applyNumberFormat="1" applyFont="1" applyFill="1" applyBorder="1" applyAlignment="1">
      <alignment horizontal="right"/>
    </xf>
    <xf numFmtId="2" fontId="41" fillId="22" borderId="0" xfId="161" applyNumberFormat="1" applyFont="1" applyFill="1" applyBorder="1" applyAlignment="1"/>
    <xf numFmtId="0" fontId="37" fillId="0" borderId="0" xfId="157" applyFont="1" applyFill="1"/>
    <xf numFmtId="0" fontId="29" fillId="0" borderId="20" xfId="167" applyFont="1" applyFill="1" applyBorder="1"/>
    <xf numFmtId="164" fontId="32" fillId="22" borderId="0" xfId="161" applyNumberFormat="1" applyFont="1" applyFill="1" applyBorder="1" applyAlignment="1"/>
    <xf numFmtId="164" fontId="32" fillId="22" borderId="0" xfId="161" applyNumberFormat="1" applyFont="1" applyFill="1"/>
    <xf numFmtId="164" fontId="32" fillId="0" borderId="0" xfId="161" applyNumberFormat="1" applyFont="1" applyFill="1"/>
    <xf numFmtId="164" fontId="32" fillId="22" borderId="0" xfId="161" applyNumberFormat="1" applyFont="1" applyFill="1" applyBorder="1"/>
    <xf numFmtId="164" fontId="32" fillId="28" borderId="0" xfId="161" applyNumberFormat="1" applyFont="1" applyFill="1"/>
    <xf numFmtId="164" fontId="31" fillId="22" borderId="12" xfId="161" applyNumberFormat="1" applyFont="1" applyFill="1" applyBorder="1" applyAlignment="1"/>
    <xf numFmtId="164" fontId="32" fillId="22" borderId="12" xfId="161" applyNumberFormat="1" applyFont="1" applyFill="1" applyBorder="1" applyAlignment="1"/>
    <xf numFmtId="164" fontId="32" fillId="22" borderId="12" xfId="161" applyNumberFormat="1" applyFont="1" applyFill="1" applyBorder="1"/>
    <xf numFmtId="164" fontId="31" fillId="28" borderId="12" xfId="161" applyNumberFormat="1" applyFont="1" applyFill="1" applyBorder="1"/>
    <xf numFmtId="164" fontId="32" fillId="28" borderId="12" xfId="161" applyNumberFormat="1" applyFont="1" applyFill="1" applyBorder="1"/>
    <xf numFmtId="164" fontId="31" fillId="28" borderId="12" xfId="160" applyNumberFormat="1" applyFont="1" applyFill="1" applyBorder="1"/>
    <xf numFmtId="0" fontId="32" fillId="0" borderId="0" xfId="149" applyFont="1" applyFill="1" applyBorder="1"/>
    <xf numFmtId="1" fontId="32" fillId="0" borderId="23" xfId="139" applyNumberFormat="1" applyFont="1" applyFill="1" applyBorder="1" applyAlignment="1">
      <alignment horizontal="center" vertical="center"/>
    </xf>
    <xf numFmtId="0" fontId="31" fillId="0" borderId="19" xfId="165" applyFont="1" applyFill="1" applyBorder="1"/>
    <xf numFmtId="1" fontId="32" fillId="0" borderId="19" xfId="149" applyNumberFormat="1" applyFont="1" applyFill="1" applyBorder="1" applyAlignment="1">
      <alignment horizontal="right"/>
    </xf>
    <xf numFmtId="0" fontId="48" fillId="22" borderId="18" xfId="141" applyFont="1" applyFill="1" applyBorder="1"/>
    <xf numFmtId="0" fontId="32" fillId="22" borderId="0" xfId="149" applyFont="1" applyFill="1" applyBorder="1"/>
    <xf numFmtId="0" fontId="32" fillId="22" borderId="19" xfId="141" applyFont="1" applyFill="1" applyBorder="1" applyAlignment="1">
      <alignment horizontal="center" vertical="center" wrapText="1"/>
    </xf>
    <xf numFmtId="0" fontId="32" fillId="22" borderId="19" xfId="141" applyNumberFormat="1" applyFont="1" applyFill="1" applyBorder="1" applyAlignment="1">
      <alignment horizontal="center" vertical="center"/>
    </xf>
    <xf numFmtId="0" fontId="32" fillId="22" borderId="19" xfId="141" applyNumberFormat="1" applyFont="1" applyFill="1" applyBorder="1" applyAlignment="1">
      <alignment horizontal="right" vertical="center"/>
    </xf>
    <xf numFmtId="0" fontId="49" fillId="22" borderId="0" xfId="156" applyFont="1" applyFill="1"/>
    <xf numFmtId="0" fontId="49" fillId="0" borderId="0" xfId="156" applyFont="1"/>
    <xf numFmtId="0" fontId="30" fillId="22" borderId="0" xfId="156" applyFont="1" applyFill="1"/>
    <xf numFmtId="0" fontId="30" fillId="22" borderId="12" xfId="156" applyFont="1" applyFill="1" applyBorder="1"/>
    <xf numFmtId="0" fontId="49" fillId="0" borderId="0" xfId="156" applyFont="1" applyFill="1"/>
    <xf numFmtId="0" fontId="31" fillId="0" borderId="0" xfId="103" applyFont="1" applyFill="1"/>
    <xf numFmtId="2" fontId="31" fillId="22" borderId="0" xfId="162" applyNumberFormat="1" applyFont="1" applyFill="1" applyBorder="1" applyAlignment="1"/>
    <xf numFmtId="0" fontId="30" fillId="22" borderId="0" xfId="154" applyFont="1" applyFill="1" applyAlignment="1">
      <alignment horizontal="center" vertical="center" wrapText="1"/>
    </xf>
    <xf numFmtId="0" fontId="30" fillId="22" borderId="0" xfId="154" applyFont="1" applyFill="1"/>
    <xf numFmtId="0" fontId="37" fillId="22" borderId="0" xfId="154" applyFont="1" applyFill="1" applyBorder="1"/>
    <xf numFmtId="0" fontId="31" fillId="0" borderId="24" xfId="154" applyFont="1" applyFill="1" applyBorder="1" applyAlignment="1">
      <alignment horizontal="right"/>
    </xf>
    <xf numFmtId="0" fontId="31" fillId="0" borderId="0" xfId="154" applyFont="1" applyFill="1"/>
    <xf numFmtId="0" fontId="31" fillId="0" borderId="12" xfId="154" applyFont="1" applyFill="1" applyBorder="1"/>
    <xf numFmtId="0" fontId="31" fillId="0" borderId="25" xfId="154" applyFont="1" applyFill="1" applyBorder="1"/>
    <xf numFmtId="0" fontId="51" fillId="0" borderId="0" xfId="154" applyFont="1" applyFill="1"/>
    <xf numFmtId="14" fontId="31" fillId="0" borderId="15" xfId="154" applyNumberFormat="1" applyFont="1" applyFill="1" applyBorder="1" applyAlignment="1">
      <alignment horizontal="center" vertical="center" wrapText="1"/>
    </xf>
    <xf numFmtId="0" fontId="51" fillId="22" borderId="0" xfId="154" applyFont="1" applyFill="1"/>
    <xf numFmtId="0" fontId="31" fillId="0" borderId="15" xfId="154" applyFont="1" applyFill="1" applyBorder="1" applyAlignment="1">
      <alignment horizontal="center" vertical="center" wrapText="1"/>
    </xf>
    <xf numFmtId="14" fontId="31" fillId="0" borderId="15" xfId="155" applyNumberFormat="1" applyFont="1" applyFill="1" applyBorder="1" applyAlignment="1">
      <alignment horizontal="center" vertical="center" wrapText="1"/>
    </xf>
    <xf numFmtId="0" fontId="51" fillId="22" borderId="0" xfId="155" applyFont="1" applyFill="1"/>
    <xf numFmtId="0" fontId="49" fillId="22" borderId="0" xfId="154" applyFont="1" applyFill="1"/>
    <xf numFmtId="0" fontId="49" fillId="22" borderId="0" xfId="154" applyFont="1" applyFill="1" applyAlignment="1">
      <alignment horizontal="center" vertical="center" wrapText="1"/>
    </xf>
    <xf numFmtId="0" fontId="36" fillId="0" borderId="0" xfId="0" applyFont="1" applyFill="1" applyAlignment="1"/>
    <xf numFmtId="0" fontId="30" fillId="0" borderId="0" xfId="0" applyFont="1" applyFill="1" applyAlignment="1"/>
    <xf numFmtId="0" fontId="30" fillId="0" borderId="0" xfId="103" applyFont="1" applyFill="1"/>
    <xf numFmtId="0" fontId="31" fillId="0" borderId="0" xfId="108" applyFont="1" applyFill="1"/>
    <xf numFmtId="182" fontId="30" fillId="28" borderId="0" xfId="167" applyNumberFormat="1" applyFont="1" applyFill="1" applyBorder="1" applyAlignment="1">
      <alignment horizontal="left"/>
    </xf>
    <xf numFmtId="0" fontId="30" fillId="28" borderId="0" xfId="106" applyFont="1" applyFill="1"/>
    <xf numFmtId="0" fontId="30" fillId="28" borderId="0" xfId="167" applyFont="1" applyFill="1"/>
    <xf numFmtId="0" fontId="41" fillId="0" borderId="0" xfId="0" applyFont="1" applyFill="1"/>
    <xf numFmtId="0" fontId="31" fillId="0" borderId="26" xfId="0" applyFont="1" applyFill="1" applyBorder="1" applyAlignment="1">
      <alignment horizontal="center" vertical="center"/>
    </xf>
    <xf numFmtId="0" fontId="32" fillId="0" borderId="0" xfId="0" applyFont="1" applyFill="1" applyAlignment="1"/>
    <xf numFmtId="0" fontId="31" fillId="0" borderId="0" xfId="0" applyFont="1" applyFill="1" applyAlignment="1"/>
    <xf numFmtId="4" fontId="41" fillId="0" borderId="0" xfId="0" applyNumberFormat="1" applyFont="1" applyFill="1"/>
    <xf numFmtId="177" fontId="41" fillId="0" borderId="0" xfId="0" applyNumberFormat="1" applyFont="1" applyFill="1"/>
    <xf numFmtId="0" fontId="41" fillId="0" borderId="0" xfId="103" applyFont="1" applyFill="1"/>
    <xf numFmtId="0" fontId="31" fillId="0" borderId="0" xfId="103" applyFont="1" applyFill="1" applyAlignment="1"/>
    <xf numFmtId="0" fontId="32" fillId="0" borderId="0" xfId="103" applyFont="1" applyFill="1" applyAlignment="1"/>
    <xf numFmtId="4" fontId="41" fillId="0" borderId="0" xfId="103" applyNumberFormat="1" applyFont="1" applyFill="1"/>
    <xf numFmtId="0" fontId="41" fillId="0" borderId="0" xfId="108" applyFont="1" applyFill="1"/>
    <xf numFmtId="4" fontId="41" fillId="0" borderId="0" xfId="108" applyNumberFormat="1" applyFont="1" applyFill="1"/>
    <xf numFmtId="1" fontId="69" fillId="22" borderId="0" xfId="0" applyNumberFormat="1" applyFont="1" applyFill="1"/>
    <xf numFmtId="2" fontId="69" fillId="22" borderId="0" xfId="0" applyNumberFormat="1" applyFont="1" applyFill="1" applyBorder="1"/>
    <xf numFmtId="164" fontId="71" fillId="28" borderId="0" xfId="160" applyNumberFormat="1" applyFont="1" applyFill="1"/>
    <xf numFmtId="164" fontId="31" fillId="28" borderId="0" xfId="160" applyNumberFormat="1" applyFont="1" applyFill="1" applyBorder="1" applyAlignment="1">
      <alignment horizontal="right"/>
    </xf>
    <xf numFmtId="164" fontId="31" fillId="28" borderId="12" xfId="160" applyNumberFormat="1" applyFont="1" applyFill="1" applyBorder="1" applyAlignment="1"/>
    <xf numFmtId="164" fontId="71" fillId="28" borderId="12" xfId="160" applyNumberFormat="1" applyFont="1" applyFill="1" applyBorder="1" applyAlignment="1"/>
    <xf numFmtId="180" fontId="29" fillId="0" borderId="20" xfId="167" applyNumberFormat="1" applyFont="1" applyFill="1" applyBorder="1" applyAlignment="1" applyProtection="1">
      <alignment horizontal="right"/>
    </xf>
    <xf numFmtId="165" fontId="44" fillId="0" borderId="0" xfId="159" applyNumberFormat="1" applyFont="1" applyFill="1" applyBorder="1" applyAlignment="1"/>
    <xf numFmtId="165" fontId="41" fillId="0" borderId="0" xfId="159" applyNumberFormat="1" applyFont="1" applyFill="1" applyBorder="1" applyAlignment="1"/>
    <xf numFmtId="165" fontId="41" fillId="0" borderId="0" xfId="140" applyNumberFormat="1" applyFont="1" applyFill="1" applyBorder="1" applyAlignment="1"/>
    <xf numFmtId="165" fontId="85" fillId="0" borderId="0" xfId="140" applyNumberFormat="1" applyFont="1" applyFill="1" applyBorder="1" applyAlignment="1"/>
    <xf numFmtId="165" fontId="41" fillId="0" borderId="19" xfId="159" applyNumberFormat="1" applyFont="1" applyFill="1" applyBorder="1" applyAlignment="1"/>
    <xf numFmtId="43" fontId="30" fillId="22" borderId="0" xfId="53" applyFont="1" applyFill="1" applyBorder="1"/>
    <xf numFmtId="181" fontId="32" fillId="22" borderId="23" xfId="53" applyNumberFormat="1" applyFont="1" applyFill="1" applyBorder="1" applyAlignment="1">
      <alignment horizontal="center" vertical="center"/>
    </xf>
    <xf numFmtId="0" fontId="32" fillId="22" borderId="28" xfId="141" applyNumberFormat="1" applyFont="1" applyFill="1" applyBorder="1" applyAlignment="1">
      <alignment horizontal="center" vertical="center"/>
    </xf>
    <xf numFmtId="0" fontId="32" fillId="22" borderId="28" xfId="141" applyNumberFormat="1" applyFont="1" applyFill="1" applyBorder="1" applyAlignment="1">
      <alignment horizontal="right" vertical="center"/>
    </xf>
    <xf numFmtId="165" fontId="44" fillId="22" borderId="0" xfId="53" applyNumberFormat="1" applyFont="1" applyFill="1" applyBorder="1"/>
    <xf numFmtId="183" fontId="44" fillId="22" borderId="0" xfId="53" applyNumberFormat="1" applyFont="1" applyFill="1" applyBorder="1"/>
    <xf numFmtId="165" fontId="41" fillId="22" borderId="0" xfId="53" applyNumberFormat="1" applyFont="1" applyFill="1" applyBorder="1"/>
    <xf numFmtId="183" fontId="41" fillId="22" borderId="0" xfId="53" applyNumberFormat="1" applyFont="1" applyFill="1" applyBorder="1"/>
    <xf numFmtId="165" fontId="41" fillId="22" borderId="12" xfId="53" applyNumberFormat="1" applyFont="1" applyFill="1" applyBorder="1"/>
    <xf numFmtId="183" fontId="41" fillId="22" borderId="12" xfId="53" applyNumberFormat="1" applyFont="1" applyFill="1" applyBorder="1"/>
    <xf numFmtId="43" fontId="41" fillId="22" borderId="0" xfId="53" applyFont="1" applyFill="1" applyBorder="1"/>
    <xf numFmtId="43" fontId="31" fillId="22" borderId="0" xfId="53" applyFont="1" applyFill="1" applyBorder="1"/>
    <xf numFmtId="0" fontId="30" fillId="28" borderId="0" xfId="131" applyFont="1" applyFill="1" applyAlignment="1">
      <alignment horizontal="left"/>
    </xf>
    <xf numFmtId="0" fontId="39" fillId="28" borderId="0" xfId="106" applyFont="1" applyFill="1"/>
    <xf numFmtId="49" fontId="30" fillId="28" borderId="0" xfId="108" applyNumberFormat="1" applyFont="1" applyFill="1"/>
    <xf numFmtId="1" fontId="41" fillId="28" borderId="22" xfId="160" applyNumberFormat="1" applyFont="1" applyFill="1" applyBorder="1" applyAlignment="1">
      <alignment horizontal="left"/>
    </xf>
    <xf numFmtId="0" fontId="41" fillId="28" borderId="22" xfId="152" applyFont="1" applyFill="1" applyBorder="1" applyAlignment="1">
      <alignment horizontal="left"/>
    </xf>
    <xf numFmtId="2" fontId="41" fillId="28" borderId="22" xfId="163" applyNumberFormat="1" applyFont="1" applyFill="1" applyBorder="1" applyAlignment="1">
      <alignment horizontal="left"/>
    </xf>
    <xf numFmtId="164" fontId="41" fillId="28" borderId="22" xfId="160" applyNumberFormat="1" applyFont="1" applyFill="1" applyBorder="1" applyAlignment="1">
      <alignment horizontal="left"/>
    </xf>
    <xf numFmtId="2" fontId="41" fillId="28" borderId="22" xfId="146" applyNumberFormat="1" applyFont="1" applyFill="1" applyBorder="1" applyAlignment="1">
      <alignment horizontal="left"/>
    </xf>
    <xf numFmtId="165" fontId="41" fillId="22" borderId="0" xfId="160" applyNumberFormat="1" applyFont="1" applyFill="1" applyBorder="1" applyAlignment="1">
      <alignment horizontal="right"/>
    </xf>
    <xf numFmtId="165" fontId="41" fillId="0" borderId="0" xfId="152" applyNumberFormat="1" applyFont="1" applyFill="1" applyBorder="1"/>
    <xf numFmtId="0" fontId="41" fillId="0" borderId="0" xfId="152" applyFont="1" applyFill="1" applyBorder="1"/>
    <xf numFmtId="0" fontId="41" fillId="22" borderId="14" xfId="152" applyFont="1" applyFill="1" applyBorder="1" applyAlignment="1">
      <alignment horizontal="right"/>
    </xf>
    <xf numFmtId="0" fontId="41" fillId="22" borderId="22" xfId="152" applyFont="1" applyFill="1" applyBorder="1" applyAlignment="1">
      <alignment horizontal="right"/>
    </xf>
    <xf numFmtId="0" fontId="41" fillId="28" borderId="22" xfId="152" applyFont="1" applyFill="1" applyBorder="1" applyAlignment="1">
      <alignment horizontal="right"/>
    </xf>
    <xf numFmtId="0" fontId="31" fillId="22" borderId="32" xfId="153" applyFont="1" applyFill="1" applyBorder="1" applyAlignment="1">
      <alignment horizontal="center" vertical="center"/>
    </xf>
    <xf numFmtId="165" fontId="41" fillId="0" borderId="0" xfId="160" applyNumberFormat="1" applyFont="1" applyFill="1" applyBorder="1" applyAlignment="1">
      <alignment horizontal="right"/>
    </xf>
    <xf numFmtId="165" fontId="41" fillId="28" borderId="33" xfId="152" applyNumberFormat="1" applyFont="1" applyFill="1" applyBorder="1"/>
    <xf numFmtId="1" fontId="41" fillId="0" borderId="22" xfId="163" applyNumberFormat="1" applyFont="1" applyFill="1" applyBorder="1" applyAlignment="1">
      <alignment horizontal="right"/>
    </xf>
    <xf numFmtId="165" fontId="41" fillId="0" borderId="15" xfId="152" applyNumberFormat="1" applyFont="1" applyFill="1" applyBorder="1"/>
    <xf numFmtId="4" fontId="32" fillId="0" borderId="1" xfId="0" applyNumberFormat="1" applyFont="1" applyFill="1" applyBorder="1" applyAlignment="1"/>
    <xf numFmtId="4" fontId="32" fillId="0" borderId="1" xfId="0" applyNumberFormat="1" applyFont="1" applyFill="1" applyBorder="1"/>
    <xf numFmtId="4" fontId="32" fillId="0" borderId="34" xfId="0" applyNumberFormat="1" applyFont="1" applyFill="1" applyBorder="1"/>
    <xf numFmtId="4" fontId="31" fillId="0" borderId="1" xfId="0" applyNumberFormat="1" applyFont="1" applyFill="1" applyBorder="1" applyAlignment="1"/>
    <xf numFmtId="4" fontId="31" fillId="0" borderId="1" xfId="0" applyNumberFormat="1" applyFont="1" applyFill="1" applyBorder="1"/>
    <xf numFmtId="4" fontId="31" fillId="0" borderId="34" xfId="0" applyNumberFormat="1" applyFont="1" applyFill="1" applyBorder="1"/>
    <xf numFmtId="4" fontId="31" fillId="0" borderId="1" xfId="0" applyNumberFormat="1" applyFont="1" applyFill="1" applyBorder="1" applyAlignment="1">
      <alignment horizontal="right"/>
    </xf>
    <xf numFmtId="4" fontId="31" fillId="0" borderId="0" xfId="0" applyNumberFormat="1" applyFont="1" applyFill="1" applyBorder="1" applyAlignment="1">
      <alignment horizontal="right"/>
    </xf>
    <xf numFmtId="4" fontId="31" fillId="0" borderId="0" xfId="0" applyNumberFormat="1" applyFont="1" applyFill="1"/>
    <xf numFmtId="174" fontId="31" fillId="0" borderId="0" xfId="154" applyNumberFormat="1" applyFont="1" applyFill="1" applyBorder="1" applyAlignment="1">
      <alignment vertical="center"/>
    </xf>
    <xf numFmtId="174" fontId="31" fillId="0" borderId="0" xfId="154" applyNumberFormat="1" applyFont="1" applyFill="1" applyBorder="1" applyAlignment="1">
      <alignment horizontal="right" vertical="center"/>
    </xf>
    <xf numFmtId="174" fontId="31" fillId="0" borderId="33" xfId="154" applyNumberFormat="1" applyFont="1" applyFill="1" applyBorder="1" applyAlignment="1">
      <alignment horizontal="right" vertical="center"/>
    </xf>
    <xf numFmtId="174" fontId="31" fillId="0" borderId="33" xfId="154" applyNumberFormat="1" applyFont="1" applyFill="1" applyBorder="1" applyAlignment="1">
      <alignment vertical="center"/>
    </xf>
    <xf numFmtId="174" fontId="31" fillId="0" borderId="0" xfId="155" applyNumberFormat="1" applyFont="1" applyFill="1" applyBorder="1" applyAlignment="1">
      <alignment vertical="center"/>
    </xf>
    <xf numFmtId="174" fontId="31" fillId="0" borderId="33" xfId="155" applyNumberFormat="1" applyFont="1" applyFill="1" applyBorder="1" applyAlignment="1">
      <alignment vertical="center"/>
    </xf>
    <xf numFmtId="0" fontId="30" fillId="22" borderId="0" xfId="142" applyFont="1" applyFill="1" applyBorder="1"/>
    <xf numFmtId="0" fontId="30" fillId="22" borderId="23" xfId="142" applyFont="1" applyFill="1" applyBorder="1"/>
    <xf numFmtId="1" fontId="44" fillId="0" borderId="19" xfId="150" applyNumberFormat="1" applyFont="1" applyFill="1" applyBorder="1" applyAlignment="1">
      <alignment horizontal="right"/>
    </xf>
    <xf numFmtId="1" fontId="32" fillId="0" borderId="19" xfId="150" applyNumberFormat="1" applyFont="1" applyFill="1" applyBorder="1" applyAlignment="1">
      <alignment horizontal="right"/>
    </xf>
    <xf numFmtId="1" fontId="44" fillId="0" borderId="28" xfId="150" applyNumberFormat="1" applyFont="1" applyFill="1" applyBorder="1" applyAlignment="1">
      <alignment horizontal="right"/>
    </xf>
    <xf numFmtId="174" fontId="31" fillId="0" borderId="0" xfId="155" applyNumberFormat="1" applyFont="1" applyFill="1" applyBorder="1"/>
    <xf numFmtId="174" fontId="31" fillId="0" borderId="33" xfId="155" applyNumberFormat="1" applyFont="1" applyFill="1" applyBorder="1"/>
    <xf numFmtId="174" fontId="31" fillId="0" borderId="12" xfId="155" applyNumberFormat="1" applyFont="1" applyFill="1" applyBorder="1"/>
    <xf numFmtId="174" fontId="31" fillId="0" borderId="25" xfId="155" applyNumberFormat="1" applyFont="1" applyFill="1" applyBorder="1"/>
    <xf numFmtId="4" fontId="39" fillId="28" borderId="0" xfId="68" applyNumberFormat="1" applyFont="1" applyFill="1"/>
    <xf numFmtId="43" fontId="36" fillId="28" borderId="0" xfId="68" applyNumberFormat="1" applyFont="1" applyFill="1" applyBorder="1"/>
    <xf numFmtId="0" fontId="73" fillId="28" borderId="0" xfId="116" applyFont="1" applyFill="1"/>
    <xf numFmtId="2" fontId="85" fillId="0" borderId="0" xfId="0" applyNumberFormat="1" applyFont="1" applyFill="1"/>
    <xf numFmtId="165" fontId="41" fillId="0" borderId="0" xfId="0" applyNumberFormat="1" applyFont="1" applyFill="1"/>
    <xf numFmtId="164" fontId="31" fillId="28" borderId="0" xfId="160" applyNumberFormat="1" applyFont="1" applyFill="1"/>
    <xf numFmtId="164" fontId="31" fillId="28" borderId="13" xfId="160" applyNumberFormat="1" applyFont="1" applyFill="1" applyBorder="1" applyAlignment="1">
      <alignment horizontal="right"/>
    </xf>
    <xf numFmtId="164" fontId="31" fillId="28" borderId="0" xfId="160" applyNumberFormat="1" applyFont="1" applyFill="1" applyBorder="1" applyAlignment="1"/>
    <xf numFmtId="164" fontId="29" fillId="0" borderId="0" xfId="167" applyNumberFormat="1" applyFont="1" applyFill="1" applyBorder="1" applyAlignment="1">
      <alignment horizontal="right"/>
    </xf>
    <xf numFmtId="164" fontId="70" fillId="0" borderId="0" xfId="167" applyNumberFormat="1" applyFont="1" applyFill="1" applyBorder="1"/>
    <xf numFmtId="164" fontId="72" fillId="0" borderId="0" xfId="167" applyNumberFormat="1" applyFont="1" applyFill="1" applyBorder="1"/>
    <xf numFmtId="164" fontId="70" fillId="0" borderId="12" xfId="167" applyNumberFormat="1" applyFont="1" applyFill="1" applyBorder="1"/>
    <xf numFmtId="164" fontId="72" fillId="0" borderId="12" xfId="167" applyNumberFormat="1" applyFont="1" applyFill="1" applyBorder="1"/>
    <xf numFmtId="164" fontId="70" fillId="0" borderId="0" xfId="167" applyNumberFormat="1" applyFont="1" applyFill="1" applyBorder="1" applyAlignment="1">
      <alignment horizontal="right"/>
    </xf>
    <xf numFmtId="164" fontId="72" fillId="0" borderId="0" xfId="167" applyNumberFormat="1" applyFont="1" applyFill="1" applyBorder="1" applyAlignment="1">
      <alignment horizontal="right"/>
    </xf>
    <xf numFmtId="164" fontId="29" fillId="0" borderId="12" xfId="167" applyNumberFormat="1" applyFont="1" applyFill="1" applyBorder="1" applyAlignment="1">
      <alignment horizontal="right"/>
    </xf>
    <xf numFmtId="164" fontId="72" fillId="0" borderId="12" xfId="167" applyNumberFormat="1" applyFont="1" applyFill="1" applyBorder="1" applyAlignment="1">
      <alignment horizontal="right"/>
    </xf>
    <xf numFmtId="164" fontId="70" fillId="0" borderId="12" xfId="167" applyNumberFormat="1" applyFont="1" applyFill="1" applyBorder="1" applyAlignment="1">
      <alignment horizontal="right"/>
    </xf>
    <xf numFmtId="164" fontId="37" fillId="0" borderId="0" xfId="167" applyNumberFormat="1" applyFont="1" applyFill="1" applyBorder="1"/>
    <xf numFmtId="1" fontId="69" fillId="22" borderId="0" xfId="160" applyNumberFormat="1" applyFont="1" applyFill="1" applyBorder="1" applyAlignment="1"/>
    <xf numFmtId="1" fontId="69" fillId="22" borderId="0" xfId="160" applyNumberFormat="1" applyFont="1" applyFill="1"/>
    <xf numFmtId="1" fontId="69" fillId="0" borderId="0" xfId="160" applyNumberFormat="1" applyFont="1" applyFill="1"/>
    <xf numFmtId="1" fontId="69" fillId="22" borderId="0" xfId="160" applyNumberFormat="1" applyFont="1" applyFill="1" applyAlignment="1"/>
    <xf numFmtId="0" fontId="30" fillId="0" borderId="0" xfId="157" applyFont="1" applyFill="1" applyBorder="1"/>
    <xf numFmtId="0" fontId="36" fillId="0" borderId="0" xfId="0" applyFont="1"/>
    <xf numFmtId="2" fontId="36" fillId="28" borderId="0" xfId="164" applyNumberFormat="1" applyFont="1" applyFill="1" applyAlignment="1">
      <alignment horizontal="left"/>
    </xf>
    <xf numFmtId="2" fontId="37" fillId="28" borderId="12" xfId="161" applyNumberFormat="1" applyFont="1" applyFill="1" applyBorder="1" applyAlignment="1"/>
    <xf numFmtId="1" fontId="35" fillId="28" borderId="12" xfId="161" applyNumberFormat="1" applyFont="1" applyFill="1" applyBorder="1" applyAlignment="1"/>
    <xf numFmtId="1" fontId="32" fillId="28" borderId="12" xfId="161" applyNumberFormat="1" applyFont="1" applyFill="1" applyBorder="1" applyAlignment="1"/>
    <xf numFmtId="1" fontId="30" fillId="28" borderId="0" xfId="161" applyNumberFormat="1" applyFont="1" applyFill="1" applyBorder="1" applyAlignment="1"/>
    <xf numFmtId="1" fontId="30" fillId="28" borderId="0" xfId="161" applyNumberFormat="1" applyFont="1" applyFill="1" applyAlignment="1"/>
    <xf numFmtId="2" fontId="36" fillId="28" borderId="0" xfId="164" applyNumberFormat="1" applyFont="1" applyFill="1" applyAlignment="1">
      <alignment horizontal="center"/>
    </xf>
    <xf numFmtId="1" fontId="30" fillId="28" borderId="0" xfId="161" applyNumberFormat="1" applyFont="1" applyFill="1"/>
    <xf numFmtId="2" fontId="30" fillId="28" borderId="0" xfId="163" applyNumberFormat="1" applyFont="1" applyFill="1" applyAlignment="1">
      <alignment horizontal="center"/>
    </xf>
    <xf numFmtId="1" fontId="30" fillId="28" borderId="0" xfId="160" applyNumberFormat="1" applyFont="1" applyFill="1"/>
    <xf numFmtId="0" fontId="36" fillId="22" borderId="0" xfId="104" applyFont="1" applyFill="1" applyBorder="1" applyAlignment="1">
      <alignment horizontal="left"/>
    </xf>
    <xf numFmtId="0" fontId="36" fillId="28" borderId="0" xfId="167" applyFont="1" applyFill="1"/>
    <xf numFmtId="0" fontId="36" fillId="22" borderId="0" xfId="154" applyFont="1" applyFill="1"/>
    <xf numFmtId="165" fontId="41" fillId="0" borderId="22" xfId="152" applyNumberFormat="1" applyFont="1" applyFill="1" applyBorder="1"/>
    <xf numFmtId="165" fontId="41" fillId="28" borderId="0" xfId="152" applyNumberFormat="1" applyFont="1" applyFill="1" applyBorder="1" applyAlignment="1">
      <alignment wrapText="1"/>
    </xf>
    <xf numFmtId="1" fontId="72" fillId="22" borderId="20" xfId="147" applyNumberFormat="1" applyFont="1" applyFill="1" applyBorder="1" applyAlignment="1">
      <alignment horizontal="center"/>
    </xf>
    <xf numFmtId="164" fontId="32" fillId="28" borderId="0" xfId="160" applyNumberFormat="1" applyFont="1" applyFill="1"/>
    <xf numFmtId="1" fontId="31" fillId="22" borderId="12" xfId="161" applyNumberFormat="1" applyFont="1" applyFill="1" applyBorder="1"/>
    <xf numFmtId="164" fontId="31" fillId="28" borderId="13" xfId="50" applyNumberFormat="1" applyFont="1" applyFill="1" applyBorder="1" applyAlignment="1">
      <alignment horizontal="right"/>
    </xf>
    <xf numFmtId="164" fontId="31" fillId="28" borderId="0" xfId="50" applyNumberFormat="1" applyFont="1" applyFill="1" applyBorder="1" applyAlignment="1">
      <alignment horizontal="right"/>
    </xf>
    <xf numFmtId="164" fontId="32" fillId="28" borderId="0" xfId="161" applyNumberFormat="1" applyFont="1" applyFill="1" applyBorder="1"/>
    <xf numFmtId="164" fontId="32" fillId="28" borderId="0" xfId="161" applyNumberFormat="1" applyFont="1" applyFill="1" applyBorder="1" applyAlignment="1"/>
    <xf numFmtId="0" fontId="34" fillId="0" borderId="0" xfId="167" applyFont="1" applyFill="1" applyBorder="1" applyAlignment="1" applyProtection="1">
      <alignment horizontal="left"/>
    </xf>
    <xf numFmtId="164" fontId="70" fillId="0" borderId="0" xfId="50" applyNumberFormat="1" applyFont="1" applyFill="1" applyBorder="1"/>
    <xf numFmtId="164" fontId="72" fillId="0" borderId="0" xfId="50" applyNumberFormat="1" applyFont="1" applyFill="1" applyBorder="1"/>
    <xf numFmtId="164" fontId="72" fillId="0" borderId="12" xfId="50" applyNumberFormat="1" applyFont="1" applyFill="1" applyBorder="1"/>
    <xf numFmtId="164" fontId="70" fillId="0" borderId="12" xfId="50" applyNumberFormat="1" applyFont="1" applyFill="1" applyBorder="1"/>
    <xf numFmtId="2" fontId="31" fillId="0" borderId="13" xfId="167" applyNumberFormat="1" applyFont="1" applyFill="1" applyBorder="1" applyAlignment="1" applyProtection="1">
      <alignment horizontal="right"/>
    </xf>
    <xf numFmtId="0" fontId="46" fillId="0" borderId="0" xfId="135" applyFont="1" applyFill="1"/>
    <xf numFmtId="2" fontId="33" fillId="0" borderId="0" xfId="164" applyNumberFormat="1" applyFont="1" applyFill="1" applyAlignment="1">
      <alignment horizontal="left"/>
    </xf>
    <xf numFmtId="0" fontId="36" fillId="0" borderId="0" xfId="0" applyFont="1" applyFill="1"/>
    <xf numFmtId="0" fontId="37" fillId="0" borderId="20" xfId="135" applyFont="1" applyFill="1" applyBorder="1"/>
    <xf numFmtId="0" fontId="37" fillId="0" borderId="0" xfId="135" applyFont="1" applyFill="1"/>
    <xf numFmtId="2" fontId="31" fillId="0" borderId="13" xfId="161" applyNumberFormat="1" applyFont="1" applyFill="1" applyBorder="1" applyAlignment="1"/>
    <xf numFmtId="164" fontId="70" fillId="0" borderId="0" xfId="50" applyNumberFormat="1" applyFont="1" applyFill="1" applyBorder="1" applyAlignment="1">
      <alignment horizontal="right"/>
    </xf>
    <xf numFmtId="164" fontId="72" fillId="0" borderId="0" xfId="50" applyNumberFormat="1" applyFont="1" applyFill="1" applyBorder="1" applyAlignment="1">
      <alignment horizontal="right"/>
    </xf>
    <xf numFmtId="164" fontId="29" fillId="0" borderId="0" xfId="50" applyNumberFormat="1" applyFont="1" applyFill="1" applyBorder="1" applyAlignment="1">
      <alignment horizontal="right"/>
    </xf>
    <xf numFmtId="164" fontId="72" fillId="0" borderId="12" xfId="50" applyNumberFormat="1" applyFont="1" applyFill="1" applyBorder="1" applyAlignment="1">
      <alignment horizontal="right"/>
    </xf>
    <xf numFmtId="164" fontId="29" fillId="0" borderId="12" xfId="50" applyNumberFormat="1" applyFont="1" applyFill="1" applyBorder="1" applyAlignment="1">
      <alignment horizontal="right"/>
    </xf>
    <xf numFmtId="164" fontId="29" fillId="0" borderId="0" xfId="50" applyNumberFormat="1" applyFont="1" applyFill="1" applyBorder="1" applyAlignment="1" applyProtection="1">
      <alignment horizontal="right"/>
    </xf>
    <xf numFmtId="164" fontId="29" fillId="0" borderId="0" xfId="50" applyNumberFormat="1" applyFont="1" applyFill="1" applyBorder="1"/>
    <xf numFmtId="164" fontId="37" fillId="0" borderId="0" xfId="50" applyNumberFormat="1" applyFont="1" applyFill="1" applyBorder="1" applyAlignment="1" applyProtection="1">
      <alignment horizontal="right"/>
    </xf>
    <xf numFmtId="164" fontId="37" fillId="0" borderId="0" xfId="50" applyNumberFormat="1" applyFont="1" applyFill="1" applyBorder="1"/>
    <xf numFmtId="164" fontId="37" fillId="0" borderId="12" xfId="50" applyNumberFormat="1" applyFont="1" applyFill="1" applyBorder="1" applyAlignment="1" applyProtection="1">
      <alignment horizontal="right"/>
    </xf>
    <xf numFmtId="164" fontId="37" fillId="0" borderId="12" xfId="50" applyNumberFormat="1" applyFont="1" applyFill="1" applyBorder="1"/>
    <xf numFmtId="177" fontId="41" fillId="0" borderId="0" xfId="108" applyNumberFormat="1" applyFont="1" applyFill="1"/>
    <xf numFmtId="0" fontId="30" fillId="0" borderId="0" xfId="141" applyFont="1" applyFill="1" applyBorder="1"/>
    <xf numFmtId="0" fontId="32" fillId="0" borderId="23" xfId="141" applyFont="1" applyFill="1" applyBorder="1" applyAlignment="1">
      <alignment horizontal="center" vertical="center"/>
    </xf>
    <xf numFmtId="183" fontId="44" fillId="0" borderId="0" xfId="53" applyNumberFormat="1" applyFont="1" applyFill="1" applyBorder="1"/>
    <xf numFmtId="183" fontId="41" fillId="0" borderId="0" xfId="53" applyNumberFormat="1" applyFont="1" applyFill="1" applyBorder="1"/>
    <xf numFmtId="183" fontId="41" fillId="0" borderId="12" xfId="53" applyNumberFormat="1" applyFont="1" applyFill="1" applyBorder="1"/>
    <xf numFmtId="0" fontId="41" fillId="0" borderId="0" xfId="141" applyFont="1" applyFill="1" applyBorder="1"/>
    <xf numFmtId="0" fontId="31" fillId="0" borderId="0" xfId="141" applyFont="1" applyFill="1" applyBorder="1"/>
    <xf numFmtId="14" fontId="31" fillId="0" borderId="16" xfId="155" applyNumberFormat="1" applyFont="1" applyFill="1" applyBorder="1" applyAlignment="1">
      <alignment horizontal="center" vertical="center" wrapText="1"/>
    </xf>
    <xf numFmtId="2" fontId="33" fillId="22" borderId="0" xfId="164" applyNumberFormat="1" applyFont="1" applyFill="1" applyAlignment="1">
      <alignment horizontal="left"/>
    </xf>
    <xf numFmtId="2" fontId="33" fillId="0" borderId="0" xfId="146" applyNumberFormat="1" applyFont="1" applyFill="1" applyBorder="1"/>
    <xf numFmtId="2" fontId="35" fillId="22" borderId="0" xfId="146" applyNumberFormat="1" applyFont="1" applyFill="1"/>
    <xf numFmtId="4" fontId="31" fillId="0" borderId="0" xfId="106" applyNumberFormat="1" applyFont="1" applyFill="1" applyBorder="1" applyAlignment="1">
      <alignment horizontal="right"/>
    </xf>
    <xf numFmtId="0" fontId="78" fillId="0" borderId="0" xfId="0" applyFont="1" applyFill="1"/>
    <xf numFmtId="4" fontId="32" fillId="0" borderId="1" xfId="106" applyNumberFormat="1" applyFont="1" applyFill="1" applyBorder="1" applyAlignment="1"/>
    <xf numFmtId="4" fontId="31" fillId="0" borderId="1" xfId="106" applyNumberFormat="1" applyFont="1" applyFill="1" applyBorder="1" applyAlignment="1"/>
    <xf numFmtId="4" fontId="32" fillId="0" borderId="0" xfId="106" applyNumberFormat="1" applyFont="1" applyFill="1" applyBorder="1" applyAlignment="1"/>
    <xf numFmtId="4" fontId="31" fillId="0" borderId="0" xfId="104" applyNumberFormat="1" applyFont="1" applyFill="1" applyAlignment="1">
      <alignment horizontal="right"/>
    </xf>
    <xf numFmtId="0" fontId="31" fillId="0" borderId="0" xfId="106" applyFont="1" applyFill="1"/>
    <xf numFmtId="0" fontId="32" fillId="0" borderId="0" xfId="0" applyFont="1" applyFill="1"/>
    <xf numFmtId="0" fontId="36" fillId="0" borderId="0" xfId="0" applyFont="1" applyFill="1" applyProtection="1"/>
    <xf numFmtId="0" fontId="32" fillId="0" borderId="0" xfId="0" applyFont="1" applyFill="1" applyAlignment="1">
      <alignment horizontal="right"/>
    </xf>
    <xf numFmtId="0" fontId="32" fillId="0" borderId="0" xfId="103" applyFont="1" applyFill="1" applyAlignment="1">
      <alignment horizontal="right"/>
    </xf>
    <xf numFmtId="0" fontId="32" fillId="0" borderId="0" xfId="103" applyFont="1" applyFill="1"/>
    <xf numFmtId="0" fontId="39" fillId="0" borderId="0" xfId="0" applyFont="1" applyFill="1"/>
    <xf numFmtId="1" fontId="32" fillId="28" borderId="13" xfId="160" applyNumberFormat="1" applyFont="1" applyFill="1" applyBorder="1" applyAlignment="1">
      <alignment horizontal="right"/>
    </xf>
    <xf numFmtId="164" fontId="32" fillId="28" borderId="13" xfId="50" applyNumberFormat="1" applyFont="1" applyFill="1" applyBorder="1" applyAlignment="1">
      <alignment horizontal="right"/>
    </xf>
    <xf numFmtId="164" fontId="32" fillId="28" borderId="0" xfId="50" applyNumberFormat="1" applyFont="1" applyFill="1" applyBorder="1" applyAlignment="1">
      <alignment horizontal="right"/>
    </xf>
    <xf numFmtId="0" fontId="30" fillId="0" borderId="19" xfId="139" applyFont="1" applyFill="1" applyBorder="1"/>
    <xf numFmtId="0" fontId="32" fillId="0" borderId="19" xfId="165" applyFont="1" applyFill="1" applyBorder="1" applyAlignment="1">
      <alignment wrapText="1"/>
    </xf>
    <xf numFmtId="164" fontId="41" fillId="0" borderId="0" xfId="139" applyNumberFormat="1" applyFont="1" applyFill="1" applyBorder="1"/>
    <xf numFmtId="0" fontId="41" fillId="0" borderId="15" xfId="139" applyFont="1" applyFill="1" applyBorder="1"/>
    <xf numFmtId="0" fontId="30" fillId="0" borderId="15" xfId="139" applyFont="1" applyFill="1" applyBorder="1"/>
    <xf numFmtId="0" fontId="30" fillId="0" borderId="42" xfId="139" applyFont="1" applyFill="1" applyBorder="1"/>
    <xf numFmtId="165" fontId="47" fillId="0" borderId="19" xfId="159" applyNumberFormat="1" applyFont="1" applyFill="1" applyBorder="1" applyAlignment="1"/>
    <xf numFmtId="165" fontId="44" fillId="0" borderId="19" xfId="159" applyNumberFormat="1" applyFont="1" applyFill="1" applyBorder="1" applyAlignment="1"/>
    <xf numFmtId="1" fontId="41" fillId="22" borderId="0" xfId="142" applyNumberFormat="1" applyFont="1" applyFill="1" applyBorder="1"/>
    <xf numFmtId="2" fontId="41" fillId="22" borderId="0" xfId="141" applyNumberFormat="1" applyFont="1" applyFill="1" applyBorder="1"/>
    <xf numFmtId="164" fontId="41" fillId="22" borderId="0" xfId="142" applyNumberFormat="1" applyFont="1" applyFill="1" applyBorder="1"/>
    <xf numFmtId="164" fontId="41" fillId="22" borderId="0" xfId="141" applyNumberFormat="1" applyFont="1" applyFill="1" applyBorder="1"/>
    <xf numFmtId="164" fontId="41" fillId="22" borderId="12" xfId="142" applyNumberFormat="1" applyFont="1" applyFill="1" applyBorder="1"/>
    <xf numFmtId="164" fontId="41" fillId="22" borderId="12" xfId="141" applyNumberFormat="1" applyFont="1" applyFill="1" applyBorder="1"/>
    <xf numFmtId="0" fontId="31" fillId="0" borderId="0" xfId="157" applyFont="1" applyFill="1" applyBorder="1"/>
    <xf numFmtId="0" fontId="31" fillId="0" borderId="33" xfId="157" applyFont="1" applyFill="1" applyBorder="1"/>
    <xf numFmtId="176" fontId="31" fillId="0" borderId="0" xfId="157" applyNumberFormat="1" applyFont="1" applyFill="1" applyBorder="1"/>
    <xf numFmtId="0" fontId="35" fillId="22" borderId="0" xfId="103" applyFont="1" applyFill="1" applyBorder="1"/>
    <xf numFmtId="4" fontId="32" fillId="29" borderId="21" xfId="0" applyNumberFormat="1" applyFont="1" applyFill="1" applyBorder="1" applyAlignment="1"/>
    <xf numFmtId="0" fontId="32" fillId="0" borderId="21" xfId="0" applyFont="1" applyBorder="1" applyAlignment="1" applyProtection="1">
      <alignment horizontal="left" indent="2"/>
    </xf>
    <xf numFmtId="0" fontId="31" fillId="0" borderId="21" xfId="0" applyFont="1" applyBorder="1" applyAlignment="1" applyProtection="1">
      <alignment horizontal="left" indent="4"/>
    </xf>
    <xf numFmtId="0" fontId="31" fillId="0" borderId="21" xfId="0" applyFont="1" applyBorder="1" applyAlignment="1" applyProtection="1">
      <alignment horizontal="left" indent="6"/>
    </xf>
    <xf numFmtId="4" fontId="32" fillId="29" borderId="21" xfId="0" applyNumberFormat="1" applyFont="1" applyFill="1" applyBorder="1" applyAlignment="1">
      <alignment wrapText="1"/>
    </xf>
    <xf numFmtId="0" fontId="31" fillId="0" borderId="21" xfId="0" applyFont="1" applyBorder="1" applyAlignment="1" applyProtection="1">
      <alignment horizontal="left" indent="2"/>
    </xf>
    <xf numFmtId="4" fontId="40" fillId="29" borderId="45" xfId="0" applyNumberFormat="1" applyFont="1" applyFill="1" applyBorder="1" applyAlignment="1"/>
    <xf numFmtId="0" fontId="31" fillId="28" borderId="0" xfId="0" applyFont="1" applyFill="1" applyAlignment="1">
      <alignment horizontal="left"/>
    </xf>
    <xf numFmtId="0" fontId="31" fillId="28" borderId="0" xfId="0" applyFont="1" applyFill="1"/>
    <xf numFmtId="0" fontId="31" fillId="28" borderId="0" xfId="0" applyFont="1" applyFill="1" applyBorder="1" applyAlignment="1">
      <alignment horizontal="left"/>
    </xf>
    <xf numFmtId="174" fontId="31" fillId="28" borderId="0" xfId="0" applyNumberFormat="1" applyFont="1" applyFill="1"/>
    <xf numFmtId="0" fontId="31" fillId="0" borderId="0" xfId="0" applyFont="1" applyAlignment="1"/>
    <xf numFmtId="0" fontId="41" fillId="30" borderId="0" xfId="0" applyFont="1" applyFill="1" applyAlignment="1">
      <alignment horizontal="left"/>
    </xf>
    <xf numFmtId="49" fontId="41" fillId="28" borderId="0" xfId="104" applyNumberFormat="1" applyFont="1" applyFill="1"/>
    <xf numFmtId="49" fontId="31" fillId="28" borderId="0" xfId="104" applyNumberFormat="1" applyFont="1" applyFill="1"/>
    <xf numFmtId="0" fontId="32" fillId="31" borderId="21" xfId="0" applyFont="1" applyFill="1" applyBorder="1" applyProtection="1"/>
    <xf numFmtId="4" fontId="32" fillId="31" borderId="1" xfId="106" applyNumberFormat="1" applyFont="1" applyFill="1" applyBorder="1" applyAlignment="1"/>
    <xf numFmtId="4" fontId="32" fillId="31" borderId="1" xfId="0" applyNumberFormat="1" applyFont="1" applyFill="1" applyBorder="1"/>
    <xf numFmtId="4" fontId="32" fillId="31" borderId="34" xfId="0" applyNumberFormat="1" applyFont="1" applyFill="1" applyBorder="1"/>
    <xf numFmtId="0" fontId="32" fillId="31" borderId="21" xfId="0" applyFont="1" applyFill="1" applyBorder="1" applyAlignment="1" applyProtection="1">
      <alignment horizontal="left"/>
    </xf>
    <xf numFmtId="0" fontId="32" fillId="31" borderId="21" xfId="0" applyFont="1" applyFill="1" applyBorder="1" applyAlignment="1" applyProtection="1">
      <alignment horizontal="justify"/>
    </xf>
    <xf numFmtId="0" fontId="32" fillId="31" borderId="21" xfId="0" applyFont="1" applyFill="1" applyBorder="1" applyAlignment="1" applyProtection="1">
      <alignment horizontal="left" wrapText="1"/>
    </xf>
    <xf numFmtId="0" fontId="41" fillId="0" borderId="0" xfId="0" applyFont="1" applyAlignment="1"/>
    <xf numFmtId="0" fontId="41" fillId="0" borderId="0" xfId="0" applyFont="1" applyAlignment="1">
      <alignment horizontal="left" wrapText="1"/>
    </xf>
    <xf numFmtId="0" fontId="32" fillId="33" borderId="21" xfId="0" applyFont="1" applyFill="1" applyBorder="1" applyProtection="1"/>
    <xf numFmtId="4" fontId="32" fillId="33" borderId="1" xfId="0" applyNumberFormat="1" applyFont="1" applyFill="1" applyBorder="1" applyAlignment="1"/>
    <xf numFmtId="0" fontId="32" fillId="33" borderId="21" xfId="0" applyFont="1" applyFill="1" applyBorder="1" applyAlignment="1" applyProtection="1">
      <alignment horizontal="left"/>
    </xf>
    <xf numFmtId="4" fontId="32" fillId="33" borderId="1" xfId="0" applyNumberFormat="1" applyFont="1" applyFill="1" applyBorder="1"/>
    <xf numFmtId="0" fontId="32" fillId="33" borderId="21" xfId="0" applyFont="1" applyFill="1" applyBorder="1" applyAlignment="1" applyProtection="1">
      <alignment horizontal="justify"/>
    </xf>
    <xf numFmtId="0" fontId="32" fillId="33" borderId="21" xfId="0" applyFont="1" applyFill="1" applyBorder="1" applyAlignment="1" applyProtection="1">
      <alignment horizontal="left" wrapText="1"/>
    </xf>
    <xf numFmtId="0" fontId="32" fillId="33" borderId="45" xfId="0" applyFont="1" applyFill="1" applyBorder="1" applyProtection="1"/>
    <xf numFmtId="4" fontId="32" fillId="33" borderId="31" xfId="0" applyNumberFormat="1" applyFont="1" applyFill="1" applyBorder="1" applyAlignment="1"/>
    <xf numFmtId="0" fontId="32" fillId="28" borderId="0" xfId="0" applyFont="1" applyFill="1"/>
    <xf numFmtId="4" fontId="41" fillId="28" borderId="0" xfId="108" applyNumberFormat="1" applyFont="1" applyFill="1"/>
    <xf numFmtId="0" fontId="36" fillId="22" borderId="0" xfId="103" applyFont="1" applyFill="1" applyBorder="1"/>
    <xf numFmtId="4" fontId="32" fillId="33" borderId="34" xfId="0" applyNumberFormat="1" applyFont="1" applyFill="1" applyBorder="1"/>
    <xf numFmtId="4" fontId="32" fillId="33" borderId="31" xfId="0" applyNumberFormat="1" applyFont="1" applyFill="1" applyBorder="1"/>
    <xf numFmtId="4" fontId="32" fillId="33" borderId="39" xfId="0" applyNumberFormat="1" applyFont="1" applyFill="1" applyBorder="1"/>
    <xf numFmtId="0" fontId="89" fillId="28" borderId="0" xfId="0" applyFont="1" applyFill="1"/>
    <xf numFmtId="0" fontId="0" fillId="28" borderId="0" xfId="0" applyFill="1"/>
    <xf numFmtId="0" fontId="90" fillId="28" borderId="0" xfId="0" applyFont="1" applyFill="1"/>
    <xf numFmtId="0" fontId="83" fillId="28" borderId="0" xfId="81" applyFont="1" applyFill="1" applyAlignment="1" applyProtection="1"/>
    <xf numFmtId="0" fontId="91" fillId="28" borderId="0" xfId="0" applyFont="1" applyFill="1"/>
    <xf numFmtId="0" fontId="35" fillId="22" borderId="0" xfId="108" applyFont="1" applyFill="1" applyBorder="1" applyAlignment="1">
      <alignment horizontal="left"/>
    </xf>
    <xf numFmtId="0" fontId="39" fillId="28" borderId="0" xfId="182" applyFont="1" applyFill="1"/>
    <xf numFmtId="3" fontId="35" fillId="28" borderId="0" xfId="182" applyNumberFormat="1" applyFont="1" applyFill="1" applyBorder="1"/>
    <xf numFmtId="4" fontId="35" fillId="28" borderId="0" xfId="182" applyNumberFormat="1" applyFont="1" applyFill="1" applyBorder="1"/>
    <xf numFmtId="4" fontId="39" fillId="28" borderId="0" xfId="182" applyNumberFormat="1" applyFont="1" applyFill="1"/>
    <xf numFmtId="3" fontId="39" fillId="28" borderId="0" xfId="182" applyNumberFormat="1" applyFont="1" applyFill="1"/>
    <xf numFmtId="3" fontId="30" fillId="28" borderId="4" xfId="182" applyNumberFormat="1" applyFont="1" applyFill="1" applyBorder="1" applyAlignment="1">
      <alignment horizontal="center" vertical="center" wrapText="1"/>
    </xf>
    <xf numFmtId="4" fontId="30" fillId="28" borderId="4" xfId="182" applyNumberFormat="1" applyFont="1" applyFill="1" applyBorder="1" applyAlignment="1">
      <alignment horizontal="center" vertical="center" wrapText="1"/>
    </xf>
    <xf numFmtId="3" fontId="30" fillId="0" borderId="4" xfId="182" applyNumberFormat="1" applyFont="1" applyFill="1" applyBorder="1" applyAlignment="1">
      <alignment horizontal="center" vertical="center" wrapText="1"/>
    </xf>
    <xf numFmtId="4" fontId="30" fillId="0" borderId="4" xfId="182" applyNumberFormat="1" applyFont="1" applyFill="1" applyBorder="1" applyAlignment="1">
      <alignment horizontal="center" vertical="center" wrapText="1"/>
    </xf>
    <xf numFmtId="49" fontId="30" fillId="28" borderId="4" xfId="182" applyNumberFormat="1" applyFont="1" applyFill="1" applyBorder="1" applyAlignment="1">
      <alignment horizontal="left"/>
    </xf>
    <xf numFmtId="0" fontId="30" fillId="28" borderId="4" xfId="182" applyFont="1" applyFill="1" applyBorder="1" applyAlignment="1">
      <alignment wrapText="1"/>
    </xf>
    <xf numFmtId="4" fontId="93" fillId="28" borderId="4" xfId="182" applyNumberFormat="1" applyFont="1" applyFill="1" applyBorder="1" applyAlignment="1">
      <alignment horizontal="right"/>
    </xf>
    <xf numFmtId="4" fontId="30" fillId="28" borderId="4" xfId="182" applyNumberFormat="1" applyFont="1" applyFill="1" applyBorder="1" applyAlignment="1">
      <alignment horizontal="right"/>
    </xf>
    <xf numFmtId="4" fontId="30" fillId="0" borderId="4" xfId="182" applyNumberFormat="1" applyFont="1" applyFill="1" applyBorder="1" applyAlignment="1">
      <alignment horizontal="right"/>
    </xf>
    <xf numFmtId="4" fontId="93" fillId="0" borderId="4" xfId="182" applyNumberFormat="1" applyFont="1" applyFill="1" applyBorder="1" applyAlignment="1">
      <alignment horizontal="right"/>
    </xf>
    <xf numFmtId="4" fontId="30" fillId="28" borderId="4" xfId="182" applyNumberFormat="1" applyFont="1" applyFill="1" applyBorder="1"/>
    <xf numFmtId="4" fontId="30" fillId="0" borderId="4" xfId="182" applyNumberFormat="1" applyFont="1" applyFill="1" applyBorder="1" applyAlignment="1">
      <alignment horizontal="right" wrapText="1"/>
    </xf>
    <xf numFmtId="4" fontId="30" fillId="28" borderId="4" xfId="182" applyNumberFormat="1" applyFont="1" applyFill="1" applyBorder="1" applyAlignment="1">
      <alignment horizontal="right" wrapText="1"/>
    </xf>
    <xf numFmtId="49" fontId="30" fillId="0" borderId="4" xfId="182" applyNumberFormat="1" applyFont="1" applyFill="1" applyBorder="1" applyAlignment="1">
      <alignment horizontal="left"/>
    </xf>
    <xf numFmtId="0" fontId="30" fillId="0" borderId="4" xfId="182" applyFont="1" applyFill="1" applyBorder="1" applyAlignment="1">
      <alignment wrapText="1"/>
    </xf>
    <xf numFmtId="4" fontId="30" fillId="0" borderId="4" xfId="182" applyNumberFormat="1" applyFont="1" applyFill="1" applyBorder="1"/>
    <xf numFmtId="0" fontId="39" fillId="0" borderId="0" xfId="182" applyFont="1" applyFill="1"/>
    <xf numFmtId="0" fontId="30" fillId="28" borderId="4" xfId="182" applyFont="1" applyFill="1" applyBorder="1" applyAlignment="1">
      <alignment horizontal="left"/>
    </xf>
    <xf numFmtId="184" fontId="30" fillId="0" borderId="4" xfId="182" applyNumberFormat="1" applyFont="1" applyFill="1" applyBorder="1" applyAlignment="1">
      <alignment horizontal="right"/>
    </xf>
    <xf numFmtId="179" fontId="93" fillId="0" borderId="4" xfId="182" applyNumberFormat="1" applyFont="1" applyFill="1" applyBorder="1" applyAlignment="1">
      <alignment horizontal="right"/>
    </xf>
    <xf numFmtId="174" fontId="30" fillId="28" borderId="4" xfId="182" applyNumberFormat="1" applyFont="1" applyFill="1" applyBorder="1" applyAlignment="1">
      <alignment horizontal="right"/>
    </xf>
    <xf numFmtId="174" fontId="93" fillId="28" borderId="4" xfId="182" applyNumberFormat="1" applyFont="1" applyFill="1" applyBorder="1" applyAlignment="1">
      <alignment horizontal="right"/>
    </xf>
    <xf numFmtId="0" fontId="94" fillId="30" borderId="46" xfId="182" applyFont="1" applyFill="1" applyBorder="1" applyAlignment="1">
      <alignment wrapText="1"/>
    </xf>
    <xf numFmtId="0" fontId="35" fillId="28" borderId="0" xfId="182" applyFont="1" applyFill="1"/>
    <xf numFmtId="0" fontId="30" fillId="28" borderId="4" xfId="182" applyFont="1" applyFill="1" applyBorder="1" applyAlignment="1">
      <alignment vertical="top" wrapText="1"/>
    </xf>
    <xf numFmtId="0" fontId="30" fillId="28" borderId="4" xfId="182" applyFont="1" applyFill="1" applyBorder="1" applyAlignment="1">
      <alignment horizontal="left" wrapText="1"/>
    </xf>
    <xf numFmtId="4" fontId="30" fillId="28" borderId="4" xfId="182" applyNumberFormat="1" applyFont="1" applyFill="1" applyBorder="1" applyAlignment="1">
      <alignment wrapText="1"/>
    </xf>
    <xf numFmtId="4" fontId="93" fillId="28" borderId="4" xfId="182" applyNumberFormat="1" applyFont="1" applyFill="1" applyBorder="1" applyAlignment="1">
      <alignment horizontal="right" wrapText="1"/>
    </xf>
    <xf numFmtId="0" fontId="39" fillId="28" borderId="0" xfId="182" applyFont="1" applyFill="1" applyAlignment="1">
      <alignment wrapText="1"/>
    </xf>
    <xf numFmtId="4" fontId="30" fillId="0" borderId="32" xfId="182" applyNumberFormat="1" applyFont="1" applyFill="1" applyBorder="1" applyAlignment="1">
      <alignment horizontal="right" wrapText="1"/>
    </xf>
    <xf numFmtId="4" fontId="30" fillId="28" borderId="32" xfId="182" applyNumberFormat="1" applyFont="1" applyFill="1" applyBorder="1" applyAlignment="1">
      <alignment horizontal="right" wrapText="1"/>
    </xf>
    <xf numFmtId="0" fontId="30" fillId="28" borderId="4" xfId="182" applyFont="1" applyFill="1" applyBorder="1"/>
    <xf numFmtId="0" fontId="36" fillId="28" borderId="4" xfId="182" applyFont="1" applyFill="1" applyBorder="1"/>
    <xf numFmtId="4" fontId="36" fillId="28" borderId="4" xfId="182" applyNumberFormat="1" applyFont="1" applyFill="1" applyBorder="1"/>
    <xf numFmtId="4" fontId="95" fillId="28" borderId="4" xfId="182" applyNumberFormat="1" applyFont="1" applyFill="1" applyBorder="1" applyAlignment="1">
      <alignment horizontal="right"/>
    </xf>
    <xf numFmtId="4" fontId="36" fillId="0" borderId="4" xfId="182" applyNumberFormat="1" applyFont="1" applyFill="1" applyBorder="1"/>
    <xf numFmtId="0" fontId="30" fillId="28" borderId="0" xfId="182" applyFont="1" applyFill="1" applyBorder="1"/>
    <xf numFmtId="0" fontId="36" fillId="28" borderId="0" xfId="182" applyFont="1" applyFill="1" applyBorder="1"/>
    <xf numFmtId="4" fontId="36" fillId="28" borderId="0" xfId="182" applyNumberFormat="1" applyFont="1" applyFill="1" applyBorder="1"/>
    <xf numFmtId="4" fontId="93" fillId="28" borderId="0" xfId="182" applyNumberFormat="1" applyFont="1" applyFill="1" applyBorder="1" applyAlignment="1">
      <alignment horizontal="right"/>
    </xf>
    <xf numFmtId="0" fontId="30" fillId="28" borderId="0" xfId="182" applyFont="1" applyFill="1"/>
    <xf numFmtId="4" fontId="30" fillId="28" borderId="0" xfId="182" applyNumberFormat="1" applyFont="1" applyFill="1"/>
    <xf numFmtId="3" fontId="30" fillId="28" borderId="0" xfId="182" applyNumberFormat="1" applyFont="1" applyFill="1"/>
    <xf numFmtId="174" fontId="36" fillId="28" borderId="0" xfId="104" applyNumberFormat="1" applyFont="1" applyFill="1" applyBorder="1"/>
    <xf numFmtId="177" fontId="36" fillId="28" borderId="0" xfId="104" applyNumberFormat="1" applyFont="1" applyFill="1" applyBorder="1"/>
    <xf numFmtId="49" fontId="37" fillId="28" borderId="0" xfId="184" applyNumberFormat="1" applyFont="1" applyFill="1"/>
    <xf numFmtId="174" fontId="39" fillId="28" borderId="0" xfId="182" applyNumberFormat="1" applyFont="1" applyFill="1" applyBorder="1"/>
    <xf numFmtId="0" fontId="39" fillId="28" borderId="0" xfId="182" applyFont="1" applyFill="1" applyBorder="1"/>
    <xf numFmtId="49" fontId="39" fillId="28" borderId="0" xfId="182" applyNumberFormat="1" applyFont="1" applyFill="1"/>
    <xf numFmtId="3" fontId="39" fillId="28" borderId="0" xfId="182" applyNumberFormat="1" applyFont="1" applyFill="1" applyBorder="1"/>
    <xf numFmtId="4" fontId="39" fillId="28" borderId="0" xfId="182" applyNumberFormat="1" applyFont="1" applyFill="1" applyBorder="1"/>
    <xf numFmtId="0" fontId="93" fillId="28" borderId="0" xfId="185" applyFont="1" applyFill="1"/>
    <xf numFmtId="0" fontId="7" fillId="28" borderId="0" xfId="182" applyFill="1"/>
    <xf numFmtId="0" fontId="7" fillId="0" borderId="0" xfId="182"/>
    <xf numFmtId="0" fontId="30" fillId="28" borderId="4" xfId="182" applyFont="1" applyFill="1" applyBorder="1" applyAlignment="1">
      <alignment horizontal="center" vertical="center" wrapText="1"/>
    </xf>
    <xf numFmtId="0" fontId="36" fillId="28" borderId="0" xfId="182" applyFont="1" applyFill="1" applyBorder="1" applyAlignment="1">
      <alignment horizontal="centerContinuous"/>
    </xf>
    <xf numFmtId="0" fontId="35" fillId="28" borderId="0" xfId="182" applyFont="1" applyFill="1" applyBorder="1" applyAlignment="1">
      <alignment horizontal="centerContinuous"/>
    </xf>
    <xf numFmtId="178" fontId="35" fillId="28" borderId="0" xfId="182" applyNumberFormat="1" applyFont="1" applyFill="1" applyBorder="1" applyAlignment="1">
      <alignment horizontal="centerContinuous"/>
    </xf>
    <xf numFmtId="0" fontId="39" fillId="28" borderId="0" xfId="182" applyFont="1" applyFill="1" applyBorder="1" applyAlignment="1">
      <alignment horizontal="left" vertical="center" wrapText="1"/>
    </xf>
    <xf numFmtId="0" fontId="35" fillId="28" borderId="0" xfId="182" applyFont="1" applyFill="1" applyBorder="1" applyAlignment="1">
      <alignment horizontal="center" vertical="center" wrapText="1"/>
    </xf>
    <xf numFmtId="0" fontId="97" fillId="0" borderId="4" xfId="185" applyFont="1" applyFill="1" applyBorder="1" applyAlignment="1">
      <alignment horizontal="left"/>
    </xf>
    <xf numFmtId="0" fontId="95" fillId="28" borderId="4" xfId="187" applyFont="1" applyFill="1" applyBorder="1" applyAlignment="1">
      <alignment horizontal="left" vertical="top" wrapText="1"/>
    </xf>
    <xf numFmtId="4" fontId="93" fillId="0" borderId="4" xfId="185" applyNumberFormat="1" applyFont="1" applyBorder="1" applyAlignment="1"/>
    <xf numFmtId="4" fontId="96" fillId="0" borderId="4" xfId="187" applyNumberFormat="1" applyFont="1" applyFill="1" applyBorder="1" applyAlignment="1">
      <alignment horizontal="right"/>
    </xf>
    <xf numFmtId="4" fontId="96" fillId="0" borderId="4" xfId="185" applyNumberFormat="1" applyFont="1" applyFill="1" applyBorder="1" applyAlignment="1">
      <alignment horizontal="right"/>
    </xf>
    <xf numFmtId="0" fontId="96" fillId="28" borderId="0" xfId="185" applyFont="1" applyFill="1"/>
    <xf numFmtId="0" fontId="96" fillId="0" borderId="4" xfId="185" applyFont="1" applyFill="1" applyBorder="1" applyAlignment="1">
      <alignment horizontal="left"/>
    </xf>
    <xf numFmtId="0" fontId="30" fillId="28" borderId="4" xfId="187" applyFont="1" applyFill="1" applyBorder="1" applyAlignment="1">
      <alignment horizontal="left" vertical="top" wrapText="1"/>
    </xf>
    <xf numFmtId="0" fontId="93" fillId="28" borderId="4" xfId="187" applyFont="1" applyFill="1" applyBorder="1" applyAlignment="1">
      <alignment horizontal="left" vertical="top" wrapText="1"/>
    </xf>
    <xf numFmtId="0" fontId="93" fillId="28" borderId="4" xfId="187" applyFont="1" applyFill="1" applyBorder="1" applyAlignment="1">
      <alignment wrapText="1"/>
    </xf>
    <xf numFmtId="177" fontId="96" fillId="0" borderId="4" xfId="187" applyNumberFormat="1" applyFont="1" applyFill="1" applyBorder="1" applyAlignment="1">
      <alignment horizontal="right"/>
    </xf>
    <xf numFmtId="177" fontId="96" fillId="0" borderId="4" xfId="185" applyNumberFormat="1" applyFont="1" applyFill="1" applyBorder="1" applyAlignment="1">
      <alignment horizontal="right"/>
    </xf>
    <xf numFmtId="186" fontId="96" fillId="0" borderId="4" xfId="185" applyNumberFormat="1" applyFont="1" applyFill="1" applyBorder="1" applyAlignment="1">
      <alignment horizontal="right"/>
    </xf>
    <xf numFmtId="187" fontId="96" fillId="0" borderId="4" xfId="185" applyNumberFormat="1" applyFont="1" applyFill="1" applyBorder="1" applyAlignment="1">
      <alignment horizontal="right"/>
    </xf>
    <xf numFmtId="187" fontId="96" fillId="0" borderId="4" xfId="187" applyNumberFormat="1" applyFont="1" applyFill="1" applyBorder="1" applyAlignment="1">
      <alignment horizontal="right"/>
    </xf>
    <xf numFmtId="179" fontId="96" fillId="0" borderId="4" xfId="185" applyNumberFormat="1" applyFont="1" applyFill="1" applyBorder="1" applyAlignment="1">
      <alignment horizontal="right"/>
    </xf>
    <xf numFmtId="0" fontId="36" fillId="28" borderId="4" xfId="187" applyFont="1" applyFill="1" applyBorder="1" applyAlignment="1">
      <alignment vertical="top" wrapText="1"/>
    </xf>
    <xf numFmtId="184" fontId="96" fillId="0" borderId="4" xfId="185" applyNumberFormat="1" applyFont="1" applyFill="1" applyBorder="1" applyAlignment="1">
      <alignment horizontal="right"/>
    </xf>
    <xf numFmtId="0" fontId="30" fillId="28" borderId="4" xfId="187" applyFont="1" applyFill="1" applyBorder="1" applyAlignment="1">
      <alignment vertical="top" wrapText="1"/>
    </xf>
    <xf numFmtId="0" fontId="36" fillId="28" borderId="4" xfId="187" applyFont="1" applyFill="1" applyBorder="1" applyAlignment="1">
      <alignment horizontal="left" vertical="top" wrapText="1"/>
    </xf>
    <xf numFmtId="188" fontId="96" fillId="0" borderId="4" xfId="185" applyNumberFormat="1" applyFont="1" applyFill="1" applyBorder="1" applyAlignment="1">
      <alignment horizontal="right"/>
    </xf>
    <xf numFmtId="0" fontId="30" fillId="28" borderId="4" xfId="187" applyFont="1" applyFill="1" applyBorder="1" applyAlignment="1">
      <alignment horizontal="left" vertical="center" wrapText="1"/>
    </xf>
    <xf numFmtId="0" fontId="93" fillId="28" borderId="4" xfId="187" applyFont="1" applyFill="1" applyBorder="1" applyAlignment="1">
      <alignment horizontal="left" wrapText="1"/>
    </xf>
    <xf numFmtId="3" fontId="30" fillId="22" borderId="4" xfId="185" applyNumberFormat="1" applyFont="1" applyFill="1" applyBorder="1"/>
    <xf numFmtId="179" fontId="93" fillId="0" borderId="4" xfId="185" applyNumberFormat="1" applyFont="1" applyBorder="1" applyAlignment="1"/>
    <xf numFmtId="0" fontId="95" fillId="28" borderId="4" xfId="187" applyFont="1" applyFill="1" applyBorder="1" applyAlignment="1">
      <alignment horizontal="left" wrapText="1"/>
    </xf>
    <xf numFmtId="189" fontId="96" fillId="0" borderId="4" xfId="185" applyNumberFormat="1" applyFont="1" applyFill="1" applyBorder="1" applyAlignment="1">
      <alignment horizontal="right"/>
    </xf>
    <xf numFmtId="0" fontId="97" fillId="28" borderId="4" xfId="185" applyFont="1" applyFill="1" applyBorder="1" applyAlignment="1">
      <alignment horizontal="left"/>
    </xf>
    <xf numFmtId="4" fontId="95" fillId="28" borderId="4" xfId="185" applyNumberFormat="1" applyFont="1" applyFill="1" applyBorder="1" applyAlignment="1"/>
    <xf numFmtId="4" fontId="97" fillId="28" borderId="4" xfId="187" applyNumberFormat="1" applyFont="1" applyFill="1" applyBorder="1" applyAlignment="1">
      <alignment horizontal="right"/>
    </xf>
    <xf numFmtId="4" fontId="97" fillId="28" borderId="4" xfId="185" applyNumberFormat="1" applyFont="1" applyFill="1" applyBorder="1" applyAlignment="1">
      <alignment horizontal="right"/>
    </xf>
    <xf numFmtId="0" fontId="97" fillId="28" borderId="0" xfId="185" applyFont="1" applyFill="1" applyBorder="1" applyAlignment="1">
      <alignment horizontal="left"/>
    </xf>
    <xf numFmtId="0" fontId="97" fillId="28" borderId="0" xfId="185" applyFont="1" applyFill="1" applyBorder="1" applyAlignment="1">
      <alignment horizontal="left" wrapText="1"/>
    </xf>
    <xf numFmtId="4" fontId="95" fillId="28" borderId="0" xfId="185" applyNumberFormat="1" applyFont="1" applyFill="1" applyBorder="1" applyAlignment="1"/>
    <xf numFmtId="4" fontId="97" fillId="28" borderId="0" xfId="187" applyNumberFormat="1" applyFont="1" applyFill="1" applyBorder="1" applyAlignment="1">
      <alignment horizontal="right"/>
    </xf>
    <xf numFmtId="4" fontId="97" fillId="28" borderId="0" xfId="185" applyNumberFormat="1" applyFont="1" applyFill="1" applyBorder="1" applyAlignment="1">
      <alignment horizontal="right"/>
    </xf>
    <xf numFmtId="0" fontId="37" fillId="28" borderId="0" xfId="104" applyFont="1" applyFill="1" applyBorder="1"/>
    <xf numFmtId="4" fontId="93" fillId="28" borderId="0" xfId="185" applyNumberFormat="1" applyFont="1" applyFill="1"/>
    <xf numFmtId="49" fontId="37" fillId="28" borderId="0" xfId="188" applyNumberFormat="1" applyFont="1" applyFill="1"/>
    <xf numFmtId="0" fontId="30" fillId="28" borderId="0" xfId="136" applyFont="1" applyFill="1" applyBorder="1" applyAlignment="1"/>
    <xf numFmtId="0" fontId="35" fillId="28" borderId="0" xfId="106" applyFont="1" applyFill="1"/>
    <xf numFmtId="0" fontId="5" fillId="28" borderId="0" xfId="116" applyFill="1"/>
    <xf numFmtId="0" fontId="30" fillId="28" borderId="29" xfId="167" applyFont="1" applyFill="1" applyBorder="1" applyAlignment="1" applyProtection="1">
      <alignment horizontal="left"/>
    </xf>
    <xf numFmtId="49" fontId="36" fillId="28" borderId="29" xfId="67" applyNumberFormat="1" applyFont="1" applyFill="1" applyBorder="1" applyAlignment="1">
      <alignment horizontal="center" vertical="center"/>
    </xf>
    <xf numFmtId="0" fontId="36" fillId="28" borderId="29" xfId="67" applyNumberFormat="1" applyFont="1" applyFill="1" applyBorder="1" applyAlignment="1">
      <alignment horizontal="center" vertical="center"/>
    </xf>
    <xf numFmtId="0" fontId="36" fillId="28" borderId="35" xfId="67" applyNumberFormat="1" applyFont="1" applyFill="1" applyBorder="1" applyAlignment="1">
      <alignment horizontal="center" vertical="center"/>
    </xf>
    <xf numFmtId="0" fontId="36" fillId="28" borderId="36" xfId="67" applyNumberFormat="1" applyFont="1" applyFill="1" applyBorder="1" applyAlignment="1">
      <alignment horizontal="center" vertical="center"/>
    </xf>
    <xf numFmtId="0" fontId="36" fillId="28" borderId="30" xfId="167" applyFont="1" applyFill="1" applyBorder="1" applyAlignment="1" applyProtection="1">
      <alignment horizontal="left"/>
    </xf>
    <xf numFmtId="4" fontId="30" fillId="28" borderId="30" xfId="189" applyNumberFormat="1" applyFont="1" applyFill="1" applyBorder="1" applyProtection="1"/>
    <xf numFmtId="4" fontId="30" fillId="28" borderId="30" xfId="190" applyNumberFormat="1" applyFont="1" applyFill="1" applyBorder="1" applyProtection="1"/>
    <xf numFmtId="4" fontId="96" fillId="28" borderId="44" xfId="59" applyNumberFormat="1" applyFont="1" applyFill="1" applyBorder="1" applyProtection="1"/>
    <xf numFmtId="0" fontId="30" fillId="28" borderId="1" xfId="167" applyFont="1" applyFill="1" applyBorder="1"/>
    <xf numFmtId="4" fontId="30" fillId="28" borderId="1" xfId="189" applyNumberFormat="1" applyFont="1" applyFill="1" applyBorder="1"/>
    <xf numFmtId="4" fontId="30" fillId="28" borderId="1" xfId="190" applyNumberFormat="1" applyFont="1" applyFill="1" applyBorder="1"/>
    <xf numFmtId="4" fontId="96" fillId="28" borderId="34" xfId="59" applyNumberFormat="1" applyFont="1" applyFill="1" applyBorder="1"/>
    <xf numFmtId="0" fontId="36" fillId="28" borderId="1" xfId="167" applyFont="1" applyFill="1" applyBorder="1" applyAlignment="1" applyProtection="1">
      <alignment horizontal="left"/>
    </xf>
    <xf numFmtId="4" fontId="30" fillId="28" borderId="1" xfId="189" applyNumberFormat="1" applyFont="1" applyFill="1" applyBorder="1" applyProtection="1"/>
    <xf numFmtId="4" fontId="30" fillId="28" borderId="1" xfId="190" applyNumberFormat="1" applyFont="1" applyFill="1" applyBorder="1" applyProtection="1"/>
    <xf numFmtId="4" fontId="96" fillId="28" borderId="34" xfId="59" applyNumberFormat="1" applyFont="1" applyFill="1" applyBorder="1" applyProtection="1"/>
    <xf numFmtId="0" fontId="30" fillId="28" borderId="1" xfId="167" applyFont="1" applyFill="1" applyBorder="1" applyAlignment="1" applyProtection="1">
      <alignment horizontal="left"/>
    </xf>
    <xf numFmtId="177" fontId="30" fillId="28" borderId="1" xfId="189" applyNumberFormat="1" applyFont="1" applyFill="1" applyBorder="1"/>
    <xf numFmtId="187" fontId="30" fillId="28" borderId="1" xfId="189" applyNumberFormat="1" applyFont="1" applyFill="1" applyBorder="1"/>
    <xf numFmtId="174" fontId="30" fillId="28" borderId="1" xfId="189" applyNumberFormat="1" applyFont="1" applyFill="1" applyBorder="1"/>
    <xf numFmtId="0" fontId="30" fillId="28" borderId="21" xfId="116" applyFont="1" applyFill="1" applyBorder="1" applyAlignment="1" applyProtection="1">
      <alignment horizontal="left" indent="4"/>
    </xf>
    <xf numFmtId="174" fontId="30" fillId="28" borderId="1" xfId="189" applyNumberFormat="1" applyFont="1" applyFill="1" applyBorder="1" applyProtection="1"/>
    <xf numFmtId="0" fontId="30" fillId="28" borderId="31" xfId="167" applyFont="1" applyFill="1" applyBorder="1" applyAlignment="1" applyProtection="1">
      <alignment horizontal="left"/>
    </xf>
    <xf numFmtId="4" fontId="30" fillId="28" borderId="31" xfId="189" applyNumberFormat="1" applyFont="1" applyFill="1" applyBorder="1"/>
    <xf numFmtId="4" fontId="30" fillId="28" borderId="31" xfId="190" applyNumberFormat="1" applyFont="1" applyFill="1" applyBorder="1"/>
    <xf numFmtId="4" fontId="96" fillId="28" borderId="39" xfId="59" applyNumberFormat="1" applyFont="1" applyFill="1" applyBorder="1"/>
    <xf numFmtId="0" fontId="39" fillId="28" borderId="0" xfId="191" applyFont="1" applyFill="1"/>
    <xf numFmtId="4" fontId="39" fillId="28" borderId="0" xfId="191" applyNumberFormat="1" applyFont="1" applyFill="1"/>
    <xf numFmtId="0" fontId="30" fillId="28" borderId="0" xfId="191" applyFont="1" applyFill="1"/>
    <xf numFmtId="0" fontId="39" fillId="28" borderId="0" xfId="191" applyFont="1" applyFill="1" applyBorder="1"/>
    <xf numFmtId="0" fontId="39" fillId="28" borderId="12" xfId="191" applyFont="1" applyFill="1" applyBorder="1"/>
    <xf numFmtId="0" fontId="30" fillId="28" borderId="40" xfId="191" applyFont="1" applyFill="1" applyBorder="1" applyAlignment="1">
      <alignment horizontal="center"/>
    </xf>
    <xf numFmtId="0" fontId="30" fillId="28" borderId="27" xfId="192" applyFont="1" applyFill="1" applyBorder="1" applyAlignment="1">
      <alignment horizontal="center"/>
    </xf>
    <xf numFmtId="0" fontId="96" fillId="28" borderId="0" xfId="167" applyFont="1" applyFill="1"/>
    <xf numFmtId="0" fontId="88" fillId="28" borderId="0" xfId="167" applyFont="1" applyFill="1"/>
    <xf numFmtId="0" fontId="30" fillId="28" borderId="0" xfId="192" applyFont="1" applyFill="1"/>
    <xf numFmtId="0" fontId="39" fillId="28" borderId="0" xfId="192" applyFont="1" applyFill="1"/>
    <xf numFmtId="2" fontId="35" fillId="22" borderId="0" xfId="164" applyNumberFormat="1" applyFont="1" applyFill="1" applyAlignment="1">
      <alignment horizontal="left"/>
    </xf>
    <xf numFmtId="0" fontId="34" fillId="0" borderId="0" xfId="0" applyFont="1" applyFill="1"/>
    <xf numFmtId="0" fontId="31" fillId="22" borderId="0" xfId="106" applyFont="1" applyFill="1"/>
    <xf numFmtId="0" fontId="22" fillId="0" borderId="0" xfId="0" applyFont="1" applyFill="1" applyAlignment="1"/>
    <xf numFmtId="0" fontId="100" fillId="0" borderId="0" xfId="0" applyFont="1" applyFill="1" applyAlignment="1"/>
    <xf numFmtId="3" fontId="34" fillId="0" borderId="0" xfId="103" applyNumberFormat="1" applyFont="1" applyFill="1"/>
    <xf numFmtId="0" fontId="34" fillId="0" borderId="0" xfId="103" applyFont="1" applyFill="1"/>
    <xf numFmtId="3" fontId="41" fillId="0" borderId="0" xfId="108" applyNumberFormat="1" applyFont="1" applyFill="1"/>
    <xf numFmtId="3" fontId="41" fillId="0" borderId="0" xfId="108" applyNumberFormat="1" applyFont="1" applyFill="1" applyBorder="1"/>
    <xf numFmtId="0" fontId="30" fillId="22" borderId="0" xfId="156" applyFont="1" applyFill="1" applyAlignment="1"/>
    <xf numFmtId="0" fontId="36" fillId="22" borderId="0" xfId="156" applyFont="1" applyFill="1"/>
    <xf numFmtId="164" fontId="31" fillId="28" borderId="0" xfId="161" applyNumberFormat="1" applyFont="1" applyFill="1"/>
    <xf numFmtId="164" fontId="31" fillId="28" borderId="0" xfId="161" applyNumberFormat="1" applyFont="1" applyFill="1" applyBorder="1"/>
    <xf numFmtId="164" fontId="32" fillId="28" borderId="13" xfId="160" applyNumberFormat="1" applyFont="1" applyFill="1" applyBorder="1" applyAlignment="1">
      <alignment horizontal="right"/>
    </xf>
    <xf numFmtId="164" fontId="32" fillId="28" borderId="0" xfId="160" applyNumberFormat="1" applyFont="1" applyFill="1" applyBorder="1" applyAlignment="1">
      <alignment horizontal="right"/>
    </xf>
    <xf numFmtId="1" fontId="31" fillId="28" borderId="51" xfId="161" applyNumberFormat="1" applyFont="1" applyFill="1" applyBorder="1"/>
    <xf numFmtId="164" fontId="29" fillId="0" borderId="0" xfId="167" applyNumberFormat="1" applyFont="1" applyFill="1" applyBorder="1"/>
    <xf numFmtId="164" fontId="29" fillId="0" borderId="12" xfId="167" applyNumberFormat="1" applyFont="1" applyFill="1" applyBorder="1"/>
    <xf numFmtId="164" fontId="29" fillId="0" borderId="12" xfId="50" applyNumberFormat="1" applyFont="1" applyFill="1" applyBorder="1"/>
    <xf numFmtId="0" fontId="30" fillId="0" borderId="20" xfId="167" applyFont="1" applyFill="1" applyBorder="1" applyAlignment="1" applyProtection="1">
      <alignment horizontal="right"/>
    </xf>
    <xf numFmtId="164" fontId="37" fillId="0" borderId="12" xfId="167" applyNumberFormat="1" applyFont="1" applyFill="1" applyBorder="1"/>
    <xf numFmtId="165" fontId="41" fillId="0" borderId="33" xfId="152" applyNumberFormat="1" applyFont="1" applyFill="1" applyBorder="1"/>
    <xf numFmtId="2" fontId="31" fillId="28" borderId="0" xfId="0" applyNumberFormat="1" applyFont="1" applyFill="1" applyBorder="1"/>
    <xf numFmtId="0" fontId="37" fillId="0" borderId="0" xfId="0" applyFont="1"/>
    <xf numFmtId="1" fontId="41" fillId="0" borderId="0" xfId="160" applyNumberFormat="1" applyFont="1" applyFill="1"/>
    <xf numFmtId="2" fontId="72" fillId="28" borderId="0" xfId="164" applyNumberFormat="1" applyFont="1" applyFill="1" applyAlignment="1">
      <alignment horizontal="center"/>
    </xf>
    <xf numFmtId="1" fontId="31" fillId="28" borderId="51" xfId="160" applyNumberFormat="1" applyFont="1" applyFill="1" applyBorder="1" applyAlignment="1">
      <alignment horizontal="right"/>
    </xf>
    <xf numFmtId="0" fontId="31" fillId="0" borderId="51" xfId="154" applyFont="1" applyFill="1" applyBorder="1" applyAlignment="1">
      <alignment horizontal="right"/>
    </xf>
    <xf numFmtId="4" fontId="36" fillId="28" borderId="51" xfId="182" applyNumberFormat="1" applyFont="1" applyFill="1" applyBorder="1"/>
    <xf numFmtId="185" fontId="36" fillId="28" borderId="51" xfId="182" applyNumberFormat="1" applyFont="1" applyFill="1" applyBorder="1"/>
    <xf numFmtId="14" fontId="41" fillId="0" borderId="27" xfId="0" applyNumberFormat="1" applyFont="1" applyFill="1" applyBorder="1" applyAlignment="1">
      <alignment horizontal="center" vertical="center"/>
    </xf>
    <xf numFmtId="14" fontId="41" fillId="0" borderId="44" xfId="0" applyNumberFormat="1" applyFont="1" applyFill="1" applyBorder="1" applyAlignment="1">
      <alignment horizontal="center" vertical="center"/>
    </xf>
    <xf numFmtId="14" fontId="41" fillId="0" borderId="27" xfId="106" applyNumberFormat="1" applyFont="1" applyFill="1" applyBorder="1" applyAlignment="1">
      <alignment horizontal="center" vertical="center"/>
    </xf>
    <xf numFmtId="4" fontId="30" fillId="0" borderId="0" xfId="106" applyNumberFormat="1" applyFont="1" applyFill="1" applyAlignment="1"/>
    <xf numFmtId="4" fontId="31" fillId="0" borderId="0" xfId="0" applyNumberFormat="1" applyFont="1" applyFill="1" applyBorder="1"/>
    <xf numFmtId="0" fontId="0" fillId="0" borderId="0" xfId="0" applyBorder="1"/>
    <xf numFmtId="0" fontId="37" fillId="0" borderId="14" xfId="156" applyFont="1" applyFill="1" applyBorder="1" applyAlignment="1">
      <alignment horizontal="center"/>
    </xf>
    <xf numFmtId="1" fontId="37" fillId="0" borderId="14" xfId="156" applyNumberFormat="1" applyFont="1" applyFill="1" applyBorder="1" applyAlignment="1">
      <alignment horizontal="center"/>
    </xf>
    <xf numFmtId="0" fontId="37" fillId="0" borderId="25" xfId="156" applyFont="1" applyFill="1" applyBorder="1" applyAlignment="1">
      <alignment horizontal="center" vertical="top" wrapText="1"/>
    </xf>
    <xf numFmtId="0" fontId="49" fillId="0" borderId="15" xfId="156" applyFont="1" applyFill="1" applyBorder="1"/>
    <xf numFmtId="0" fontId="49" fillId="0" borderId="16" xfId="156" applyFont="1" applyFill="1" applyBorder="1"/>
    <xf numFmtId="0" fontId="83" fillId="0" borderId="0" xfId="81" applyFont="1" applyAlignment="1" applyProtection="1"/>
    <xf numFmtId="165" fontId="29" fillId="0" borderId="41" xfId="139" applyNumberFormat="1" applyFont="1" applyFill="1" applyBorder="1" applyAlignment="1">
      <alignment horizontal="center"/>
    </xf>
    <xf numFmtId="0" fontId="32" fillId="22" borderId="23" xfId="141" applyFont="1" applyFill="1" applyBorder="1" applyAlignment="1">
      <alignment horizontal="center" vertical="center"/>
    </xf>
    <xf numFmtId="0" fontId="32" fillId="22" borderId="23" xfId="142" applyFont="1" applyFill="1" applyBorder="1" applyAlignment="1">
      <alignment horizontal="center" vertical="center"/>
    </xf>
    <xf numFmtId="0" fontId="31" fillId="22" borderId="32" xfId="153" applyFont="1" applyFill="1" applyBorder="1" applyAlignment="1">
      <alignment horizontal="center" vertical="center" wrapText="1"/>
    </xf>
    <xf numFmtId="164" fontId="32" fillId="22" borderId="12" xfId="160" applyNumberFormat="1" applyFont="1" applyFill="1" applyBorder="1"/>
    <xf numFmtId="1" fontId="31" fillId="22" borderId="51" xfId="161" applyNumberFormat="1" applyFont="1" applyFill="1" applyBorder="1"/>
    <xf numFmtId="164" fontId="36" fillId="0" borderId="0" xfId="167" applyNumberFormat="1" applyFont="1" applyFill="1" applyBorder="1" applyAlignment="1" applyProtection="1">
      <alignment horizontal="right"/>
    </xf>
    <xf numFmtId="164" fontId="36" fillId="0" borderId="0" xfId="167" applyNumberFormat="1" applyFont="1" applyFill="1" applyBorder="1" applyAlignment="1">
      <alignment horizontal="right"/>
    </xf>
    <xf numFmtId="164" fontId="29" fillId="0" borderId="0" xfId="0" applyNumberFormat="1" applyFont="1"/>
    <xf numFmtId="164" fontId="30" fillId="0" borderId="0" xfId="167" applyNumberFormat="1" applyFont="1" applyFill="1" applyBorder="1" applyAlignment="1" applyProtection="1">
      <alignment horizontal="right"/>
    </xf>
    <xf numFmtId="164" fontId="29" fillId="0" borderId="12" xfId="0" applyNumberFormat="1" applyFont="1" applyBorder="1"/>
    <xf numFmtId="164" fontId="37" fillId="0" borderId="0" xfId="167" applyNumberFormat="1" applyFont="1" applyFill="1" applyBorder="1" applyAlignment="1">
      <alignment horizontal="right"/>
    </xf>
    <xf numFmtId="164" fontId="37" fillId="0" borderId="12" xfId="167" applyNumberFormat="1" applyFont="1" applyFill="1" applyBorder="1" applyAlignment="1">
      <alignment horizontal="right"/>
    </xf>
    <xf numFmtId="164" fontId="70" fillId="0" borderId="0" xfId="167" applyNumberFormat="1" applyFont="1" applyFill="1" applyBorder="1" applyAlignment="1" applyProtection="1">
      <alignment horizontal="right"/>
    </xf>
    <xf numFmtId="164" fontId="70" fillId="0" borderId="0" xfId="0" applyNumberFormat="1" applyFont="1"/>
    <xf numFmtId="164" fontId="70" fillId="0" borderId="51" xfId="0" applyNumberFormat="1" applyFont="1" applyBorder="1"/>
    <xf numFmtId="164" fontId="72" fillId="0" borderId="0" xfId="167" applyNumberFormat="1" applyFont="1" applyFill="1" applyBorder="1" applyAlignment="1" applyProtection="1">
      <alignment horizontal="right"/>
    </xf>
    <xf numFmtId="164" fontId="70" fillId="0" borderId="0" xfId="0" applyNumberFormat="1" applyFont="1" applyBorder="1"/>
    <xf numFmtId="164" fontId="72" fillId="0" borderId="12" xfId="167" applyNumberFormat="1" applyFont="1" applyFill="1" applyBorder="1" applyAlignment="1" applyProtection="1">
      <alignment horizontal="right"/>
    </xf>
    <xf numFmtId="164" fontId="70" fillId="0" borderId="12" xfId="0" applyNumberFormat="1" applyFont="1" applyBorder="1"/>
    <xf numFmtId="164" fontId="30" fillId="0" borderId="20" xfId="167" applyNumberFormat="1" applyFont="1" applyFill="1" applyBorder="1" applyAlignment="1">
      <alignment horizontal="right"/>
    </xf>
    <xf numFmtId="164" fontId="30" fillId="0" borderId="20" xfId="167" applyNumberFormat="1" applyFont="1" applyFill="1" applyBorder="1"/>
    <xf numFmtId="164" fontId="30" fillId="0" borderId="12" xfId="167" applyNumberFormat="1" applyFont="1" applyFill="1" applyBorder="1"/>
    <xf numFmtId="0" fontId="37" fillId="0" borderId="20" xfId="167" applyFont="1" applyFill="1" applyBorder="1" applyAlignment="1" applyProtection="1">
      <alignment horizontal="right"/>
    </xf>
    <xf numFmtId="1" fontId="70" fillId="0" borderId="20" xfId="147" applyNumberFormat="1" applyFont="1" applyFill="1" applyBorder="1" applyAlignment="1">
      <alignment horizontal="right"/>
    </xf>
    <xf numFmtId="164" fontId="29" fillId="0" borderId="51" xfId="167" applyNumberFormat="1" applyFont="1" applyFill="1" applyBorder="1"/>
    <xf numFmtId="164" fontId="29" fillId="0" borderId="0" xfId="167" applyNumberFormat="1" applyFont="1" applyFill="1" applyBorder="1" applyAlignment="1" applyProtection="1">
      <alignment horizontal="right"/>
    </xf>
    <xf numFmtId="164" fontId="37" fillId="0" borderId="0" xfId="167" applyNumberFormat="1" applyFont="1" applyFill="1" applyBorder="1" applyAlignment="1" applyProtection="1">
      <alignment horizontal="right"/>
    </xf>
    <xf numFmtId="164" fontId="37" fillId="0" borderId="12" xfId="167" applyNumberFormat="1" applyFont="1" applyFill="1" applyBorder="1" applyAlignment="1" applyProtection="1">
      <alignment horizontal="right"/>
    </xf>
    <xf numFmtId="0" fontId="86" fillId="0" borderId="22" xfId="0" applyFont="1" applyFill="1" applyBorder="1" applyAlignment="1">
      <alignment horizontal="left" vertical="center" wrapText="1"/>
    </xf>
    <xf numFmtId="0" fontId="87" fillId="0" borderId="32" xfId="0" applyFont="1" applyBorder="1"/>
    <xf numFmtId="0" fontId="30" fillId="22" borderId="40" xfId="156" applyFont="1" applyFill="1" applyBorder="1"/>
    <xf numFmtId="0" fontId="30" fillId="22" borderId="24" xfId="156" applyFont="1" applyFill="1" applyBorder="1"/>
    <xf numFmtId="0" fontId="30" fillId="22" borderId="15" xfId="156" applyFont="1" applyFill="1" applyBorder="1"/>
    <xf numFmtId="0" fontId="50" fillId="22" borderId="33" xfId="156" applyFont="1" applyFill="1" applyBorder="1" applyAlignment="1"/>
    <xf numFmtId="0" fontId="42" fillId="22" borderId="40" xfId="0" applyFont="1" applyFill="1" applyBorder="1"/>
    <xf numFmtId="0" fontId="43" fillId="22" borderId="24" xfId="0" applyFont="1" applyFill="1" applyBorder="1" applyAlignment="1">
      <alignment horizontal="right"/>
    </xf>
    <xf numFmtId="0" fontId="30" fillId="22" borderId="40" xfId="0" applyFont="1" applyFill="1" applyBorder="1" applyAlignment="1">
      <alignment horizontal="center"/>
    </xf>
    <xf numFmtId="0" fontId="30" fillId="22" borderId="51" xfId="0" applyFont="1" applyFill="1" applyBorder="1" applyAlignment="1">
      <alignment horizontal="center"/>
    </xf>
    <xf numFmtId="0" fontId="30" fillId="22" borderId="24" xfId="0" applyFont="1" applyFill="1" applyBorder="1" applyAlignment="1">
      <alignment horizontal="center"/>
    </xf>
    <xf numFmtId="0" fontId="30" fillId="22" borderId="0" xfId="0" applyFont="1" applyFill="1"/>
    <xf numFmtId="0" fontId="30" fillId="0" borderId="0" xfId="0" applyFont="1"/>
    <xf numFmtId="0" fontId="44" fillId="22" borderId="15" xfId="0" applyFont="1" applyFill="1" applyBorder="1" applyAlignment="1">
      <alignment horizontal="left"/>
    </xf>
    <xf numFmtId="0" fontId="31" fillId="22" borderId="33" xfId="0" applyFont="1" applyFill="1" applyBorder="1" applyAlignment="1">
      <alignment horizontal="right"/>
    </xf>
    <xf numFmtId="176" fontId="31" fillId="22" borderId="15" xfId="0" applyNumberFormat="1" applyFont="1" applyFill="1" applyBorder="1" applyAlignment="1">
      <alignment horizontal="right"/>
    </xf>
    <xf numFmtId="176" fontId="31" fillId="22" borderId="0" xfId="0" applyNumberFormat="1" applyFont="1" applyFill="1" applyBorder="1" applyAlignment="1">
      <alignment horizontal="right"/>
    </xf>
    <xf numFmtId="176" fontId="31" fillId="22" borderId="33" xfId="0" applyNumberFormat="1" applyFont="1" applyFill="1" applyBorder="1" applyAlignment="1">
      <alignment horizontal="center"/>
    </xf>
    <xf numFmtId="0" fontId="30" fillId="22" borderId="33" xfId="0" applyFont="1" applyFill="1" applyBorder="1" applyAlignment="1">
      <alignment horizontal="right"/>
    </xf>
    <xf numFmtId="0" fontId="44" fillId="22" borderId="33" xfId="0" applyFont="1" applyFill="1" applyBorder="1" applyAlignment="1">
      <alignment horizontal="right"/>
    </xf>
    <xf numFmtId="176" fontId="31" fillId="22" borderId="15" xfId="0" applyNumberFormat="1" applyFont="1" applyFill="1" applyBorder="1"/>
    <xf numFmtId="176" fontId="31" fillId="22" borderId="0" xfId="0" applyNumberFormat="1" applyFont="1" applyFill="1" applyBorder="1"/>
    <xf numFmtId="176" fontId="31" fillId="22" borderId="33" xfId="0" applyNumberFormat="1" applyFont="1" applyFill="1" applyBorder="1" applyAlignment="1">
      <alignment horizontal="right"/>
    </xf>
    <xf numFmtId="0" fontId="44" fillId="22" borderId="15" xfId="0" applyNumberFormat="1" applyFont="1" applyFill="1" applyBorder="1" applyAlignment="1">
      <alignment horizontal="left"/>
    </xf>
    <xf numFmtId="49" fontId="44" fillId="22" borderId="33" xfId="0" applyNumberFormat="1" applyFont="1" applyFill="1" applyBorder="1" applyAlignment="1">
      <alignment horizontal="right"/>
    </xf>
    <xf numFmtId="0" fontId="31" fillId="22" borderId="0" xfId="0" applyFont="1" applyFill="1" applyBorder="1"/>
    <xf numFmtId="176" fontId="32" fillId="0" borderId="15" xfId="0" applyNumberFormat="1" applyFont="1" applyFill="1" applyBorder="1" applyAlignment="1">
      <alignment horizontal="right"/>
    </xf>
    <xf numFmtId="176" fontId="32" fillId="0" borderId="0" xfId="0" applyNumberFormat="1" applyFont="1" applyFill="1" applyBorder="1" applyAlignment="1">
      <alignment horizontal="right"/>
    </xf>
    <xf numFmtId="0" fontId="44" fillId="0" borderId="15" xfId="0" applyNumberFormat="1" applyFont="1" applyFill="1" applyBorder="1" applyAlignment="1">
      <alignment horizontal="left"/>
    </xf>
    <xf numFmtId="0" fontId="44" fillId="0" borderId="33" xfId="0" applyFont="1" applyFill="1" applyBorder="1" applyAlignment="1">
      <alignment horizontal="right"/>
    </xf>
    <xf numFmtId="176" fontId="31" fillId="0" borderId="0" xfId="0" applyNumberFormat="1" applyFont="1" applyFill="1" applyBorder="1"/>
    <xf numFmtId="176" fontId="31" fillId="0" borderId="33" xfId="0" applyNumberFormat="1" applyFont="1" applyFill="1" applyBorder="1" applyAlignment="1">
      <alignment horizontal="right"/>
    </xf>
    <xf numFmtId="176" fontId="31" fillId="0" borderId="15" xfId="0" applyNumberFormat="1" applyFont="1" applyFill="1" applyBorder="1" applyAlignment="1">
      <alignment horizontal="right"/>
    </xf>
    <xf numFmtId="176" fontId="31" fillId="0" borderId="0" xfId="0" applyNumberFormat="1" applyFont="1" applyFill="1" applyBorder="1" applyAlignment="1">
      <alignment horizontal="right"/>
    </xf>
    <xf numFmtId="0" fontId="44" fillId="0" borderId="15" xfId="0" applyFont="1" applyFill="1" applyBorder="1" applyAlignment="1">
      <alignment horizontal="left"/>
    </xf>
    <xf numFmtId="0" fontId="31" fillId="0" borderId="33" xfId="0" applyFont="1" applyFill="1" applyBorder="1" applyAlignment="1">
      <alignment horizontal="right"/>
    </xf>
    <xf numFmtId="0" fontId="31" fillId="0" borderId="0" xfId="0" applyFont="1" applyFill="1" applyBorder="1"/>
    <xf numFmtId="0" fontId="31" fillId="0" borderId="33" xfId="0" applyFont="1" applyFill="1" applyBorder="1"/>
    <xf numFmtId="0" fontId="44" fillId="0" borderId="0" xfId="0" applyFont="1" applyFill="1" applyBorder="1" applyAlignment="1">
      <alignment horizontal="right"/>
    </xf>
    <xf numFmtId="0" fontId="30" fillId="0" borderId="0" xfId="0" applyFont="1" applyFill="1" applyBorder="1"/>
    <xf numFmtId="0" fontId="30" fillId="22" borderId="0" xfId="0" applyFont="1" applyFill="1" applyBorder="1"/>
    <xf numFmtId="0" fontId="44" fillId="22" borderId="0" xfId="0" applyFont="1" applyFill="1" applyBorder="1" applyAlignment="1">
      <alignment horizontal="right"/>
    </xf>
    <xf numFmtId="174" fontId="31" fillId="0" borderId="0" xfId="0" applyNumberFormat="1" applyFont="1" applyFill="1" applyBorder="1" applyAlignment="1">
      <alignment horizontal="right"/>
    </xf>
    <xf numFmtId="174" fontId="31" fillId="0" borderId="0" xfId="0" applyNumberFormat="1" applyFont="1" applyFill="1" applyBorder="1"/>
    <xf numFmtId="174" fontId="31" fillId="0" borderId="33" xfId="0" applyNumberFormat="1" applyFont="1" applyFill="1" applyBorder="1"/>
    <xf numFmtId="4" fontId="30" fillId="0" borderId="0" xfId="0" applyNumberFormat="1" applyFont="1" applyFill="1"/>
    <xf numFmtId="176" fontId="30" fillId="0" borderId="0" xfId="0" applyNumberFormat="1" applyFont="1" applyFill="1"/>
    <xf numFmtId="176" fontId="31" fillId="0" borderId="33" xfId="0" applyNumberFormat="1" applyFont="1" applyFill="1" applyBorder="1"/>
    <xf numFmtId="0" fontId="44" fillId="0" borderId="25" xfId="0" applyFont="1" applyFill="1" applyBorder="1" applyAlignment="1">
      <alignment horizontal="right"/>
    </xf>
    <xf numFmtId="176" fontId="31" fillId="0" borderId="16" xfId="0" applyNumberFormat="1" applyFont="1" applyFill="1" applyBorder="1" applyAlignment="1">
      <alignment horizontal="right"/>
    </xf>
    <xf numFmtId="176" fontId="31" fillId="0" borderId="12" xfId="0" applyNumberFormat="1" applyFont="1" applyFill="1" applyBorder="1" applyAlignment="1">
      <alignment horizontal="right"/>
    </xf>
    <xf numFmtId="0" fontId="31" fillId="0" borderId="12" xfId="0" applyFont="1" applyFill="1" applyBorder="1"/>
    <xf numFmtId="0" fontId="31" fillId="0" borderId="25" xfId="0" applyFont="1" applyFill="1" applyBorder="1"/>
    <xf numFmtId="4" fontId="96" fillId="28" borderId="48" xfId="59" applyNumberFormat="1" applyFont="1" applyFill="1" applyBorder="1" applyProtection="1"/>
    <xf numFmtId="4" fontId="96" fillId="28" borderId="37" xfId="59" applyNumberFormat="1" applyFont="1" applyFill="1" applyBorder="1"/>
    <xf numFmtId="4" fontId="96" fillId="28" borderId="37" xfId="59" applyNumberFormat="1" applyFont="1" applyFill="1" applyBorder="1" applyProtection="1"/>
    <xf numFmtId="4" fontId="96" fillId="28" borderId="38" xfId="59" applyNumberFormat="1" applyFont="1" applyFill="1" applyBorder="1"/>
    <xf numFmtId="0" fontId="30" fillId="28" borderId="44" xfId="192" applyFont="1" applyFill="1" applyBorder="1" applyAlignment="1">
      <alignment horizontal="center"/>
    </xf>
    <xf numFmtId="0" fontId="29" fillId="22" borderId="0" xfId="0" applyFont="1" applyFill="1" applyAlignment="1"/>
    <xf numFmtId="165" fontId="41" fillId="22" borderId="40" xfId="152" applyNumberFormat="1" applyFont="1" applyFill="1" applyBorder="1"/>
    <xf numFmtId="165" fontId="41" fillId="22" borderId="51" xfId="152" applyNumberFormat="1" applyFont="1" applyFill="1" applyBorder="1"/>
    <xf numFmtId="165" fontId="41" fillId="22" borderId="14" xfId="152" applyNumberFormat="1" applyFont="1" applyFill="1" applyBorder="1"/>
    <xf numFmtId="165" fontId="41" fillId="22" borderId="15" xfId="152" applyNumberFormat="1" applyFont="1" applyFill="1" applyBorder="1"/>
    <xf numFmtId="165" fontId="41" fillId="22" borderId="22" xfId="152" applyNumberFormat="1" applyFont="1" applyFill="1" applyBorder="1"/>
    <xf numFmtId="0" fontId="0" fillId="0" borderId="22" xfId="0" applyBorder="1"/>
    <xf numFmtId="0" fontId="0" fillId="0" borderId="15" xfId="0" applyBorder="1"/>
    <xf numFmtId="0" fontId="0" fillId="0" borderId="33" xfId="0" applyBorder="1"/>
    <xf numFmtId="165" fontId="41" fillId="22" borderId="22" xfId="260" applyNumberFormat="1" applyFont="1" applyFill="1" applyBorder="1" applyAlignment="1">
      <alignment horizontal="right"/>
    </xf>
    <xf numFmtId="0" fontId="2" fillId="0" borderId="0" xfId="260" applyFont="1"/>
    <xf numFmtId="1" fontId="41" fillId="0" borderId="22" xfId="163" applyNumberFormat="1" applyFont="1" applyFill="1" applyBorder="1" applyAlignment="1"/>
    <xf numFmtId="0" fontId="2" fillId="0" borderId="0" xfId="260" applyFont="1" applyBorder="1"/>
    <xf numFmtId="165" fontId="7" fillId="0" borderId="0" xfId="0" applyNumberFormat="1" applyFont="1" applyFill="1"/>
    <xf numFmtId="179" fontId="22" fillId="0" borderId="0" xfId="0" applyNumberFormat="1" applyFont="1" applyFill="1"/>
    <xf numFmtId="0" fontId="2" fillId="0" borderId="0" xfId="260" applyFont="1" applyFill="1"/>
    <xf numFmtId="165" fontId="41" fillId="22" borderId="0" xfId="0" applyNumberFormat="1" applyFont="1" applyFill="1" applyBorder="1" applyAlignment="1">
      <alignment horizontal="right"/>
    </xf>
    <xf numFmtId="4" fontId="41" fillId="28" borderId="0" xfId="152" applyNumberFormat="1" applyFont="1" applyFill="1" applyBorder="1"/>
    <xf numFmtId="4" fontId="31" fillId="22" borderId="0" xfId="152" applyNumberFormat="1" applyFont="1" applyFill="1" applyBorder="1"/>
    <xf numFmtId="1" fontId="41" fillId="0" borderId="32" xfId="163" applyNumberFormat="1" applyFont="1" applyFill="1" applyBorder="1" applyAlignment="1">
      <alignment horizontal="right"/>
    </xf>
    <xf numFmtId="4" fontId="32" fillId="29" borderId="1" xfId="195" applyNumberFormat="1" applyFont="1" applyFill="1" applyBorder="1" applyAlignment="1"/>
    <xf numFmtId="4" fontId="32" fillId="29" borderId="1" xfId="195" applyNumberFormat="1" applyFont="1" applyFill="1" applyBorder="1"/>
    <xf numFmtId="4" fontId="32" fillId="29" borderId="34" xfId="195" applyNumberFormat="1" applyFont="1" applyFill="1" applyBorder="1"/>
    <xf numFmtId="4" fontId="32" fillId="0" borderId="1" xfId="195" applyNumberFormat="1" applyFont="1" applyFill="1" applyBorder="1" applyAlignment="1"/>
    <xf numFmtId="4" fontId="32" fillId="0" borderId="1" xfId="195" applyNumberFormat="1" applyFont="1" applyFill="1" applyBorder="1"/>
    <xf numFmtId="4" fontId="32" fillId="0" borderId="34" xfId="195" applyNumberFormat="1" applyFont="1" applyFill="1" applyBorder="1"/>
    <xf numFmtId="4" fontId="31" fillId="0" borderId="1" xfId="195" applyNumberFormat="1" applyFont="1" applyFill="1" applyBorder="1" applyAlignment="1"/>
    <xf numFmtId="4" fontId="31" fillId="0" borderId="1" xfId="195" applyNumberFormat="1" applyFont="1" applyFill="1" applyBorder="1"/>
    <xf numFmtId="4" fontId="31" fillId="0" borderId="34" xfId="195" applyNumberFormat="1" applyFont="1" applyFill="1" applyBorder="1"/>
    <xf numFmtId="4" fontId="31" fillId="0" borderId="1" xfId="195" applyNumberFormat="1" applyFont="1" applyFill="1" applyBorder="1" applyAlignment="1">
      <alignment horizontal="right"/>
    </xf>
    <xf numFmtId="4" fontId="77" fillId="29" borderId="31" xfId="195" applyNumberFormat="1" applyFont="1" applyFill="1" applyBorder="1" applyAlignment="1"/>
    <xf numFmtId="4" fontId="77" fillId="29" borderId="31" xfId="195" applyNumberFormat="1" applyFont="1" applyFill="1" applyBorder="1"/>
    <xf numFmtId="4" fontId="77" fillId="29" borderId="39" xfId="195" applyNumberFormat="1" applyFont="1" applyFill="1" applyBorder="1"/>
    <xf numFmtId="4" fontId="31" fillId="0" borderId="0" xfId="195" applyNumberFormat="1" applyFont="1" applyFill="1"/>
    <xf numFmtId="4" fontId="32" fillId="0" borderId="0" xfId="195" applyNumberFormat="1" applyFont="1" applyFill="1" applyAlignment="1"/>
    <xf numFmtId="4" fontId="31" fillId="0" borderId="0" xfId="195" applyNumberFormat="1" applyFont="1" applyFill="1" applyBorder="1" applyAlignment="1">
      <alignment horizontal="right"/>
    </xf>
    <xf numFmtId="4" fontId="31" fillId="0" borderId="0" xfId="195" applyNumberFormat="1" applyFont="1" applyFill="1" applyBorder="1"/>
    <xf numFmtId="4" fontId="78" fillId="0" borderId="0" xfId="195" applyNumberFormat="1" applyFont="1" applyFill="1" applyBorder="1" applyAlignment="1">
      <alignment horizontal="right"/>
    </xf>
    <xf numFmtId="4" fontId="78" fillId="0" borderId="0" xfId="195" applyNumberFormat="1" applyFont="1" applyFill="1"/>
    <xf numFmtId="4" fontId="31" fillId="0" borderId="0" xfId="195" applyNumberFormat="1" applyFont="1" applyFill="1" applyBorder="1" applyAlignment="1">
      <alignment horizontal="center"/>
    </xf>
    <xf numFmtId="4" fontId="98" fillId="0" borderId="0" xfId="195" applyNumberFormat="1" applyFont="1" applyFill="1" applyBorder="1"/>
    <xf numFmtId="0" fontId="77" fillId="32" borderId="45" xfId="0" applyFont="1" applyFill="1" applyBorder="1"/>
    <xf numFmtId="4" fontId="77" fillId="32" borderId="31" xfId="106" applyNumberFormat="1" applyFont="1" applyFill="1" applyBorder="1" applyAlignment="1"/>
    <xf numFmtId="4" fontId="77" fillId="32" borderId="31" xfId="0" applyNumberFormat="1" applyFont="1" applyFill="1" applyBorder="1"/>
    <xf numFmtId="4" fontId="77" fillId="32" borderId="39" xfId="0" applyNumberFormat="1" applyFont="1" applyFill="1" applyBorder="1"/>
    <xf numFmtId="0" fontId="36" fillId="0" borderId="0" xfId="260" applyFont="1" applyFill="1"/>
    <xf numFmtId="0" fontId="31" fillId="0" borderId="0" xfId="260" applyFont="1" applyFill="1"/>
    <xf numFmtId="43" fontId="31" fillId="0" borderId="0" xfId="195" applyFont="1" applyFill="1" applyAlignment="1">
      <alignment horizontal="right"/>
    </xf>
    <xf numFmtId="43" fontId="31" fillId="0" borderId="0" xfId="195" applyFont="1" applyFill="1"/>
    <xf numFmtId="0" fontId="31" fillId="28" borderId="0" xfId="260" applyFont="1" applyFill="1"/>
    <xf numFmtId="4" fontId="41" fillId="28" borderId="0" xfId="260" applyNumberFormat="1" applyFont="1" applyFill="1"/>
    <xf numFmtId="0" fontId="41" fillId="28" borderId="0" xfId="260" applyFont="1" applyFill="1"/>
    <xf numFmtId="0" fontId="41" fillId="0" borderId="0" xfId="260" applyFont="1" applyFill="1"/>
    <xf numFmtId="4" fontId="41" fillId="0" borderId="0" xfId="260" applyNumberFormat="1" applyFont="1" applyFill="1"/>
    <xf numFmtId="0" fontId="30" fillId="0" borderId="0" xfId="260" applyFont="1" applyFill="1"/>
    <xf numFmtId="165" fontId="0" fillId="0" borderId="0" xfId="0" applyNumberFormat="1"/>
    <xf numFmtId="165" fontId="29" fillId="0" borderId="41" xfId="139" applyNumberFormat="1" applyFont="1" applyFill="1" applyBorder="1" applyAlignment="1">
      <alignment horizontal="center"/>
    </xf>
    <xf numFmtId="0" fontId="80" fillId="28" borderId="0" xfId="290" applyFont="1" applyFill="1"/>
    <xf numFmtId="0" fontId="30" fillId="28" borderId="0" xfId="290" applyFont="1" applyFill="1"/>
    <xf numFmtId="0" fontId="30" fillId="28" borderId="51" xfId="290" applyFont="1" applyFill="1" applyBorder="1"/>
    <xf numFmtId="0" fontId="30" fillId="28" borderId="14" xfId="290" applyFont="1" applyFill="1" applyBorder="1"/>
    <xf numFmtId="0" fontId="30" fillId="28" borderId="12" xfId="290" applyFont="1" applyFill="1" applyBorder="1" applyAlignment="1">
      <alignment horizontal="center"/>
    </xf>
    <xf numFmtId="0" fontId="30" fillId="28" borderId="32" xfId="290" applyFont="1" applyFill="1" applyBorder="1" applyAlignment="1">
      <alignment horizontal="center"/>
    </xf>
    <xf numFmtId="0" fontId="37" fillId="28" borderId="16" xfId="290" applyFont="1" applyFill="1" applyBorder="1" applyAlignment="1">
      <alignment horizontal="center" vertical="center" wrapText="1"/>
    </xf>
    <xf numFmtId="0" fontId="37" fillId="28" borderId="46" xfId="290" applyFont="1" applyFill="1" applyBorder="1" applyAlignment="1">
      <alignment horizontal="center" vertical="center" wrapText="1"/>
    </xf>
    <xf numFmtId="0" fontId="30" fillId="28" borderId="0" xfId="290" applyFont="1" applyFill="1" applyBorder="1" applyAlignment="1">
      <alignment horizontal="center"/>
    </xf>
    <xf numFmtId="0" fontId="30" fillId="28" borderId="22" xfId="290" applyFont="1" applyFill="1" applyBorder="1" applyAlignment="1">
      <alignment horizontal="center"/>
    </xf>
    <xf numFmtId="164" fontId="30" fillId="28" borderId="0" xfId="290" applyNumberFormat="1" applyFont="1" applyFill="1" applyBorder="1" applyAlignment="1">
      <alignment horizontal="center"/>
    </xf>
    <xf numFmtId="164" fontId="30" fillId="28" borderId="15" xfId="290" applyNumberFormat="1" applyFont="1" applyFill="1" applyBorder="1" applyAlignment="1">
      <alignment horizontal="center"/>
    </xf>
    <xf numFmtId="2" fontId="30" fillId="28" borderId="0" xfId="290" applyNumberFormat="1" applyFont="1" applyFill="1"/>
    <xf numFmtId="175" fontId="30" fillId="28" borderId="0" xfId="290" applyNumberFormat="1" applyFont="1" applyFill="1"/>
    <xf numFmtId="164" fontId="30" fillId="28" borderId="0" xfId="290" applyNumberFormat="1" applyFont="1" applyFill="1"/>
    <xf numFmtId="164" fontId="30" fillId="28" borderId="12" xfId="290" applyNumberFormat="1" applyFont="1" applyFill="1" applyBorder="1" applyAlignment="1">
      <alignment horizontal="center"/>
    </xf>
    <xf numFmtId="164" fontId="30" fillId="28" borderId="16" xfId="290" applyNumberFormat="1" applyFont="1" applyFill="1" applyBorder="1" applyAlignment="1">
      <alignment horizontal="center"/>
    </xf>
    <xf numFmtId="0" fontId="30" fillId="28" borderId="51" xfId="290" applyFont="1" applyFill="1" applyBorder="1" applyAlignment="1">
      <alignment horizontal="center"/>
    </xf>
    <xf numFmtId="0" fontId="30" fillId="28" borderId="14" xfId="290" applyFont="1" applyFill="1" applyBorder="1" applyAlignment="1">
      <alignment horizontal="center"/>
    </xf>
    <xf numFmtId="164" fontId="30" fillId="28" borderId="51" xfId="290" applyNumberFormat="1" applyFont="1" applyFill="1" applyBorder="1" applyAlignment="1">
      <alignment horizontal="center"/>
    </xf>
    <xf numFmtId="164" fontId="30" fillId="28" borderId="40" xfId="290" applyNumberFormat="1" applyFont="1" applyFill="1" applyBorder="1" applyAlignment="1">
      <alignment horizontal="center"/>
    </xf>
    <xf numFmtId="176" fontId="30" fillId="28" borderId="0" xfId="290" applyNumberFormat="1" applyFont="1" applyFill="1"/>
    <xf numFmtId="0" fontId="31" fillId="28" borderId="0" xfId="290" applyFont="1" applyFill="1"/>
    <xf numFmtId="0" fontId="35" fillId="28" borderId="0" xfId="291" applyFont="1" applyFill="1"/>
    <xf numFmtId="0" fontId="7" fillId="28" borderId="0" xfId="291" applyFont="1" applyFill="1"/>
    <xf numFmtId="43" fontId="30" fillId="28" borderId="0" xfId="292" applyFont="1" applyFill="1" applyBorder="1" applyProtection="1"/>
    <xf numFmtId="0" fontId="39" fillId="28" borderId="0" xfId="291" applyFont="1" applyFill="1" applyAlignment="1">
      <alignment horizontal="left"/>
    </xf>
    <xf numFmtId="0" fontId="97" fillId="28" borderId="26" xfId="117" applyFont="1" applyFill="1" applyBorder="1" applyAlignment="1">
      <alignment horizontal="left"/>
    </xf>
    <xf numFmtId="4" fontId="97" fillId="28" borderId="47" xfId="117" applyNumberFormat="1" applyFont="1" applyFill="1" applyBorder="1" applyAlignment="1">
      <alignment horizontal="right"/>
    </xf>
    <xf numFmtId="4" fontId="97" fillId="28" borderId="27" xfId="51" applyNumberFormat="1" applyFont="1" applyFill="1" applyBorder="1" applyAlignment="1" applyProtection="1">
      <alignment horizontal="right"/>
    </xf>
    <xf numFmtId="4" fontId="97" fillId="28" borderId="48" xfId="51" applyNumberFormat="1" applyFont="1" applyFill="1" applyBorder="1" applyAlignment="1" applyProtection="1">
      <alignment horizontal="right"/>
    </xf>
    <xf numFmtId="4" fontId="97" fillId="28" borderId="44" xfId="51" applyNumberFormat="1" applyFont="1" applyFill="1" applyBorder="1" applyAlignment="1" applyProtection="1">
      <alignment horizontal="right"/>
    </xf>
    <xf numFmtId="0" fontId="96" fillId="28" borderId="21" xfId="117" applyFont="1" applyFill="1" applyBorder="1" applyAlignment="1">
      <alignment horizontal="left"/>
    </xf>
    <xf numFmtId="4" fontId="96" fillId="28" borderId="49" xfId="117" applyNumberFormat="1" applyFont="1" applyFill="1" applyBorder="1" applyAlignment="1">
      <alignment horizontal="right"/>
    </xf>
    <xf numFmtId="4" fontId="96" fillId="28" borderId="1" xfId="51" applyNumberFormat="1" applyFont="1" applyFill="1" applyBorder="1" applyAlignment="1">
      <alignment horizontal="right"/>
    </xf>
    <xf numFmtId="4" fontId="96" fillId="28" borderId="37" xfId="51" applyNumberFormat="1" applyFont="1" applyFill="1" applyBorder="1" applyAlignment="1">
      <alignment horizontal="right"/>
    </xf>
    <xf numFmtId="4" fontId="96" fillId="28" borderId="34" xfId="51" applyNumberFormat="1" applyFont="1" applyFill="1" applyBorder="1" applyAlignment="1">
      <alignment horizontal="right"/>
    </xf>
    <xf numFmtId="0" fontId="97" fillId="28" borderId="21" xfId="117" applyFont="1" applyFill="1" applyBorder="1" applyAlignment="1">
      <alignment horizontal="left"/>
    </xf>
    <xf numFmtId="4" fontId="97" fillId="28" borderId="49" xfId="117" applyNumberFormat="1" applyFont="1" applyFill="1" applyBorder="1" applyAlignment="1">
      <alignment horizontal="right"/>
    </xf>
    <xf numFmtId="4" fontId="97" fillId="28" borderId="1" xfId="51" applyNumberFormat="1" applyFont="1" applyFill="1" applyBorder="1" applyAlignment="1" applyProtection="1">
      <alignment horizontal="right"/>
    </xf>
    <xf numFmtId="4" fontId="97" fillId="28" borderId="37" xfId="51" applyNumberFormat="1" applyFont="1" applyFill="1" applyBorder="1" applyAlignment="1" applyProtection="1">
      <alignment horizontal="right"/>
    </xf>
    <xf numFmtId="4" fontId="97" fillId="28" borderId="34" xfId="51" applyNumberFormat="1" applyFont="1" applyFill="1" applyBorder="1" applyAlignment="1" applyProtection="1">
      <alignment horizontal="right"/>
    </xf>
    <xf numFmtId="4" fontId="96" fillId="28" borderId="1" xfId="51" applyNumberFormat="1" applyFont="1" applyFill="1" applyBorder="1" applyAlignment="1" applyProtection="1">
      <alignment horizontal="right"/>
    </xf>
    <xf numFmtId="4" fontId="96" fillId="28" borderId="37" xfId="51" applyNumberFormat="1" applyFont="1" applyFill="1" applyBorder="1" applyAlignment="1" applyProtection="1">
      <alignment horizontal="right"/>
    </xf>
    <xf numFmtId="4" fontId="96" fillId="28" borderId="34" xfId="51" applyNumberFormat="1" applyFont="1" applyFill="1" applyBorder="1" applyAlignment="1" applyProtection="1">
      <alignment horizontal="right"/>
    </xf>
    <xf numFmtId="0" fontId="96" fillId="28" borderId="45" xfId="117" applyFont="1" applyFill="1" applyBorder="1" applyAlignment="1">
      <alignment horizontal="left"/>
    </xf>
    <xf numFmtId="4" fontId="96" fillId="28" borderId="50" xfId="117" applyNumberFormat="1" applyFont="1" applyFill="1" applyBorder="1" applyAlignment="1">
      <alignment horizontal="right"/>
    </xf>
    <xf numFmtId="4" fontId="96" fillId="28" borderId="31" xfId="51" applyNumberFormat="1" applyFont="1" applyFill="1" applyBorder="1" applyAlignment="1">
      <alignment horizontal="right"/>
    </xf>
    <xf numFmtId="4" fontId="96" fillId="28" borderId="38" xfId="51" applyNumberFormat="1" applyFont="1" applyFill="1" applyBorder="1" applyAlignment="1">
      <alignment horizontal="right"/>
    </xf>
    <xf numFmtId="4" fontId="96" fillId="28" borderId="39" xfId="51" applyNumberFormat="1" applyFont="1" applyFill="1" applyBorder="1" applyAlignment="1">
      <alignment horizontal="right"/>
    </xf>
    <xf numFmtId="2" fontId="41" fillId="0" borderId="22" xfId="163" applyNumberFormat="1" applyFont="1" applyFill="1" applyBorder="1" applyAlignment="1">
      <alignment horizontal="left"/>
    </xf>
    <xf numFmtId="0" fontId="0" fillId="0" borderId="0" xfId="0" applyFill="1"/>
    <xf numFmtId="164" fontId="41" fillId="0" borderId="22" xfId="160" applyNumberFormat="1" applyFont="1" applyFill="1" applyBorder="1" applyAlignment="1">
      <alignment horizontal="left"/>
    </xf>
    <xf numFmtId="165" fontId="41" fillId="0" borderId="12" xfId="152" applyNumberFormat="1" applyFont="1" applyFill="1" applyBorder="1"/>
    <xf numFmtId="165" fontId="41" fillId="0" borderId="32" xfId="152" applyNumberFormat="1" applyFont="1" applyFill="1" applyBorder="1"/>
    <xf numFmtId="2" fontId="41" fillId="0" borderId="0" xfId="161" applyNumberFormat="1" applyFont="1" applyFill="1" applyBorder="1" applyAlignment="1"/>
    <xf numFmtId="165" fontId="41" fillId="0" borderId="0" xfId="0" applyNumberFormat="1" applyFont="1" applyFill="1" applyBorder="1" applyAlignment="1">
      <alignment horizontal="right"/>
    </xf>
    <xf numFmtId="165" fontId="29" fillId="0" borderId="41" xfId="139" applyNumberFormat="1" applyFont="1" applyFill="1" applyBorder="1" applyAlignment="1">
      <alignment horizontal="center"/>
    </xf>
    <xf numFmtId="1" fontId="32" fillId="0" borderId="28" xfId="139" applyNumberFormat="1" applyFont="1" applyFill="1" applyBorder="1" applyAlignment="1">
      <alignment horizontal="center" vertical="center"/>
    </xf>
    <xf numFmtId="165" fontId="29" fillId="22" borderId="41" xfId="142" applyNumberFormat="1" applyFont="1" applyFill="1" applyBorder="1" applyAlignment="1">
      <alignment horizontal="center"/>
    </xf>
    <xf numFmtId="165" fontId="29" fillId="22" borderId="18" xfId="142" applyNumberFormat="1" applyFont="1" applyFill="1" applyBorder="1" applyAlignment="1">
      <alignment horizontal="center"/>
    </xf>
    <xf numFmtId="0" fontId="32" fillId="22" borderId="23" xfId="141" applyFont="1" applyFill="1" applyBorder="1" applyAlignment="1">
      <alignment horizontal="center" vertical="center"/>
    </xf>
    <xf numFmtId="0" fontId="32" fillId="22" borderId="28" xfId="141" applyFont="1" applyFill="1" applyBorder="1" applyAlignment="1">
      <alignment horizontal="center" vertical="center"/>
    </xf>
    <xf numFmtId="0" fontId="32" fillId="22" borderId="28" xfId="142" applyFont="1" applyFill="1" applyBorder="1" applyAlignment="1">
      <alignment horizontal="center" vertical="center"/>
    </xf>
    <xf numFmtId="0" fontId="32" fillId="22" borderId="23" xfId="142" applyFont="1" applyFill="1" applyBorder="1" applyAlignment="1">
      <alignment horizontal="center" vertical="center"/>
    </xf>
    <xf numFmtId="165" fontId="29" fillId="22" borderId="41" xfId="141" applyNumberFormat="1" applyFont="1" applyFill="1" applyBorder="1" applyAlignment="1">
      <alignment horizontal="center"/>
    </xf>
    <xf numFmtId="0" fontId="36" fillId="28" borderId="46" xfId="182" applyNumberFormat="1" applyFont="1" applyFill="1" applyBorder="1" applyAlignment="1">
      <alignment horizontal="center" vertical="center" shrinkToFit="1"/>
    </xf>
    <xf numFmtId="1" fontId="36" fillId="28" borderId="43" xfId="182" applyNumberFormat="1" applyFont="1" applyFill="1" applyBorder="1" applyAlignment="1">
      <alignment horizontal="center" vertical="center" shrinkToFit="1"/>
    </xf>
    <xf numFmtId="1" fontId="36" fillId="28" borderId="46" xfId="182" applyNumberFormat="1" applyFont="1" applyFill="1" applyBorder="1" applyAlignment="1">
      <alignment horizontal="center" vertical="center" shrinkToFit="1"/>
    </xf>
    <xf numFmtId="1" fontId="36" fillId="28" borderId="46" xfId="183" applyNumberFormat="1" applyFont="1" applyFill="1" applyBorder="1" applyAlignment="1">
      <alignment horizontal="center" vertical="center" shrinkToFit="1"/>
    </xf>
    <xf numFmtId="1" fontId="36" fillId="28" borderId="43" xfId="183" applyNumberFormat="1" applyFont="1" applyFill="1" applyBorder="1" applyAlignment="1">
      <alignment horizontal="center" vertical="center" shrinkToFit="1"/>
    </xf>
    <xf numFmtId="1" fontId="36" fillId="28" borderId="4" xfId="182" applyNumberFormat="1" applyFont="1" applyFill="1" applyBorder="1" applyAlignment="1">
      <alignment horizontal="center" vertical="center" shrinkToFit="1"/>
    </xf>
    <xf numFmtId="0" fontId="36" fillId="28" borderId="14" xfId="182" applyFont="1" applyFill="1" applyBorder="1" applyAlignment="1">
      <alignment horizontal="center" vertical="center"/>
    </xf>
    <xf numFmtId="0" fontId="36" fillId="28" borderId="32" xfId="182" applyFont="1" applyFill="1" applyBorder="1" applyAlignment="1">
      <alignment horizontal="center" vertical="center"/>
    </xf>
    <xf numFmtId="0" fontId="36" fillId="28" borderId="14" xfId="182" applyFont="1" applyFill="1" applyBorder="1" applyAlignment="1">
      <alignment horizontal="center" vertical="center" wrapText="1"/>
    </xf>
    <xf numFmtId="0" fontId="36" fillId="28" borderId="32" xfId="182" applyFont="1" applyFill="1" applyBorder="1" applyAlignment="1">
      <alignment horizontal="center" vertical="center" wrapText="1"/>
    </xf>
    <xf numFmtId="1" fontId="36" fillId="28" borderId="46" xfId="182" applyNumberFormat="1" applyFont="1" applyFill="1" applyBorder="1" applyAlignment="1">
      <alignment horizontal="center" vertical="center" wrapText="1"/>
    </xf>
    <xf numFmtId="1" fontId="36" fillId="28" borderId="43" xfId="182" applyNumberFormat="1" applyFont="1" applyFill="1" applyBorder="1" applyAlignment="1">
      <alignment horizontal="center" vertical="center" wrapText="1"/>
    </xf>
    <xf numFmtId="1" fontId="36" fillId="28" borderId="46" xfId="182" applyNumberFormat="1" applyFont="1" applyFill="1" applyBorder="1" applyAlignment="1">
      <alignment horizontal="center" vertical="center"/>
    </xf>
    <xf numFmtId="1" fontId="36" fillId="28" borderId="43" xfId="182" applyNumberFormat="1" applyFont="1" applyFill="1" applyBorder="1" applyAlignment="1">
      <alignment horizontal="center" vertical="center"/>
    </xf>
    <xf numFmtId="0" fontId="36" fillId="28" borderId="22" xfId="182" applyFont="1" applyFill="1" applyBorder="1" applyAlignment="1">
      <alignment horizontal="center" vertical="center"/>
    </xf>
    <xf numFmtId="1" fontId="36" fillId="28" borderId="46" xfId="182" applyNumberFormat="1" applyFont="1" applyFill="1" applyBorder="1" applyAlignment="1">
      <alignment horizontal="center"/>
    </xf>
    <xf numFmtId="1" fontId="36" fillId="28" borderId="43" xfId="182" applyNumberFormat="1" applyFont="1" applyFill="1" applyBorder="1" applyAlignment="1">
      <alignment horizontal="center"/>
    </xf>
    <xf numFmtId="1" fontId="36" fillId="28" borderId="4" xfId="186" applyNumberFormat="1" applyFont="1" applyFill="1" applyBorder="1" applyAlignment="1">
      <alignment horizontal="center" vertical="center" shrinkToFit="1"/>
    </xf>
    <xf numFmtId="1" fontId="36" fillId="28" borderId="14" xfId="182" applyNumberFormat="1" applyFont="1" applyFill="1" applyBorder="1" applyAlignment="1">
      <alignment horizontal="center" vertical="center" wrapText="1"/>
    </xf>
    <xf numFmtId="1" fontId="36" fillId="28" borderId="32" xfId="182" applyNumberFormat="1" applyFont="1" applyFill="1" applyBorder="1" applyAlignment="1">
      <alignment horizontal="center" vertical="center" wrapText="1"/>
    </xf>
    <xf numFmtId="0" fontId="39" fillId="28" borderId="0" xfId="291" applyFont="1" applyFill="1" applyAlignment="1">
      <alignment horizontal="left"/>
    </xf>
    <xf numFmtId="0" fontId="31" fillId="22" borderId="46" xfId="153" applyFont="1" applyFill="1" applyBorder="1" applyAlignment="1">
      <alignment horizontal="center"/>
    </xf>
    <xf numFmtId="0" fontId="31" fillId="22" borderId="20" xfId="153" applyFont="1" applyFill="1" applyBorder="1" applyAlignment="1">
      <alignment horizontal="center"/>
    </xf>
    <xf numFmtId="0" fontId="31" fillId="22" borderId="43" xfId="153" applyFont="1" applyFill="1" applyBorder="1" applyAlignment="1">
      <alignment horizontal="center"/>
    </xf>
    <xf numFmtId="0" fontId="31" fillId="22" borderId="14" xfId="153" applyFont="1" applyFill="1" applyBorder="1" applyAlignment="1">
      <alignment horizontal="center" vertical="center" wrapText="1"/>
    </xf>
    <xf numFmtId="0" fontId="31" fillId="22" borderId="22" xfId="153" applyFont="1" applyFill="1" applyBorder="1" applyAlignment="1">
      <alignment horizontal="center" vertical="center" wrapText="1"/>
    </xf>
    <xf numFmtId="0" fontId="31" fillId="22" borderId="32" xfId="153" applyFont="1" applyFill="1" applyBorder="1" applyAlignment="1">
      <alignment horizontal="center" vertical="center" wrapText="1"/>
    </xf>
    <xf numFmtId="0" fontId="31" fillId="22" borderId="40" xfId="153" applyFont="1" applyFill="1" applyBorder="1" applyAlignment="1">
      <alignment horizontal="center" vertical="center"/>
    </xf>
    <xf numFmtId="0" fontId="31" fillId="22" borderId="24" xfId="153" applyFont="1" applyFill="1" applyBorder="1" applyAlignment="1">
      <alignment horizontal="center" vertical="center"/>
    </xf>
    <xf numFmtId="0" fontId="31" fillId="22" borderId="16" xfId="153" applyFont="1" applyFill="1" applyBorder="1" applyAlignment="1">
      <alignment horizontal="center" vertical="center"/>
    </xf>
    <xf numFmtId="0" fontId="31" fillId="22" borderId="25" xfId="153" applyFont="1" applyFill="1" applyBorder="1" applyAlignment="1">
      <alignment horizontal="center" vertical="center"/>
    </xf>
    <xf numFmtId="0" fontId="30" fillId="0" borderId="46" xfId="156" applyFont="1" applyFill="1" applyBorder="1" applyAlignment="1">
      <alignment horizontal="center"/>
    </xf>
    <xf numFmtId="0" fontId="30" fillId="0" borderId="20" xfId="156" applyFont="1" applyFill="1" applyBorder="1" applyAlignment="1">
      <alignment horizontal="center"/>
    </xf>
    <xf numFmtId="0" fontId="30" fillId="0" borderId="43" xfId="156" applyFont="1" applyFill="1" applyBorder="1" applyAlignment="1">
      <alignment horizontal="center"/>
    </xf>
    <xf numFmtId="0" fontId="31" fillId="0" borderId="40" xfId="154" applyFont="1" applyFill="1" applyBorder="1" applyAlignment="1">
      <alignment horizontal="center" vertical="center" wrapText="1"/>
    </xf>
    <xf numFmtId="0" fontId="31" fillId="0" borderId="16" xfId="154" applyFont="1" applyFill="1" applyBorder="1" applyAlignment="1">
      <alignment horizontal="center" vertical="center" wrapText="1"/>
    </xf>
    <xf numFmtId="0" fontId="36" fillId="28" borderId="14" xfId="290" applyFont="1" applyFill="1" applyBorder="1" applyAlignment="1">
      <alignment horizontal="center" vertical="center" wrapText="1"/>
    </xf>
    <xf numFmtId="0" fontId="36" fillId="28" borderId="32" xfId="290" applyFont="1" applyFill="1" applyBorder="1" applyAlignment="1">
      <alignment horizontal="center" vertical="center" wrapText="1"/>
    </xf>
    <xf numFmtId="0" fontId="36" fillId="28" borderId="46" xfId="290" applyFont="1" applyFill="1" applyBorder="1" applyAlignment="1">
      <alignment horizontal="center" vertical="center"/>
    </xf>
    <xf numFmtId="0" fontId="36" fillId="28" borderId="20" xfId="290" applyFont="1" applyFill="1" applyBorder="1" applyAlignment="1">
      <alignment horizontal="center" vertical="center"/>
    </xf>
  </cellXfs>
  <cellStyles count="293">
    <cellStyle name="1 indent" xfId="1"/>
    <cellStyle name="2 indents" xfId="2"/>
    <cellStyle name="20% - Accent1 2" xfId="3"/>
    <cellStyle name="20% - Accent1 3" xfId="196"/>
    <cellStyle name="20% - Accent2 2" xfId="4"/>
    <cellStyle name="20% - Accent2 3" xfId="197"/>
    <cellStyle name="20% - Accent3 2" xfId="5"/>
    <cellStyle name="20% - Accent3 3" xfId="198"/>
    <cellStyle name="20% - Accent4 2" xfId="6"/>
    <cellStyle name="20% - Accent4 3" xfId="199"/>
    <cellStyle name="20% - Accent5 2" xfId="7"/>
    <cellStyle name="20% - Accent5 3" xfId="200"/>
    <cellStyle name="20% - Accent6 2" xfId="8"/>
    <cellStyle name="20% - Accent6 3" xfId="201"/>
    <cellStyle name="3 indents" xfId="9"/>
    <cellStyle name="4 indents" xfId="10"/>
    <cellStyle name="40% - Accent1 2" xfId="11"/>
    <cellStyle name="40% - Accent1 3" xfId="202"/>
    <cellStyle name="40% - Accent2 2" xfId="12"/>
    <cellStyle name="40% - Accent2 3" xfId="203"/>
    <cellStyle name="40% - Accent3 2" xfId="13"/>
    <cellStyle name="40% - Accent3 3" xfId="204"/>
    <cellStyle name="40% - Accent4 2" xfId="14"/>
    <cellStyle name="40% - Accent4 3" xfId="205"/>
    <cellStyle name="40% - Accent5 2" xfId="15"/>
    <cellStyle name="40% - Accent5 3" xfId="206"/>
    <cellStyle name="40% - Accent6 2" xfId="16"/>
    <cellStyle name="40% - Accent6 3" xfId="207"/>
    <cellStyle name="5 indents" xfId="17"/>
    <cellStyle name="60% - Accent1 2" xfId="18"/>
    <cellStyle name="60% - Accent1 3" xfId="208"/>
    <cellStyle name="60% - Accent2 2" xfId="19"/>
    <cellStyle name="60% - Accent2 3" xfId="209"/>
    <cellStyle name="60% - Accent3 2" xfId="20"/>
    <cellStyle name="60% - Accent3 3" xfId="210"/>
    <cellStyle name="60% - Accent4 2" xfId="21"/>
    <cellStyle name="60% - Accent4 3" xfId="211"/>
    <cellStyle name="60% - Accent5 2" xfId="22"/>
    <cellStyle name="60% - Accent5 3" xfId="212"/>
    <cellStyle name="60% - Accent6 2" xfId="23"/>
    <cellStyle name="60% - Accent6 3" xfId="213"/>
    <cellStyle name="Accent1 2" xfId="24"/>
    <cellStyle name="Accent1 3" xfId="214"/>
    <cellStyle name="Accent2 2" xfId="25"/>
    <cellStyle name="Accent2 3" xfId="215"/>
    <cellStyle name="Accent3 2" xfId="26"/>
    <cellStyle name="Accent3 3" xfId="216"/>
    <cellStyle name="Accent4 2" xfId="27"/>
    <cellStyle name="Accent4 3" xfId="217"/>
    <cellStyle name="Accent5 2" xfId="28"/>
    <cellStyle name="Accent5 3" xfId="218"/>
    <cellStyle name="Accent6 2" xfId="29"/>
    <cellStyle name="Accent6 3" xfId="219"/>
    <cellStyle name="ÁÎÐÄÅÐ-ÒÅÍÊÈ" xfId="30"/>
    <cellStyle name="Bad 2" xfId="31"/>
    <cellStyle name="Bad 3" xfId="220"/>
    <cellStyle name="Calculation 2" xfId="32"/>
    <cellStyle name="Calculation 3" xfId="33"/>
    <cellStyle name="Calculation 4" xfId="34"/>
    <cellStyle name="Check Cell 2" xfId="35"/>
    <cellStyle name="Check Cell 3" xfId="221"/>
    <cellStyle name="clsAltData" xfId="36"/>
    <cellStyle name="clsAltMRVData" xfId="37"/>
    <cellStyle name="clsBlank" xfId="38"/>
    <cellStyle name="clsColumnHeader" xfId="39"/>
    <cellStyle name="clsData" xfId="40"/>
    <cellStyle name="clsDefault" xfId="41"/>
    <cellStyle name="clsFooter" xfId="42"/>
    <cellStyle name="clsIndexTableTitle" xfId="43"/>
    <cellStyle name="clsMRVData" xfId="44"/>
    <cellStyle name="clsReportFooter" xfId="45"/>
    <cellStyle name="clsReportHeader" xfId="46"/>
    <cellStyle name="clsRowHeader" xfId="47"/>
    <cellStyle name="clsScale" xfId="48"/>
    <cellStyle name="clsSection" xfId="49"/>
    <cellStyle name="Comma" xfId="50" builtinId="3"/>
    <cellStyle name="Comma 10" xfId="51"/>
    <cellStyle name="Comma 10 2" xfId="195"/>
    <cellStyle name="Comma 10 3" xfId="292"/>
    <cellStyle name="Comma 11" xfId="222"/>
    <cellStyle name="Comma 2" xfId="52"/>
    <cellStyle name="Comma 2 2" xfId="53"/>
    <cellStyle name="Comma 2 2 2" xfId="223"/>
    <cellStyle name="Comma 2 3" xfId="54"/>
    <cellStyle name="Comma 2 3 2" xfId="224"/>
    <cellStyle name="Comma 2 4" xfId="55"/>
    <cellStyle name="Comma 2 4 2" xfId="225"/>
    <cellStyle name="Comma 3" xfId="56"/>
    <cellStyle name="Comma 3 2" xfId="57"/>
    <cellStyle name="Comma 3 2 2" xfId="58"/>
    <cellStyle name="Comma 3 2 3" xfId="226"/>
    <cellStyle name="Comma 3 2 4" xfId="227"/>
    <cellStyle name="Comma 3 2 5" xfId="228"/>
    <cellStyle name="Comma 3 3" xfId="189"/>
    <cellStyle name="Comma 3 3 2" xfId="229"/>
    <cellStyle name="Comma 4" xfId="59"/>
    <cellStyle name="Comma 4 2" xfId="60"/>
    <cellStyle name="Comma 4 2 2" xfId="230"/>
    <cellStyle name="Comma 4 2 3" xfId="231"/>
    <cellStyle name="Comma 4 3" xfId="232"/>
    <cellStyle name="Comma 4 3 2" xfId="233"/>
    <cellStyle name="Comma 4 4" xfId="234"/>
    <cellStyle name="Comma 5" xfId="61"/>
    <cellStyle name="Comma 5 2" xfId="235"/>
    <cellStyle name="Comma 5 3" xfId="236"/>
    <cellStyle name="Comma 6" xfId="62"/>
    <cellStyle name="Comma 6 2" xfId="237"/>
    <cellStyle name="Comma 6 3" xfId="238"/>
    <cellStyle name="Comma 6 4" xfId="239"/>
    <cellStyle name="Comma 7" xfId="63"/>
    <cellStyle name="Comma 7 2" xfId="64"/>
    <cellStyle name="Comma 7 2 2" xfId="240"/>
    <cellStyle name="Comma 7 2 3" xfId="241"/>
    <cellStyle name="Comma 7 3" xfId="190"/>
    <cellStyle name="Comma 7 4" xfId="242"/>
    <cellStyle name="Comma 7 5" xfId="243"/>
    <cellStyle name="Comma 8" xfId="65"/>
    <cellStyle name="Comma 8 2" xfId="244"/>
    <cellStyle name="Comma 8 3" xfId="245"/>
    <cellStyle name="Comma 9" xfId="66"/>
    <cellStyle name="Comma 9 2" xfId="67"/>
    <cellStyle name="Comma 9 3" xfId="68"/>
    <cellStyle name="Comma_NTR_bilten_Q1_2007" xfId="69"/>
    <cellStyle name="Date" xfId="70"/>
    <cellStyle name="Euro" xfId="71"/>
    <cellStyle name="Explanatory Text 2" xfId="72"/>
    <cellStyle name="Explanatory Text 3" xfId="246"/>
    <cellStyle name="Fixed" xfId="73"/>
    <cellStyle name="Good 2" xfId="74"/>
    <cellStyle name="Good 3" xfId="247"/>
    <cellStyle name="Heading 1 2" xfId="75"/>
    <cellStyle name="Heading 1 3" xfId="248"/>
    <cellStyle name="Heading 2 2" xfId="76"/>
    <cellStyle name="Heading 2 3" xfId="249"/>
    <cellStyle name="Heading 3 2" xfId="77"/>
    <cellStyle name="Heading 3 3" xfId="250"/>
    <cellStyle name="Heading 4 2" xfId="78"/>
    <cellStyle name="Heading 4 3" xfId="251"/>
    <cellStyle name="HEADING1" xfId="79"/>
    <cellStyle name="HEADING2" xfId="80"/>
    <cellStyle name="Hyperlink" xfId="81" builtinId="8"/>
    <cellStyle name="imf-one decimal" xfId="82"/>
    <cellStyle name="imf-zero decimal" xfId="83"/>
    <cellStyle name="Input 2" xfId="84"/>
    <cellStyle name="Input 3" xfId="85"/>
    <cellStyle name="Input 4" xfId="86"/>
    <cellStyle name="Linked Cell 2" xfId="87"/>
    <cellStyle name="Linked Cell 3" xfId="252"/>
    <cellStyle name="Milliers [0]_Y1 post" xfId="253"/>
    <cellStyle name="Milliers_Y1 post" xfId="254"/>
    <cellStyle name="Monétaire [0]_Y1 post" xfId="255"/>
    <cellStyle name="Monétaire_Y1 post" xfId="256"/>
    <cellStyle name="Neutral 2" xfId="88"/>
    <cellStyle name="Neutral 3" xfId="257"/>
    <cellStyle name="Normal" xfId="0" builtinId="0"/>
    <cellStyle name="Normal - Style1" xfId="89"/>
    <cellStyle name="Normal 10" xfId="90"/>
    <cellStyle name="Normal 10 2" xfId="182"/>
    <cellStyle name="Normal 10 3" xfId="258"/>
    <cellStyle name="Normal 10 4" xfId="259"/>
    <cellStyle name="Normal 11" xfId="91"/>
    <cellStyle name="Normal 11 2" xfId="185"/>
    <cellStyle name="Normal 12" xfId="92"/>
    <cellStyle name="Normal 12 2" xfId="93"/>
    <cellStyle name="Normal 12 3" xfId="94"/>
    <cellStyle name="Normal 13" xfId="95"/>
    <cellStyle name="Normal 14" xfId="96"/>
    <cellStyle name="Normal 15" xfId="97"/>
    <cellStyle name="Normal 16" xfId="98"/>
    <cellStyle name="Normal 17" xfId="99"/>
    <cellStyle name="Normal 18" xfId="100"/>
    <cellStyle name="Normal 19" xfId="101"/>
    <cellStyle name="Normal 2" xfId="102"/>
    <cellStyle name="Normal 2 2" xfId="103"/>
    <cellStyle name="Normal 2 2 2" xfId="104"/>
    <cellStyle name="Normal 2 2 2 2" xfId="105"/>
    <cellStyle name="Normal 2 2 2 2 2" xfId="260"/>
    <cellStyle name="Normal 2 2 3" xfId="187"/>
    <cellStyle name="Normal 2 3" xfId="106"/>
    <cellStyle name="Normal 2 3 2" xfId="107"/>
    <cellStyle name="Normal 2 3 2 2" xfId="261"/>
    <cellStyle name="Normal 2 3 3" xfId="262"/>
    <cellStyle name="Normal 2 4" xfId="108"/>
    <cellStyle name="Normal 2 5" xfId="109"/>
    <cellStyle name="Normal 2 6" xfId="110"/>
    <cellStyle name="Normal 20" xfId="111"/>
    <cellStyle name="Normal 20 2" xfId="112"/>
    <cellStyle name="Normal 20 3" xfId="113"/>
    <cellStyle name="Normal 21" xfId="114"/>
    <cellStyle name="Normal 21 2" xfId="115"/>
    <cellStyle name="Normal 21 3" xfId="116"/>
    <cellStyle name="Normal 22" xfId="117"/>
    <cellStyle name="Normal 22 2" xfId="118"/>
    <cellStyle name="Normal 22 3" xfId="194"/>
    <cellStyle name="Normal 22 4" xfId="291"/>
    <cellStyle name="Normal 23" xfId="119"/>
    <cellStyle name="Normal 24" xfId="193"/>
    <cellStyle name="Normal 25" xfId="263"/>
    <cellStyle name="Normal 26" xfId="184"/>
    <cellStyle name="Normal 27" xfId="183"/>
    <cellStyle name="Normal 28" xfId="186"/>
    <cellStyle name="Normal 29" xfId="188"/>
    <cellStyle name="Normal 3" xfId="120"/>
    <cellStyle name="Normal 3 2" xfId="121"/>
    <cellStyle name="Normal 3 2 2" xfId="264"/>
    <cellStyle name="Normal 3 2 3" xfId="265"/>
    <cellStyle name="Normal 3 3" xfId="122"/>
    <cellStyle name="Normal 3 3 2" xfId="123"/>
    <cellStyle name="Normal 3 4" xfId="124"/>
    <cellStyle name="Normal 3 5" xfId="125"/>
    <cellStyle name="Normal 30" xfId="266"/>
    <cellStyle name="Normal 31" xfId="267"/>
    <cellStyle name="Normal 32" xfId="268"/>
    <cellStyle name="Normal 33" xfId="269"/>
    <cellStyle name="Normal 34" xfId="270"/>
    <cellStyle name="Normal 35" xfId="271"/>
    <cellStyle name="Normal 36" xfId="272"/>
    <cellStyle name="Normal 37" xfId="290"/>
    <cellStyle name="Normal 4" xfId="126"/>
    <cellStyle name="Normal 4 2" xfId="127"/>
    <cellStyle name="Normal 4 2 2" xfId="273"/>
    <cellStyle name="Normal 4 3" xfId="128"/>
    <cellStyle name="Normal 4 3 2" xfId="274"/>
    <cellStyle name="Normal 4 3 3" xfId="275"/>
    <cellStyle name="Normal 4 4" xfId="276"/>
    <cellStyle name="Normal 4 5" xfId="277"/>
    <cellStyle name="Normal 4 6" xfId="278"/>
    <cellStyle name="Normal 5" xfId="129"/>
    <cellStyle name="Normal 5 2" xfId="130"/>
    <cellStyle name="Normal 5 2 2" xfId="279"/>
    <cellStyle name="Normal 5 3" xfId="280"/>
    <cellStyle name="Normal 6" xfId="131"/>
    <cellStyle name="Normal 6 2" xfId="132"/>
    <cellStyle name="Normal 7" xfId="133"/>
    <cellStyle name="Normal 7 2" xfId="134"/>
    <cellStyle name="Normal 7 3" xfId="281"/>
    <cellStyle name="Normal 8" xfId="135"/>
    <cellStyle name="Normal 8 2" xfId="136"/>
    <cellStyle name="Normal 8 3" xfId="137"/>
    <cellStyle name="Normal 8 3 2" xfId="282"/>
    <cellStyle name="Normal 8 3 3" xfId="283"/>
    <cellStyle name="Normal 8 3 4" xfId="284"/>
    <cellStyle name="Normal 9" xfId="138"/>
    <cellStyle name="Normal 9 2" xfId="285"/>
    <cellStyle name="Normal 9 3" xfId="286"/>
    <cellStyle name="Normal 9 4" xfId="287"/>
    <cellStyle name="Normal_Blt52_NTR_eng (3)" xfId="139"/>
    <cellStyle name="Normal_Blt52_NTR_mak (3)" xfId="140"/>
    <cellStyle name="Normal_Blt53_NTR_eng (3)" xfId="141"/>
    <cellStyle name="Normal_Blt53_NTR_mak (3)" xfId="142"/>
    <cellStyle name="Normal_BOP_1993-2006_US$MO 2" xfId="143"/>
    <cellStyle name="Normal_Bop_ap" xfId="144"/>
    <cellStyle name="Normal_Bop_ap_NTR_eng (3)" xfId="145"/>
    <cellStyle name="Normal_BOPPB_3" xfId="146"/>
    <cellStyle name="Normal_Boppb_4" xfId="147"/>
    <cellStyle name="Normal_Boppb_4 2" xfId="148"/>
    <cellStyle name="Normal_Boppb_4_NTR_eng (3)" xfId="149"/>
    <cellStyle name="Normal_Boppb_4_NTR_mak (3)" xfId="150"/>
    <cellStyle name="Normal_BOPPB_5 2" xfId="151"/>
    <cellStyle name="Normal_BOPPB_6" xfId="152"/>
    <cellStyle name="Normal_BOPPB_6 2" xfId="153"/>
    <cellStyle name="Normal_Devizen_kurs_mak_NTR_eng (3)" xfId="154"/>
    <cellStyle name="Normal_Devizen_kurs_mak_NTR_mak (3)" xfId="155"/>
    <cellStyle name="Normal_devizen_kurs_NTR_eng (3)" xfId="156"/>
    <cellStyle name="Normal_devizen_kurs_NTR_mak (3)" xfId="157"/>
    <cellStyle name="Normal_IIP-NOV SABLON-98-07-FDI- 2" xfId="192"/>
    <cellStyle name="Normal_IIP-WEB_2003-2007-DEFINITIVNA-MAK (2) 2" xfId="191"/>
    <cellStyle name="Normal_NTR_bilten_Q1_2007_NTR_eng (3)" xfId="158"/>
    <cellStyle name="Normal_NTR_bilten_Q1_2007_NTR_mak (3)" xfId="159"/>
    <cellStyle name="Normal_TAB44M1" xfId="160"/>
    <cellStyle name="Normal_TAB44M1 2" xfId="161"/>
    <cellStyle name="Normal_TAB44M1_NTR_eng (3)" xfId="162"/>
    <cellStyle name="Normal_TAB45A1" xfId="163"/>
    <cellStyle name="Normal_TAB45A1 2" xfId="164"/>
    <cellStyle name="Normal_Tab52_NTR_eng (3)" xfId="165"/>
    <cellStyle name="Normal_Tab53_NTR_eng (3)" xfId="166"/>
    <cellStyle name="Normal_Template" xfId="167"/>
    <cellStyle name="Note 2" xfId="168"/>
    <cellStyle name="Note 3" xfId="169"/>
    <cellStyle name="Note 4" xfId="170"/>
    <cellStyle name="Output 2" xfId="171"/>
    <cellStyle name="Output 3" xfId="172"/>
    <cellStyle name="Output 4" xfId="173"/>
    <cellStyle name="percentage difference one decimal" xfId="174"/>
    <cellStyle name="percentage difference zero decimal" xfId="175"/>
    <cellStyle name="Style 1" xfId="176"/>
    <cellStyle name="Title 2" xfId="177"/>
    <cellStyle name="Title 3" xfId="288"/>
    <cellStyle name="Total 2" xfId="178"/>
    <cellStyle name="Total 3" xfId="179"/>
    <cellStyle name="Total 4" xfId="180"/>
    <cellStyle name="Warning Text 2" xfId="181"/>
    <cellStyle name="Warning Text 3" xfId="289"/>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95250</xdr:rowOff>
    </xdr:from>
    <xdr:to>
      <xdr:col>11</xdr:col>
      <xdr:colOff>0</xdr:colOff>
      <xdr:row>3</xdr:row>
      <xdr:rowOff>314325</xdr:rowOff>
    </xdr:to>
    <xdr:sp macro="" textlink="">
      <xdr:nvSpPr>
        <xdr:cNvPr id="2" name="Text Box 1"/>
        <xdr:cNvSpPr txBox="1">
          <a:spLocks noChangeArrowheads="1"/>
        </xdr:cNvSpPr>
      </xdr:nvSpPr>
      <xdr:spPr bwMode="auto">
        <a:xfrm>
          <a:off x="6496050" y="676275"/>
          <a:ext cx="0"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13</xdr:col>
      <xdr:colOff>0</xdr:colOff>
      <xdr:row>2</xdr:row>
      <xdr:rowOff>95250</xdr:rowOff>
    </xdr:from>
    <xdr:to>
      <xdr:col>13</xdr:col>
      <xdr:colOff>0</xdr:colOff>
      <xdr:row>2</xdr:row>
      <xdr:rowOff>314325</xdr:rowOff>
    </xdr:to>
    <xdr:sp macro="" textlink="">
      <xdr:nvSpPr>
        <xdr:cNvPr id="3" name="Text Box 2"/>
        <xdr:cNvSpPr txBox="1">
          <a:spLocks noChangeArrowheads="1"/>
        </xdr:cNvSpPr>
      </xdr:nvSpPr>
      <xdr:spPr bwMode="auto">
        <a:xfrm>
          <a:off x="7505700" y="476250"/>
          <a:ext cx="0" cy="1047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11</xdr:col>
      <xdr:colOff>0</xdr:colOff>
      <xdr:row>1</xdr:row>
      <xdr:rowOff>95250</xdr:rowOff>
    </xdr:from>
    <xdr:to>
      <xdr:col>11</xdr:col>
      <xdr:colOff>0</xdr:colOff>
      <xdr:row>1</xdr:row>
      <xdr:rowOff>314325</xdr:rowOff>
    </xdr:to>
    <xdr:sp macro="" textlink="">
      <xdr:nvSpPr>
        <xdr:cNvPr id="4" name="Text Box 1"/>
        <xdr:cNvSpPr txBox="1">
          <a:spLocks noChangeArrowheads="1"/>
        </xdr:cNvSpPr>
      </xdr:nvSpPr>
      <xdr:spPr bwMode="auto">
        <a:xfrm>
          <a:off x="5772150" y="285750"/>
          <a:ext cx="0" cy="952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13</xdr:col>
      <xdr:colOff>0</xdr:colOff>
      <xdr:row>0</xdr:row>
      <xdr:rowOff>95250</xdr:rowOff>
    </xdr:from>
    <xdr:to>
      <xdr:col>13</xdr:col>
      <xdr:colOff>0</xdr:colOff>
      <xdr:row>0</xdr:row>
      <xdr:rowOff>314325</xdr:rowOff>
    </xdr:to>
    <xdr:sp macro="" textlink="">
      <xdr:nvSpPr>
        <xdr:cNvPr id="5" name="Text Box 2"/>
        <xdr:cNvSpPr txBox="1">
          <a:spLocks noChangeArrowheads="1"/>
        </xdr:cNvSpPr>
      </xdr:nvSpPr>
      <xdr:spPr bwMode="auto">
        <a:xfrm>
          <a:off x="6781800" y="95250"/>
          <a:ext cx="0" cy="952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STRAZUVANJE/REDK%20i%20NEDK_tabela%20za%20kvartalen%20bilt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brm.mk/Documents%20and%20Settings/MajaA/My%20Documents/BOP-Maja/Direktor/Baranje%20Moody's/SONJA-BAZ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MajaA/My%20Documents/BOP-Maja/Direktor/Baranje%20Moody's/SONJA-BAZ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Documents%20and%20Settings\MajaA\My%20Documents\BOP-Maja\Direktor\Baranje%20Moody's\SONJA-BAZ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T38_REDK_MK"/>
      <sheetName val="T38_REER_ANG"/>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7"/>
  <sheetViews>
    <sheetView tabSelected="1" workbookViewId="0">
      <selection activeCell="A77" sqref="A77"/>
    </sheetView>
  </sheetViews>
  <sheetFormatPr defaultRowHeight="12.75"/>
  <cols>
    <col min="1" max="1" width="91.140625" style="475" customWidth="1"/>
    <col min="2" max="16384" width="9.140625" style="475"/>
  </cols>
  <sheetData>
    <row r="1" spans="1:1" ht="14.25">
      <c r="A1" s="474" t="s">
        <v>560</v>
      </c>
    </row>
    <row r="2" spans="1:1">
      <c r="A2" s="476"/>
    </row>
    <row r="3" spans="1:1" ht="14.25">
      <c r="A3" s="477" t="s">
        <v>561</v>
      </c>
    </row>
    <row r="4" spans="1:1" ht="14.25">
      <c r="A4" s="477" t="s">
        <v>562</v>
      </c>
    </row>
    <row r="5" spans="1:1" ht="14.25">
      <c r="A5" s="477" t="s">
        <v>563</v>
      </c>
    </row>
    <row r="6" spans="1:1" ht="14.25">
      <c r="A6" s="477" t="s">
        <v>564</v>
      </c>
    </row>
    <row r="7" spans="1:1" ht="14.25">
      <c r="A7" s="477" t="s">
        <v>565</v>
      </c>
    </row>
    <row r="8" spans="1:1" ht="14.25">
      <c r="A8" s="477" t="s">
        <v>566</v>
      </c>
    </row>
    <row r="9" spans="1:1" ht="14.25">
      <c r="A9" s="477" t="s">
        <v>567</v>
      </c>
    </row>
    <row r="10" spans="1:1" ht="14.25">
      <c r="A10" s="477" t="s">
        <v>568</v>
      </c>
    </row>
    <row r="11" spans="1:1" ht="14.25">
      <c r="A11" s="477" t="s">
        <v>569</v>
      </c>
    </row>
    <row r="12" spans="1:1" ht="14.25">
      <c r="A12" s="477" t="s">
        <v>570</v>
      </c>
    </row>
    <row r="13" spans="1:1" ht="14.25">
      <c r="A13" s="477" t="s">
        <v>769</v>
      </c>
    </row>
    <row r="14" spans="1:1" ht="14.25">
      <c r="A14" s="477" t="s">
        <v>770</v>
      </c>
    </row>
    <row r="15" spans="1:1" ht="14.25">
      <c r="A15" s="477" t="s">
        <v>571</v>
      </c>
    </row>
    <row r="16" spans="1:1" ht="14.25">
      <c r="A16" s="477" t="s">
        <v>572</v>
      </c>
    </row>
    <row r="17" spans="1:1" ht="14.25">
      <c r="A17" s="477" t="s">
        <v>573</v>
      </c>
    </row>
    <row r="18" spans="1:1" ht="14.25">
      <c r="A18" s="477" t="s">
        <v>574</v>
      </c>
    </row>
    <row r="19" spans="1:1" ht="14.25">
      <c r="A19" s="477" t="s">
        <v>575</v>
      </c>
    </row>
    <row r="20" spans="1:1" ht="14.25">
      <c r="A20" s="477" t="s">
        <v>576</v>
      </c>
    </row>
    <row r="21" spans="1:1" ht="14.25">
      <c r="A21" s="666" t="s">
        <v>577</v>
      </c>
    </row>
    <row r="22" spans="1:1">
      <c r="A22" s="478"/>
    </row>
    <row r="23" spans="1:1">
      <c r="A23" s="478"/>
    </row>
    <row r="24" spans="1:1">
      <c r="A24" s="478"/>
    </row>
    <row r="25" spans="1:1">
      <c r="A25" s="478"/>
    </row>
    <row r="26" spans="1:1">
      <c r="A26" s="478"/>
    </row>
    <row r="27" spans="1:1">
      <c r="A27" s="478"/>
    </row>
    <row r="28" spans="1:1">
      <c r="A28" s="478"/>
    </row>
    <row r="29" spans="1:1">
      <c r="A29" s="478"/>
    </row>
    <row r="30" spans="1:1">
      <c r="A30" s="478"/>
    </row>
    <row r="31" spans="1:1">
      <c r="A31" s="478"/>
    </row>
    <row r="32" spans="1:1">
      <c r="A32" s="478"/>
    </row>
    <row r="33" spans="1:1">
      <c r="A33" s="478"/>
    </row>
    <row r="34" spans="1:1">
      <c r="A34" s="478"/>
    </row>
    <row r="35" spans="1:1">
      <c r="A35" s="478"/>
    </row>
    <row r="36" spans="1:1">
      <c r="A36" s="478"/>
    </row>
    <row r="37" spans="1:1">
      <c r="A37" s="478"/>
    </row>
  </sheetData>
  <hyperlinks>
    <hyperlink ref="A3" location="'Table 18'!A1" display="Table 18: Republic of Macedonia:balance of payments"/>
    <hyperlink ref="A4" location="'Table 19'!A1" display="Table 19: Republic of Macedonia:balance of payments"/>
    <hyperlink ref="A5" location="'Table 20'!A1" display="Table 20: Republic of Macedonia:balance of payments - services"/>
    <hyperlink ref="A6" location="'Table 21'!A1" display="Table 21: Republic of Macedonia:balance of payments - income"/>
    <hyperlink ref="A7" location="'Table 22'!A1" display="Table 22: Republic of Macedonia:balance of payments - current transfers"/>
    <hyperlink ref="A8" location="'Table 23'!A1" display="Table 23: Republic of Macedonia:balance of payments - capital and financial account"/>
    <hyperlink ref="A9" location="'Table 24'!A1" display="Table 24: Merchandise trade by sections of SITC and by end use"/>
    <hyperlink ref="A10" location="'Table 25'!A1" display="Table 25: Foreign trade by countries"/>
    <hyperlink ref="A11" location="'Table 26'!A1" display="Table 26: Stock of foreign direct investment in Republic of Macedonia by contry"/>
    <hyperlink ref="A12" location="'Table 27'!A1" display="Table 27: Stock of foreign direct investment in Republic of Macedonia by activity"/>
    <hyperlink ref="A13" location="'Table 28'!A1" display="Table 28: International investment position of the Republic of Macedonia, as of the end of the period"/>
    <hyperlink ref="A14" location="'Table 29'!A1" display="Table 29: International investment position of the Republic of Macedonia, as of the end of the period"/>
    <hyperlink ref="A15" location="'Table 30'!A1" display="Table 30: Republic of Macedonia:gross external debt"/>
    <hyperlink ref="A16" location="'Table 31'!A1" display="Table 31: Republic of Macedonia:gross external claims"/>
    <hyperlink ref="A17" location="'Table 32'!A1" display="Table 32: Republic of Macedonia:net external debt position"/>
    <hyperlink ref="A18" location="'Table 33'!A1" display="Table 33: Reserve assets"/>
    <hyperlink ref="A19" location="'Table 34'!A1" display="Table 34: Exchange rates (average for the period)"/>
    <hyperlink ref="A20" location="'Table 35'!A1" display="Table 35: Mid exchange rates (end of period)"/>
    <hyperlink ref="A21" location="'Table 36'!A1" display="Table 36: Indices on effective exchange rate of the Dena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IO150"/>
  <sheetViews>
    <sheetView showGridLines="0" zoomScaleNormal="100" workbookViewId="0"/>
  </sheetViews>
  <sheetFormatPr defaultRowHeight="21.75" customHeight="1"/>
  <cols>
    <col min="1" max="1" width="5.28515625" style="533" customWidth="1"/>
    <col min="2" max="2" width="20.85546875" style="480" customWidth="1"/>
    <col min="3" max="3" width="7.28515625" style="484" bestFit="1" customWidth="1"/>
    <col min="4" max="4" width="7.28515625" style="483" bestFit="1" customWidth="1"/>
    <col min="5" max="5" width="7.28515625" style="484" bestFit="1" customWidth="1"/>
    <col min="6" max="6" width="7.28515625" style="483" bestFit="1" customWidth="1"/>
    <col min="7" max="7" width="7.28515625" style="484" bestFit="1" customWidth="1"/>
    <col min="8" max="8" width="7.28515625" style="483" bestFit="1" customWidth="1"/>
    <col min="9" max="9" width="7.42578125" style="484" customWidth="1"/>
    <col min="10" max="10" width="7.28515625" style="483" bestFit="1" customWidth="1"/>
    <col min="11" max="11" width="9" style="484" bestFit="1" customWidth="1"/>
    <col min="12" max="12" width="7.28515625" style="483" bestFit="1" customWidth="1"/>
    <col min="13" max="13" width="9" style="484" bestFit="1" customWidth="1"/>
    <col min="14" max="14" width="7.28515625" style="483" bestFit="1" customWidth="1"/>
    <col min="15" max="15" width="9" style="483" bestFit="1" customWidth="1"/>
    <col min="16" max="16" width="7.28515625" style="483" bestFit="1" customWidth="1"/>
    <col min="17" max="17" width="9" style="483" bestFit="1" customWidth="1"/>
    <col min="18" max="18" width="7.28515625" style="483" bestFit="1" customWidth="1"/>
    <col min="19" max="19" width="9" style="483" bestFit="1" customWidth="1"/>
    <col min="20" max="20" width="7.28515625" style="483" bestFit="1" customWidth="1"/>
    <col min="21" max="21" width="9" style="483" bestFit="1" customWidth="1"/>
    <col min="22" max="22" width="7.28515625" style="483" bestFit="1" customWidth="1"/>
    <col min="23" max="23" width="9" style="483" bestFit="1" customWidth="1"/>
    <col min="24" max="24" width="7.28515625" style="483" bestFit="1" customWidth="1"/>
    <col min="25" max="25" width="9" style="483" bestFit="1" customWidth="1"/>
    <col min="26" max="26" width="7.28515625" style="483" bestFit="1" customWidth="1"/>
    <col min="27" max="27" width="9" style="483" bestFit="1" customWidth="1"/>
    <col min="28" max="28" width="7.28515625" style="483" bestFit="1" customWidth="1"/>
    <col min="29" max="29" width="9" style="501" bestFit="1" customWidth="1"/>
    <col min="30" max="30" width="10.42578125" style="501" bestFit="1" customWidth="1"/>
    <col min="31" max="31" width="9" style="480" bestFit="1" customWidth="1"/>
    <col min="32" max="32" width="9.28515625" style="480" customWidth="1"/>
    <col min="33" max="33" width="11.28515625" customWidth="1"/>
    <col min="257" max="257" width="5.28515625" customWidth="1"/>
    <col min="258" max="258" width="20.85546875" customWidth="1"/>
    <col min="259" max="266" width="7.28515625" bestFit="1" customWidth="1"/>
    <col min="267" max="267" width="9" bestFit="1" customWidth="1"/>
    <col min="268" max="268" width="7.28515625" bestFit="1" customWidth="1"/>
    <col min="269" max="269" width="9" bestFit="1" customWidth="1"/>
    <col min="270" max="270" width="7.28515625" bestFit="1" customWidth="1"/>
    <col min="271" max="271" width="9" bestFit="1" customWidth="1"/>
    <col min="272" max="272" width="7.28515625" bestFit="1" customWidth="1"/>
    <col min="273" max="273" width="9" bestFit="1" customWidth="1"/>
    <col min="274" max="274" width="7.28515625" bestFit="1" customWidth="1"/>
    <col min="275" max="275" width="9" bestFit="1" customWidth="1"/>
    <col min="276" max="276" width="7.28515625" bestFit="1" customWidth="1"/>
    <col min="277" max="277" width="9" bestFit="1" customWidth="1"/>
    <col min="278" max="278" width="7.28515625" bestFit="1" customWidth="1"/>
    <col min="279" max="279" width="9" bestFit="1" customWidth="1"/>
    <col min="280" max="280" width="7.28515625" bestFit="1" customWidth="1"/>
    <col min="281" max="281" width="9" bestFit="1" customWidth="1"/>
    <col min="282" max="282" width="7.28515625" bestFit="1" customWidth="1"/>
    <col min="283" max="283" width="9" bestFit="1" customWidth="1"/>
    <col min="284" max="284" width="7.28515625" bestFit="1" customWidth="1"/>
    <col min="285" max="285" width="9" bestFit="1" customWidth="1"/>
    <col min="286" max="286" width="10.42578125" bestFit="1" customWidth="1"/>
    <col min="287" max="287" width="9" bestFit="1" customWidth="1"/>
    <col min="288" max="288" width="7.28515625" bestFit="1" customWidth="1"/>
    <col min="289" max="289" width="11.28515625" customWidth="1"/>
    <col min="513" max="513" width="5.28515625" customWidth="1"/>
    <col min="514" max="514" width="20.85546875" customWidth="1"/>
    <col min="515" max="522" width="7.28515625" bestFit="1" customWidth="1"/>
    <col min="523" max="523" width="9" bestFit="1" customWidth="1"/>
    <col min="524" max="524" width="7.28515625" bestFit="1" customWidth="1"/>
    <col min="525" max="525" width="9" bestFit="1" customWidth="1"/>
    <col min="526" max="526" width="7.28515625" bestFit="1" customWidth="1"/>
    <col min="527" max="527" width="9" bestFit="1" customWidth="1"/>
    <col min="528" max="528" width="7.28515625" bestFit="1" customWidth="1"/>
    <col min="529" max="529" width="9" bestFit="1" customWidth="1"/>
    <col min="530" max="530" width="7.28515625" bestFit="1" customWidth="1"/>
    <col min="531" max="531" width="9" bestFit="1" customWidth="1"/>
    <col min="532" max="532" width="7.28515625" bestFit="1" customWidth="1"/>
    <col min="533" max="533" width="9" bestFit="1" customWidth="1"/>
    <col min="534" max="534" width="7.28515625" bestFit="1" customWidth="1"/>
    <col min="535" max="535" width="9" bestFit="1" customWidth="1"/>
    <col min="536" max="536" width="7.28515625" bestFit="1" customWidth="1"/>
    <col min="537" max="537" width="9" bestFit="1" customWidth="1"/>
    <col min="538" max="538" width="7.28515625" bestFit="1" customWidth="1"/>
    <col min="539" max="539" width="9" bestFit="1" customWidth="1"/>
    <col min="540" max="540" width="7.28515625" bestFit="1" customWidth="1"/>
    <col min="541" max="541" width="9" bestFit="1" customWidth="1"/>
    <col min="542" max="542" width="10.42578125" bestFit="1" customWidth="1"/>
    <col min="543" max="543" width="9" bestFit="1" customWidth="1"/>
    <col min="544" max="544" width="7.28515625" bestFit="1" customWidth="1"/>
    <col min="545" max="545" width="11.28515625" customWidth="1"/>
    <col min="769" max="769" width="5.28515625" customWidth="1"/>
    <col min="770" max="770" width="20.85546875" customWidth="1"/>
    <col min="771" max="778" width="7.28515625" bestFit="1" customWidth="1"/>
    <col min="779" max="779" width="9" bestFit="1" customWidth="1"/>
    <col min="780" max="780" width="7.28515625" bestFit="1" customWidth="1"/>
    <col min="781" max="781" width="9" bestFit="1" customWidth="1"/>
    <col min="782" max="782" width="7.28515625" bestFit="1" customWidth="1"/>
    <col min="783" max="783" width="9" bestFit="1" customWidth="1"/>
    <col min="784" max="784" width="7.28515625" bestFit="1" customWidth="1"/>
    <col min="785" max="785" width="9" bestFit="1" customWidth="1"/>
    <col min="786" max="786" width="7.28515625" bestFit="1" customWidth="1"/>
    <col min="787" max="787" width="9" bestFit="1" customWidth="1"/>
    <col min="788" max="788" width="7.28515625" bestFit="1" customWidth="1"/>
    <col min="789" max="789" width="9" bestFit="1" customWidth="1"/>
    <col min="790" max="790" width="7.28515625" bestFit="1" customWidth="1"/>
    <col min="791" max="791" width="9" bestFit="1" customWidth="1"/>
    <col min="792" max="792" width="7.28515625" bestFit="1" customWidth="1"/>
    <col min="793" max="793" width="9" bestFit="1" customWidth="1"/>
    <col min="794" max="794" width="7.28515625" bestFit="1" customWidth="1"/>
    <col min="795" max="795" width="9" bestFit="1" customWidth="1"/>
    <col min="796" max="796" width="7.28515625" bestFit="1" customWidth="1"/>
    <col min="797" max="797" width="9" bestFit="1" customWidth="1"/>
    <col min="798" max="798" width="10.42578125" bestFit="1" customWidth="1"/>
    <col min="799" max="799" width="9" bestFit="1" customWidth="1"/>
    <col min="800" max="800" width="7.28515625" bestFit="1" customWidth="1"/>
    <col min="801" max="801" width="11.28515625" customWidth="1"/>
    <col min="926" max="1024" width="9.140625" style="480"/>
    <col min="1025" max="1025" width="5.28515625" style="480" customWidth="1"/>
    <col min="1026" max="1026" width="20.85546875" style="480" customWidth="1"/>
    <col min="1027" max="1034" width="7.28515625" style="480" bestFit="1" customWidth="1"/>
    <col min="1035" max="1035" width="9" style="480" bestFit="1" customWidth="1"/>
    <col min="1036" max="1036" width="7.28515625" style="480" bestFit="1" customWidth="1"/>
    <col min="1037" max="1037" width="9" style="480" bestFit="1" customWidth="1"/>
    <col min="1038" max="1038" width="7.28515625" style="480" bestFit="1" customWidth="1"/>
    <col min="1039" max="1039" width="9" style="480" bestFit="1" customWidth="1"/>
    <col min="1040" max="1040" width="7.28515625" style="480" bestFit="1" customWidth="1"/>
    <col min="1041" max="1041" width="9" style="480" bestFit="1" customWidth="1"/>
    <col min="1042" max="1042" width="7.28515625" style="480" bestFit="1" customWidth="1"/>
    <col min="1043" max="1043" width="9" style="480" bestFit="1" customWidth="1"/>
    <col min="1044" max="1044" width="7.28515625" style="480" bestFit="1" customWidth="1"/>
    <col min="1045" max="1045" width="9" style="480" bestFit="1" customWidth="1"/>
    <col min="1046" max="1046" width="7.28515625" style="480" bestFit="1" customWidth="1"/>
    <col min="1047" max="1047" width="9" style="480" bestFit="1" customWidth="1"/>
    <col min="1048" max="1048" width="7.28515625" style="480" bestFit="1" customWidth="1"/>
    <col min="1049" max="1049" width="9" style="480" bestFit="1" customWidth="1"/>
    <col min="1050" max="1050" width="7.28515625" style="480" bestFit="1" customWidth="1"/>
    <col min="1051" max="1051" width="9" style="480" bestFit="1" customWidth="1"/>
    <col min="1052" max="1052" width="7.28515625" style="480" bestFit="1" customWidth="1"/>
    <col min="1053" max="1053" width="9" style="480" bestFit="1" customWidth="1"/>
    <col min="1054" max="1054" width="10.42578125" style="480" bestFit="1" customWidth="1"/>
    <col min="1055" max="1055" width="9" style="480" bestFit="1" customWidth="1"/>
    <col min="1056" max="1056" width="7.28515625" style="480" bestFit="1" customWidth="1"/>
    <col min="1057" max="1057" width="11.28515625" style="480" customWidth="1"/>
    <col min="1058" max="1280" width="9.140625" style="480"/>
    <col min="1281" max="1281" width="5.28515625" style="480" customWidth="1"/>
    <col min="1282" max="1282" width="20.85546875" style="480" customWidth="1"/>
    <col min="1283" max="1290" width="7.28515625" style="480" bestFit="1" customWidth="1"/>
    <col min="1291" max="1291" width="9" style="480" bestFit="1" customWidth="1"/>
    <col min="1292" max="1292" width="7.28515625" style="480" bestFit="1" customWidth="1"/>
    <col min="1293" max="1293" width="9" style="480" bestFit="1" customWidth="1"/>
    <col min="1294" max="1294" width="7.28515625" style="480" bestFit="1" customWidth="1"/>
    <col min="1295" max="1295" width="9" style="480" bestFit="1" customWidth="1"/>
    <col min="1296" max="1296" width="7.28515625" style="480" bestFit="1" customWidth="1"/>
    <col min="1297" max="1297" width="9" style="480" bestFit="1" customWidth="1"/>
    <col min="1298" max="1298" width="7.28515625" style="480" bestFit="1" customWidth="1"/>
    <col min="1299" max="1299" width="9" style="480" bestFit="1" customWidth="1"/>
    <col min="1300" max="1300" width="7.28515625" style="480" bestFit="1" customWidth="1"/>
    <col min="1301" max="1301" width="9" style="480" bestFit="1" customWidth="1"/>
    <col min="1302" max="1302" width="7.28515625" style="480" bestFit="1" customWidth="1"/>
    <col min="1303" max="1303" width="9" style="480" bestFit="1" customWidth="1"/>
    <col min="1304" max="1304" width="7.28515625" style="480" bestFit="1" customWidth="1"/>
    <col min="1305" max="1305" width="9" style="480" bestFit="1" customWidth="1"/>
    <col min="1306" max="1306" width="7.28515625" style="480" bestFit="1" customWidth="1"/>
    <col min="1307" max="1307" width="9" style="480" bestFit="1" customWidth="1"/>
    <col min="1308" max="1308" width="7.28515625" style="480" bestFit="1" customWidth="1"/>
    <col min="1309" max="1309" width="9" style="480" bestFit="1" customWidth="1"/>
    <col min="1310" max="1310" width="10.42578125" style="480" bestFit="1" customWidth="1"/>
    <col min="1311" max="1311" width="9" style="480" bestFit="1" customWidth="1"/>
    <col min="1312" max="1312" width="7.28515625" style="480" bestFit="1" customWidth="1"/>
    <col min="1313" max="1313" width="11.28515625" style="480" customWidth="1"/>
    <col min="1314" max="1536" width="9.140625" style="480"/>
    <col min="1537" max="1537" width="5.28515625" style="480" customWidth="1"/>
    <col min="1538" max="1538" width="20.85546875" style="480" customWidth="1"/>
    <col min="1539" max="1546" width="7.28515625" style="480" bestFit="1" customWidth="1"/>
    <col min="1547" max="1547" width="9" style="480" bestFit="1" customWidth="1"/>
    <col min="1548" max="1548" width="7.28515625" style="480" bestFit="1" customWidth="1"/>
    <col min="1549" max="1549" width="9" style="480" bestFit="1" customWidth="1"/>
    <col min="1550" max="1550" width="7.28515625" style="480" bestFit="1" customWidth="1"/>
    <col min="1551" max="1551" width="9" style="480" bestFit="1" customWidth="1"/>
    <col min="1552" max="1552" width="7.28515625" style="480" bestFit="1" customWidth="1"/>
    <col min="1553" max="1553" width="9" style="480" bestFit="1" customWidth="1"/>
    <col min="1554" max="1554" width="7.28515625" style="480" bestFit="1" customWidth="1"/>
    <col min="1555" max="1555" width="9" style="480" bestFit="1" customWidth="1"/>
    <col min="1556" max="1556" width="7.28515625" style="480" bestFit="1" customWidth="1"/>
    <col min="1557" max="1557" width="9" style="480" bestFit="1" customWidth="1"/>
    <col min="1558" max="1558" width="7.28515625" style="480" bestFit="1" customWidth="1"/>
    <col min="1559" max="1559" width="9" style="480" bestFit="1" customWidth="1"/>
    <col min="1560" max="1560" width="7.28515625" style="480" bestFit="1" customWidth="1"/>
    <col min="1561" max="1561" width="9" style="480" bestFit="1" customWidth="1"/>
    <col min="1562" max="1562" width="7.28515625" style="480" bestFit="1" customWidth="1"/>
    <col min="1563" max="1563" width="9" style="480" bestFit="1" customWidth="1"/>
    <col min="1564" max="1564" width="7.28515625" style="480" bestFit="1" customWidth="1"/>
    <col min="1565" max="1565" width="9" style="480" bestFit="1" customWidth="1"/>
    <col min="1566" max="1566" width="10.42578125" style="480" bestFit="1" customWidth="1"/>
    <col min="1567" max="1567" width="9" style="480" bestFit="1" customWidth="1"/>
    <col min="1568" max="1568" width="7.28515625" style="480" bestFit="1" customWidth="1"/>
    <col min="1569" max="1569" width="11.28515625" style="480" customWidth="1"/>
    <col min="1570" max="1792" width="9.140625" style="480"/>
    <col min="1793" max="1793" width="5.28515625" style="480" customWidth="1"/>
    <col min="1794" max="1794" width="20.85546875" style="480" customWidth="1"/>
    <col min="1795" max="1802" width="7.28515625" style="480" bestFit="1" customWidth="1"/>
    <col min="1803" max="1803" width="9" style="480" bestFit="1" customWidth="1"/>
    <col min="1804" max="1804" width="7.28515625" style="480" bestFit="1" customWidth="1"/>
    <col min="1805" max="1805" width="9" style="480" bestFit="1" customWidth="1"/>
    <col min="1806" max="1806" width="7.28515625" style="480" bestFit="1" customWidth="1"/>
    <col min="1807" max="1807" width="9" style="480" bestFit="1" customWidth="1"/>
    <col min="1808" max="1808" width="7.28515625" style="480" bestFit="1" customWidth="1"/>
    <col min="1809" max="1809" width="9" style="480" bestFit="1" customWidth="1"/>
    <col min="1810" max="1810" width="7.28515625" style="480" bestFit="1" customWidth="1"/>
    <col min="1811" max="1811" width="9" style="480" bestFit="1" customWidth="1"/>
    <col min="1812" max="1812" width="7.28515625" style="480" bestFit="1" customWidth="1"/>
    <col min="1813" max="1813" width="9" style="480" bestFit="1" customWidth="1"/>
    <col min="1814" max="1814" width="7.28515625" style="480" bestFit="1" customWidth="1"/>
    <col min="1815" max="1815" width="9" style="480" bestFit="1" customWidth="1"/>
    <col min="1816" max="1816" width="7.28515625" style="480" bestFit="1" customWidth="1"/>
    <col min="1817" max="1817" width="9" style="480" bestFit="1" customWidth="1"/>
    <col min="1818" max="1818" width="7.28515625" style="480" bestFit="1" customWidth="1"/>
    <col min="1819" max="1819" width="9" style="480" bestFit="1" customWidth="1"/>
    <col min="1820" max="1820" width="7.28515625" style="480" bestFit="1" customWidth="1"/>
    <col min="1821" max="1821" width="9" style="480" bestFit="1" customWidth="1"/>
    <col min="1822" max="1822" width="10.42578125" style="480" bestFit="1" customWidth="1"/>
    <col min="1823" max="1823" width="9" style="480" bestFit="1" customWidth="1"/>
    <col min="1824" max="1824" width="7.28515625" style="480" bestFit="1" customWidth="1"/>
    <col min="1825" max="1825" width="11.28515625" style="480" customWidth="1"/>
    <col min="1826" max="2048" width="9.140625" style="480"/>
    <col min="2049" max="2049" width="5.28515625" style="480" customWidth="1"/>
    <col min="2050" max="2050" width="20.85546875" style="480" customWidth="1"/>
    <col min="2051" max="2058" width="7.28515625" style="480" bestFit="1" customWidth="1"/>
    <col min="2059" max="2059" width="9" style="480" bestFit="1" customWidth="1"/>
    <col min="2060" max="2060" width="7.28515625" style="480" bestFit="1" customWidth="1"/>
    <col min="2061" max="2061" width="9" style="480" bestFit="1" customWidth="1"/>
    <col min="2062" max="2062" width="7.28515625" style="480" bestFit="1" customWidth="1"/>
    <col min="2063" max="2063" width="9" style="480" bestFit="1" customWidth="1"/>
    <col min="2064" max="2064" width="7.28515625" style="480" bestFit="1" customWidth="1"/>
    <col min="2065" max="2065" width="9" style="480" bestFit="1" customWidth="1"/>
    <col min="2066" max="2066" width="7.28515625" style="480" bestFit="1" customWidth="1"/>
    <col min="2067" max="2067" width="9" style="480" bestFit="1" customWidth="1"/>
    <col min="2068" max="2068" width="7.28515625" style="480" bestFit="1" customWidth="1"/>
    <col min="2069" max="2069" width="9" style="480" bestFit="1" customWidth="1"/>
    <col min="2070" max="2070" width="7.28515625" style="480" bestFit="1" customWidth="1"/>
    <col min="2071" max="2071" width="9" style="480" bestFit="1" customWidth="1"/>
    <col min="2072" max="2072" width="7.28515625" style="480" bestFit="1" customWidth="1"/>
    <col min="2073" max="2073" width="9" style="480" bestFit="1" customWidth="1"/>
    <col min="2074" max="2074" width="7.28515625" style="480" bestFit="1" customWidth="1"/>
    <col min="2075" max="2075" width="9" style="480" bestFit="1" customWidth="1"/>
    <col min="2076" max="2076" width="7.28515625" style="480" bestFit="1" customWidth="1"/>
    <col min="2077" max="2077" width="9" style="480" bestFit="1" customWidth="1"/>
    <col min="2078" max="2078" width="10.42578125" style="480" bestFit="1" customWidth="1"/>
    <col min="2079" max="2079" width="9" style="480" bestFit="1" customWidth="1"/>
    <col min="2080" max="2080" width="7.28515625" style="480" bestFit="1" customWidth="1"/>
    <col min="2081" max="2081" width="11.28515625" style="480" customWidth="1"/>
    <col min="2082" max="2304" width="9.140625" style="480"/>
    <col min="2305" max="2305" width="5.28515625" style="480" customWidth="1"/>
    <col min="2306" max="2306" width="20.85546875" style="480" customWidth="1"/>
    <col min="2307" max="2314" width="7.28515625" style="480" bestFit="1" customWidth="1"/>
    <col min="2315" max="2315" width="9" style="480" bestFit="1" customWidth="1"/>
    <col min="2316" max="2316" width="7.28515625" style="480" bestFit="1" customWidth="1"/>
    <col min="2317" max="2317" width="9" style="480" bestFit="1" customWidth="1"/>
    <col min="2318" max="2318" width="7.28515625" style="480" bestFit="1" customWidth="1"/>
    <col min="2319" max="2319" width="9" style="480" bestFit="1" customWidth="1"/>
    <col min="2320" max="2320" width="7.28515625" style="480" bestFit="1" customWidth="1"/>
    <col min="2321" max="2321" width="9" style="480" bestFit="1" customWidth="1"/>
    <col min="2322" max="2322" width="7.28515625" style="480" bestFit="1" customWidth="1"/>
    <col min="2323" max="2323" width="9" style="480" bestFit="1" customWidth="1"/>
    <col min="2324" max="2324" width="7.28515625" style="480" bestFit="1" customWidth="1"/>
    <col min="2325" max="2325" width="9" style="480" bestFit="1" customWidth="1"/>
    <col min="2326" max="2326" width="7.28515625" style="480" bestFit="1" customWidth="1"/>
    <col min="2327" max="2327" width="9" style="480" bestFit="1" customWidth="1"/>
    <col min="2328" max="2328" width="7.28515625" style="480" bestFit="1" customWidth="1"/>
    <col min="2329" max="2329" width="9" style="480" bestFit="1" customWidth="1"/>
    <col min="2330" max="2330" width="7.28515625" style="480" bestFit="1" customWidth="1"/>
    <col min="2331" max="2331" width="9" style="480" bestFit="1" customWidth="1"/>
    <col min="2332" max="2332" width="7.28515625" style="480" bestFit="1" customWidth="1"/>
    <col min="2333" max="2333" width="9" style="480" bestFit="1" customWidth="1"/>
    <col min="2334" max="2334" width="10.42578125" style="480" bestFit="1" customWidth="1"/>
    <col min="2335" max="2335" width="9" style="480" bestFit="1" customWidth="1"/>
    <col min="2336" max="2336" width="7.28515625" style="480" bestFit="1" customWidth="1"/>
    <col min="2337" max="2337" width="11.28515625" style="480" customWidth="1"/>
    <col min="2338" max="2560" width="9.140625" style="480"/>
    <col min="2561" max="2561" width="5.28515625" style="480" customWidth="1"/>
    <col min="2562" max="2562" width="20.85546875" style="480" customWidth="1"/>
    <col min="2563" max="2570" width="7.28515625" style="480" bestFit="1" customWidth="1"/>
    <col min="2571" max="2571" width="9" style="480" bestFit="1" customWidth="1"/>
    <col min="2572" max="2572" width="7.28515625" style="480" bestFit="1" customWidth="1"/>
    <col min="2573" max="2573" width="9" style="480" bestFit="1" customWidth="1"/>
    <col min="2574" max="2574" width="7.28515625" style="480" bestFit="1" customWidth="1"/>
    <col min="2575" max="2575" width="9" style="480" bestFit="1" customWidth="1"/>
    <col min="2576" max="2576" width="7.28515625" style="480" bestFit="1" customWidth="1"/>
    <col min="2577" max="2577" width="9" style="480" bestFit="1" customWidth="1"/>
    <col min="2578" max="2578" width="7.28515625" style="480" bestFit="1" customWidth="1"/>
    <col min="2579" max="2579" width="9" style="480" bestFit="1" customWidth="1"/>
    <col min="2580" max="2580" width="7.28515625" style="480" bestFit="1" customWidth="1"/>
    <col min="2581" max="2581" width="9" style="480" bestFit="1" customWidth="1"/>
    <col min="2582" max="2582" width="7.28515625" style="480" bestFit="1" customWidth="1"/>
    <col min="2583" max="2583" width="9" style="480" bestFit="1" customWidth="1"/>
    <col min="2584" max="2584" width="7.28515625" style="480" bestFit="1" customWidth="1"/>
    <col min="2585" max="2585" width="9" style="480" bestFit="1" customWidth="1"/>
    <col min="2586" max="2586" width="7.28515625" style="480" bestFit="1" customWidth="1"/>
    <col min="2587" max="2587" width="9" style="480" bestFit="1" customWidth="1"/>
    <col min="2588" max="2588" width="7.28515625" style="480" bestFit="1" customWidth="1"/>
    <col min="2589" max="2589" width="9" style="480" bestFit="1" customWidth="1"/>
    <col min="2590" max="2590" width="10.42578125" style="480" bestFit="1" customWidth="1"/>
    <col min="2591" max="2591" width="9" style="480" bestFit="1" customWidth="1"/>
    <col min="2592" max="2592" width="7.28515625" style="480" bestFit="1" customWidth="1"/>
    <col min="2593" max="2593" width="11.28515625" style="480" customWidth="1"/>
    <col min="2594" max="2816" width="9.140625" style="480"/>
    <col min="2817" max="2817" width="5.28515625" style="480" customWidth="1"/>
    <col min="2818" max="2818" width="20.85546875" style="480" customWidth="1"/>
    <col min="2819" max="2826" width="7.28515625" style="480" bestFit="1" customWidth="1"/>
    <col min="2827" max="2827" width="9" style="480" bestFit="1" customWidth="1"/>
    <col min="2828" max="2828" width="7.28515625" style="480" bestFit="1" customWidth="1"/>
    <col min="2829" max="2829" width="9" style="480" bestFit="1" customWidth="1"/>
    <col min="2830" max="2830" width="7.28515625" style="480" bestFit="1" customWidth="1"/>
    <col min="2831" max="2831" width="9" style="480" bestFit="1" customWidth="1"/>
    <col min="2832" max="2832" width="7.28515625" style="480" bestFit="1" customWidth="1"/>
    <col min="2833" max="2833" width="9" style="480" bestFit="1" customWidth="1"/>
    <col min="2834" max="2834" width="7.28515625" style="480" bestFit="1" customWidth="1"/>
    <col min="2835" max="2835" width="9" style="480" bestFit="1" customWidth="1"/>
    <col min="2836" max="2836" width="7.28515625" style="480" bestFit="1" customWidth="1"/>
    <col min="2837" max="2837" width="9" style="480" bestFit="1" customWidth="1"/>
    <col min="2838" max="2838" width="7.28515625" style="480" bestFit="1" customWidth="1"/>
    <col min="2839" max="2839" width="9" style="480" bestFit="1" customWidth="1"/>
    <col min="2840" max="2840" width="7.28515625" style="480" bestFit="1" customWidth="1"/>
    <col min="2841" max="2841" width="9" style="480" bestFit="1" customWidth="1"/>
    <col min="2842" max="2842" width="7.28515625" style="480" bestFit="1" customWidth="1"/>
    <col min="2843" max="2843" width="9" style="480" bestFit="1" customWidth="1"/>
    <col min="2844" max="2844" width="7.28515625" style="480" bestFit="1" customWidth="1"/>
    <col min="2845" max="2845" width="9" style="480" bestFit="1" customWidth="1"/>
    <col min="2846" max="2846" width="10.42578125" style="480" bestFit="1" customWidth="1"/>
    <col min="2847" max="2847" width="9" style="480" bestFit="1" customWidth="1"/>
    <col min="2848" max="2848" width="7.28515625" style="480" bestFit="1" customWidth="1"/>
    <col min="2849" max="2849" width="11.28515625" style="480" customWidth="1"/>
    <col min="2850" max="3072" width="9.140625" style="480"/>
    <col min="3073" max="3073" width="5.28515625" style="480" customWidth="1"/>
    <col min="3074" max="3074" width="20.85546875" style="480" customWidth="1"/>
    <col min="3075" max="3082" width="7.28515625" style="480" bestFit="1" customWidth="1"/>
    <col min="3083" max="3083" width="9" style="480" bestFit="1" customWidth="1"/>
    <col min="3084" max="3084" width="7.28515625" style="480" bestFit="1" customWidth="1"/>
    <col min="3085" max="3085" width="9" style="480" bestFit="1" customWidth="1"/>
    <col min="3086" max="3086" width="7.28515625" style="480" bestFit="1" customWidth="1"/>
    <col min="3087" max="3087" width="9" style="480" bestFit="1" customWidth="1"/>
    <col min="3088" max="3088" width="7.28515625" style="480" bestFit="1" customWidth="1"/>
    <col min="3089" max="3089" width="9" style="480" bestFit="1" customWidth="1"/>
    <col min="3090" max="3090" width="7.28515625" style="480" bestFit="1" customWidth="1"/>
    <col min="3091" max="3091" width="9" style="480" bestFit="1" customWidth="1"/>
    <col min="3092" max="3092" width="7.28515625" style="480" bestFit="1" customWidth="1"/>
    <col min="3093" max="3093" width="9" style="480" bestFit="1" customWidth="1"/>
    <col min="3094" max="3094" width="7.28515625" style="480" bestFit="1" customWidth="1"/>
    <col min="3095" max="3095" width="9" style="480" bestFit="1" customWidth="1"/>
    <col min="3096" max="3096" width="7.28515625" style="480" bestFit="1" customWidth="1"/>
    <col min="3097" max="3097" width="9" style="480" bestFit="1" customWidth="1"/>
    <col min="3098" max="3098" width="7.28515625" style="480" bestFit="1" customWidth="1"/>
    <col min="3099" max="3099" width="9" style="480" bestFit="1" customWidth="1"/>
    <col min="3100" max="3100" width="7.28515625" style="480" bestFit="1" customWidth="1"/>
    <col min="3101" max="3101" width="9" style="480" bestFit="1" customWidth="1"/>
    <col min="3102" max="3102" width="10.42578125" style="480" bestFit="1" customWidth="1"/>
    <col min="3103" max="3103" width="9" style="480" bestFit="1" customWidth="1"/>
    <col min="3104" max="3104" width="7.28515625" style="480" bestFit="1" customWidth="1"/>
    <col min="3105" max="3105" width="11.28515625" style="480" customWidth="1"/>
    <col min="3106" max="3328" width="9.140625" style="480"/>
    <col min="3329" max="3329" width="5.28515625" style="480" customWidth="1"/>
    <col min="3330" max="3330" width="20.85546875" style="480" customWidth="1"/>
    <col min="3331" max="3338" width="7.28515625" style="480" bestFit="1" customWidth="1"/>
    <col min="3339" max="3339" width="9" style="480" bestFit="1" customWidth="1"/>
    <col min="3340" max="3340" width="7.28515625" style="480" bestFit="1" customWidth="1"/>
    <col min="3341" max="3341" width="9" style="480" bestFit="1" customWidth="1"/>
    <col min="3342" max="3342" width="7.28515625" style="480" bestFit="1" customWidth="1"/>
    <col min="3343" max="3343" width="9" style="480" bestFit="1" customWidth="1"/>
    <col min="3344" max="3344" width="7.28515625" style="480" bestFit="1" customWidth="1"/>
    <col min="3345" max="3345" width="9" style="480" bestFit="1" customWidth="1"/>
    <col min="3346" max="3346" width="7.28515625" style="480" bestFit="1" customWidth="1"/>
    <col min="3347" max="3347" width="9" style="480" bestFit="1" customWidth="1"/>
    <col min="3348" max="3348" width="7.28515625" style="480" bestFit="1" customWidth="1"/>
    <col min="3349" max="3349" width="9" style="480" bestFit="1" customWidth="1"/>
    <col min="3350" max="3350" width="7.28515625" style="480" bestFit="1" customWidth="1"/>
    <col min="3351" max="3351" width="9" style="480" bestFit="1" customWidth="1"/>
    <col min="3352" max="3352" width="7.28515625" style="480" bestFit="1" customWidth="1"/>
    <col min="3353" max="3353" width="9" style="480" bestFit="1" customWidth="1"/>
    <col min="3354" max="3354" width="7.28515625" style="480" bestFit="1" customWidth="1"/>
    <col min="3355" max="3355" width="9" style="480" bestFit="1" customWidth="1"/>
    <col min="3356" max="3356" width="7.28515625" style="480" bestFit="1" customWidth="1"/>
    <col min="3357" max="3357" width="9" style="480" bestFit="1" customWidth="1"/>
    <col min="3358" max="3358" width="10.42578125" style="480" bestFit="1" customWidth="1"/>
    <col min="3359" max="3359" width="9" style="480" bestFit="1" customWidth="1"/>
    <col min="3360" max="3360" width="7.28515625" style="480" bestFit="1" customWidth="1"/>
    <col min="3361" max="3361" width="11.28515625" style="480" customWidth="1"/>
    <col min="3362" max="3584" width="9.140625" style="480"/>
    <col min="3585" max="3585" width="5.28515625" style="480" customWidth="1"/>
    <col min="3586" max="3586" width="20.85546875" style="480" customWidth="1"/>
    <col min="3587" max="3594" width="7.28515625" style="480" bestFit="1" customWidth="1"/>
    <col min="3595" max="3595" width="9" style="480" bestFit="1" customWidth="1"/>
    <col min="3596" max="3596" width="7.28515625" style="480" bestFit="1" customWidth="1"/>
    <col min="3597" max="3597" width="9" style="480" bestFit="1" customWidth="1"/>
    <col min="3598" max="3598" width="7.28515625" style="480" bestFit="1" customWidth="1"/>
    <col min="3599" max="3599" width="9" style="480" bestFit="1" customWidth="1"/>
    <col min="3600" max="3600" width="7.28515625" style="480" bestFit="1" customWidth="1"/>
    <col min="3601" max="3601" width="9" style="480" bestFit="1" customWidth="1"/>
    <col min="3602" max="3602" width="7.28515625" style="480" bestFit="1" customWidth="1"/>
    <col min="3603" max="3603" width="9" style="480" bestFit="1" customWidth="1"/>
    <col min="3604" max="3604" width="7.28515625" style="480" bestFit="1" customWidth="1"/>
    <col min="3605" max="3605" width="9" style="480" bestFit="1" customWidth="1"/>
    <col min="3606" max="3606" width="7.28515625" style="480" bestFit="1" customWidth="1"/>
    <col min="3607" max="3607" width="9" style="480" bestFit="1" customWidth="1"/>
    <col min="3608" max="3608" width="7.28515625" style="480" bestFit="1" customWidth="1"/>
    <col min="3609" max="3609" width="9" style="480" bestFit="1" customWidth="1"/>
    <col min="3610" max="3610" width="7.28515625" style="480" bestFit="1" customWidth="1"/>
    <col min="3611" max="3611" width="9" style="480" bestFit="1" customWidth="1"/>
    <col min="3612" max="3612" width="7.28515625" style="480" bestFit="1" customWidth="1"/>
    <col min="3613" max="3613" width="9" style="480" bestFit="1" customWidth="1"/>
    <col min="3614" max="3614" width="10.42578125" style="480" bestFit="1" customWidth="1"/>
    <col min="3615" max="3615" width="9" style="480" bestFit="1" customWidth="1"/>
    <col min="3616" max="3616" width="7.28515625" style="480" bestFit="1" customWidth="1"/>
    <col min="3617" max="3617" width="11.28515625" style="480" customWidth="1"/>
    <col min="3618" max="3840" width="9.140625" style="480"/>
    <col min="3841" max="3841" width="5.28515625" style="480" customWidth="1"/>
    <col min="3842" max="3842" width="20.85546875" style="480" customWidth="1"/>
    <col min="3843" max="3850" width="7.28515625" style="480" bestFit="1" customWidth="1"/>
    <col min="3851" max="3851" width="9" style="480" bestFit="1" customWidth="1"/>
    <col min="3852" max="3852" width="7.28515625" style="480" bestFit="1" customWidth="1"/>
    <col min="3853" max="3853" width="9" style="480" bestFit="1" customWidth="1"/>
    <col min="3854" max="3854" width="7.28515625" style="480" bestFit="1" customWidth="1"/>
    <col min="3855" max="3855" width="9" style="480" bestFit="1" customWidth="1"/>
    <col min="3856" max="3856" width="7.28515625" style="480" bestFit="1" customWidth="1"/>
    <col min="3857" max="3857" width="9" style="480" bestFit="1" customWidth="1"/>
    <col min="3858" max="3858" width="7.28515625" style="480" bestFit="1" customWidth="1"/>
    <col min="3859" max="3859" width="9" style="480" bestFit="1" customWidth="1"/>
    <col min="3860" max="3860" width="7.28515625" style="480" bestFit="1" customWidth="1"/>
    <col min="3861" max="3861" width="9" style="480" bestFit="1" customWidth="1"/>
    <col min="3862" max="3862" width="7.28515625" style="480" bestFit="1" customWidth="1"/>
    <col min="3863" max="3863" width="9" style="480" bestFit="1" customWidth="1"/>
    <col min="3864" max="3864" width="7.28515625" style="480" bestFit="1" customWidth="1"/>
    <col min="3865" max="3865" width="9" style="480" bestFit="1" customWidth="1"/>
    <col min="3866" max="3866" width="7.28515625" style="480" bestFit="1" customWidth="1"/>
    <col min="3867" max="3867" width="9" style="480" bestFit="1" customWidth="1"/>
    <col min="3868" max="3868" width="7.28515625" style="480" bestFit="1" customWidth="1"/>
    <col min="3869" max="3869" width="9" style="480" bestFit="1" customWidth="1"/>
    <col min="3870" max="3870" width="10.42578125" style="480" bestFit="1" customWidth="1"/>
    <col min="3871" max="3871" width="9" style="480" bestFit="1" customWidth="1"/>
    <col min="3872" max="3872" width="7.28515625" style="480" bestFit="1" customWidth="1"/>
    <col min="3873" max="3873" width="11.28515625" style="480" customWidth="1"/>
    <col min="3874" max="4096" width="9.140625" style="480"/>
    <col min="4097" max="4097" width="5.28515625" style="480" customWidth="1"/>
    <col min="4098" max="4098" width="20.85546875" style="480" customWidth="1"/>
    <col min="4099" max="4106" width="7.28515625" style="480" bestFit="1" customWidth="1"/>
    <col min="4107" max="4107" width="9" style="480" bestFit="1" customWidth="1"/>
    <col min="4108" max="4108" width="7.28515625" style="480" bestFit="1" customWidth="1"/>
    <col min="4109" max="4109" width="9" style="480" bestFit="1" customWidth="1"/>
    <col min="4110" max="4110" width="7.28515625" style="480" bestFit="1" customWidth="1"/>
    <col min="4111" max="4111" width="9" style="480" bestFit="1" customWidth="1"/>
    <col min="4112" max="4112" width="7.28515625" style="480" bestFit="1" customWidth="1"/>
    <col min="4113" max="4113" width="9" style="480" bestFit="1" customWidth="1"/>
    <col min="4114" max="4114" width="7.28515625" style="480" bestFit="1" customWidth="1"/>
    <col min="4115" max="4115" width="9" style="480" bestFit="1" customWidth="1"/>
    <col min="4116" max="4116" width="7.28515625" style="480" bestFit="1" customWidth="1"/>
    <col min="4117" max="4117" width="9" style="480" bestFit="1" customWidth="1"/>
    <col min="4118" max="4118" width="7.28515625" style="480" bestFit="1" customWidth="1"/>
    <col min="4119" max="4119" width="9" style="480" bestFit="1" customWidth="1"/>
    <col min="4120" max="4120" width="7.28515625" style="480" bestFit="1" customWidth="1"/>
    <col min="4121" max="4121" width="9" style="480" bestFit="1" customWidth="1"/>
    <col min="4122" max="4122" width="7.28515625" style="480" bestFit="1" customWidth="1"/>
    <col min="4123" max="4123" width="9" style="480" bestFit="1" customWidth="1"/>
    <col min="4124" max="4124" width="7.28515625" style="480" bestFit="1" customWidth="1"/>
    <col min="4125" max="4125" width="9" style="480" bestFit="1" customWidth="1"/>
    <col min="4126" max="4126" width="10.42578125" style="480" bestFit="1" customWidth="1"/>
    <col min="4127" max="4127" width="9" style="480" bestFit="1" customWidth="1"/>
    <col min="4128" max="4128" width="7.28515625" style="480" bestFit="1" customWidth="1"/>
    <col min="4129" max="4129" width="11.28515625" style="480" customWidth="1"/>
    <col min="4130" max="4352" width="9.140625" style="480"/>
    <col min="4353" max="4353" width="5.28515625" style="480" customWidth="1"/>
    <col min="4354" max="4354" width="20.85546875" style="480" customWidth="1"/>
    <col min="4355" max="4362" width="7.28515625" style="480" bestFit="1" customWidth="1"/>
    <col min="4363" max="4363" width="9" style="480" bestFit="1" customWidth="1"/>
    <col min="4364" max="4364" width="7.28515625" style="480" bestFit="1" customWidth="1"/>
    <col min="4365" max="4365" width="9" style="480" bestFit="1" customWidth="1"/>
    <col min="4366" max="4366" width="7.28515625" style="480" bestFit="1" customWidth="1"/>
    <col min="4367" max="4367" width="9" style="480" bestFit="1" customWidth="1"/>
    <col min="4368" max="4368" width="7.28515625" style="480" bestFit="1" customWidth="1"/>
    <col min="4369" max="4369" width="9" style="480" bestFit="1" customWidth="1"/>
    <col min="4370" max="4370" width="7.28515625" style="480" bestFit="1" customWidth="1"/>
    <col min="4371" max="4371" width="9" style="480" bestFit="1" customWidth="1"/>
    <col min="4372" max="4372" width="7.28515625" style="480" bestFit="1" customWidth="1"/>
    <col min="4373" max="4373" width="9" style="480" bestFit="1" customWidth="1"/>
    <col min="4374" max="4374" width="7.28515625" style="480" bestFit="1" customWidth="1"/>
    <col min="4375" max="4375" width="9" style="480" bestFit="1" customWidth="1"/>
    <col min="4376" max="4376" width="7.28515625" style="480" bestFit="1" customWidth="1"/>
    <col min="4377" max="4377" width="9" style="480" bestFit="1" customWidth="1"/>
    <col min="4378" max="4378" width="7.28515625" style="480" bestFit="1" customWidth="1"/>
    <col min="4379" max="4379" width="9" style="480" bestFit="1" customWidth="1"/>
    <col min="4380" max="4380" width="7.28515625" style="480" bestFit="1" customWidth="1"/>
    <col min="4381" max="4381" width="9" style="480" bestFit="1" customWidth="1"/>
    <col min="4382" max="4382" width="10.42578125" style="480" bestFit="1" customWidth="1"/>
    <col min="4383" max="4383" width="9" style="480" bestFit="1" customWidth="1"/>
    <col min="4384" max="4384" width="7.28515625" style="480" bestFit="1" customWidth="1"/>
    <col min="4385" max="4385" width="11.28515625" style="480" customWidth="1"/>
    <col min="4386" max="4608" width="9.140625" style="480"/>
    <col min="4609" max="4609" width="5.28515625" style="480" customWidth="1"/>
    <col min="4610" max="4610" width="20.85546875" style="480" customWidth="1"/>
    <col min="4611" max="4618" width="7.28515625" style="480" bestFit="1" customWidth="1"/>
    <col min="4619" max="4619" width="9" style="480" bestFit="1" customWidth="1"/>
    <col min="4620" max="4620" width="7.28515625" style="480" bestFit="1" customWidth="1"/>
    <col min="4621" max="4621" width="9" style="480" bestFit="1" customWidth="1"/>
    <col min="4622" max="4622" width="7.28515625" style="480" bestFit="1" customWidth="1"/>
    <col min="4623" max="4623" width="9" style="480" bestFit="1" customWidth="1"/>
    <col min="4624" max="4624" width="7.28515625" style="480" bestFit="1" customWidth="1"/>
    <col min="4625" max="4625" width="9" style="480" bestFit="1" customWidth="1"/>
    <col min="4626" max="4626" width="7.28515625" style="480" bestFit="1" customWidth="1"/>
    <col min="4627" max="4627" width="9" style="480" bestFit="1" customWidth="1"/>
    <col min="4628" max="4628" width="7.28515625" style="480" bestFit="1" customWidth="1"/>
    <col min="4629" max="4629" width="9" style="480" bestFit="1" customWidth="1"/>
    <col min="4630" max="4630" width="7.28515625" style="480" bestFit="1" customWidth="1"/>
    <col min="4631" max="4631" width="9" style="480" bestFit="1" customWidth="1"/>
    <col min="4632" max="4632" width="7.28515625" style="480" bestFit="1" customWidth="1"/>
    <col min="4633" max="4633" width="9" style="480" bestFit="1" customWidth="1"/>
    <col min="4634" max="4634" width="7.28515625" style="480" bestFit="1" customWidth="1"/>
    <col min="4635" max="4635" width="9" style="480" bestFit="1" customWidth="1"/>
    <col min="4636" max="4636" width="7.28515625" style="480" bestFit="1" customWidth="1"/>
    <col min="4637" max="4637" width="9" style="480" bestFit="1" customWidth="1"/>
    <col min="4638" max="4638" width="10.42578125" style="480" bestFit="1" customWidth="1"/>
    <col min="4639" max="4639" width="9" style="480" bestFit="1" customWidth="1"/>
    <col min="4640" max="4640" width="7.28515625" style="480" bestFit="1" customWidth="1"/>
    <col min="4641" max="4641" width="11.28515625" style="480" customWidth="1"/>
    <col min="4642" max="4864" width="9.140625" style="480"/>
    <col min="4865" max="4865" width="5.28515625" style="480" customWidth="1"/>
    <col min="4866" max="4866" width="20.85546875" style="480" customWidth="1"/>
    <col min="4867" max="4874" width="7.28515625" style="480" bestFit="1" customWidth="1"/>
    <col min="4875" max="4875" width="9" style="480" bestFit="1" customWidth="1"/>
    <col min="4876" max="4876" width="7.28515625" style="480" bestFit="1" customWidth="1"/>
    <col min="4877" max="4877" width="9" style="480" bestFit="1" customWidth="1"/>
    <col min="4878" max="4878" width="7.28515625" style="480" bestFit="1" customWidth="1"/>
    <col min="4879" max="4879" width="9" style="480" bestFit="1" customWidth="1"/>
    <col min="4880" max="4880" width="7.28515625" style="480" bestFit="1" customWidth="1"/>
    <col min="4881" max="4881" width="9" style="480" bestFit="1" customWidth="1"/>
    <col min="4882" max="4882" width="7.28515625" style="480" bestFit="1" customWidth="1"/>
    <col min="4883" max="4883" width="9" style="480" bestFit="1" customWidth="1"/>
    <col min="4884" max="4884" width="7.28515625" style="480" bestFit="1" customWidth="1"/>
    <col min="4885" max="4885" width="9" style="480" bestFit="1" customWidth="1"/>
    <col min="4886" max="4886" width="7.28515625" style="480" bestFit="1" customWidth="1"/>
    <col min="4887" max="4887" width="9" style="480" bestFit="1" customWidth="1"/>
    <col min="4888" max="4888" width="7.28515625" style="480" bestFit="1" customWidth="1"/>
    <col min="4889" max="4889" width="9" style="480" bestFit="1" customWidth="1"/>
    <col min="4890" max="4890" width="7.28515625" style="480" bestFit="1" customWidth="1"/>
    <col min="4891" max="4891" width="9" style="480" bestFit="1" customWidth="1"/>
    <col min="4892" max="4892" width="7.28515625" style="480" bestFit="1" customWidth="1"/>
    <col min="4893" max="4893" width="9" style="480" bestFit="1" customWidth="1"/>
    <col min="4894" max="4894" width="10.42578125" style="480" bestFit="1" customWidth="1"/>
    <col min="4895" max="4895" width="9" style="480" bestFit="1" customWidth="1"/>
    <col min="4896" max="4896" width="7.28515625" style="480" bestFit="1" customWidth="1"/>
    <col min="4897" max="4897" width="11.28515625" style="480" customWidth="1"/>
    <col min="4898" max="5120" width="9.140625" style="480"/>
    <col min="5121" max="5121" width="5.28515625" style="480" customWidth="1"/>
    <col min="5122" max="5122" width="20.85546875" style="480" customWidth="1"/>
    <col min="5123" max="5130" width="7.28515625" style="480" bestFit="1" customWidth="1"/>
    <col min="5131" max="5131" width="9" style="480" bestFit="1" customWidth="1"/>
    <col min="5132" max="5132" width="7.28515625" style="480" bestFit="1" customWidth="1"/>
    <col min="5133" max="5133" width="9" style="480" bestFit="1" customWidth="1"/>
    <col min="5134" max="5134" width="7.28515625" style="480" bestFit="1" customWidth="1"/>
    <col min="5135" max="5135" width="9" style="480" bestFit="1" customWidth="1"/>
    <col min="5136" max="5136" width="7.28515625" style="480" bestFit="1" customWidth="1"/>
    <col min="5137" max="5137" width="9" style="480" bestFit="1" customWidth="1"/>
    <col min="5138" max="5138" width="7.28515625" style="480" bestFit="1" customWidth="1"/>
    <col min="5139" max="5139" width="9" style="480" bestFit="1" customWidth="1"/>
    <col min="5140" max="5140" width="7.28515625" style="480" bestFit="1" customWidth="1"/>
    <col min="5141" max="5141" width="9" style="480" bestFit="1" customWidth="1"/>
    <col min="5142" max="5142" width="7.28515625" style="480" bestFit="1" customWidth="1"/>
    <col min="5143" max="5143" width="9" style="480" bestFit="1" customWidth="1"/>
    <col min="5144" max="5144" width="7.28515625" style="480" bestFit="1" customWidth="1"/>
    <col min="5145" max="5145" width="9" style="480" bestFit="1" customWidth="1"/>
    <col min="5146" max="5146" width="7.28515625" style="480" bestFit="1" customWidth="1"/>
    <col min="5147" max="5147" width="9" style="480" bestFit="1" customWidth="1"/>
    <col min="5148" max="5148" width="7.28515625" style="480" bestFit="1" customWidth="1"/>
    <col min="5149" max="5149" width="9" style="480" bestFit="1" customWidth="1"/>
    <col min="5150" max="5150" width="10.42578125" style="480" bestFit="1" customWidth="1"/>
    <col min="5151" max="5151" width="9" style="480" bestFit="1" customWidth="1"/>
    <col min="5152" max="5152" width="7.28515625" style="480" bestFit="1" customWidth="1"/>
    <col min="5153" max="5153" width="11.28515625" style="480" customWidth="1"/>
    <col min="5154" max="5376" width="9.140625" style="480"/>
    <col min="5377" max="5377" width="5.28515625" style="480" customWidth="1"/>
    <col min="5378" max="5378" width="20.85546875" style="480" customWidth="1"/>
    <col min="5379" max="5386" width="7.28515625" style="480" bestFit="1" customWidth="1"/>
    <col min="5387" max="5387" width="9" style="480" bestFit="1" customWidth="1"/>
    <col min="5388" max="5388" width="7.28515625" style="480" bestFit="1" customWidth="1"/>
    <col min="5389" max="5389" width="9" style="480" bestFit="1" customWidth="1"/>
    <col min="5390" max="5390" width="7.28515625" style="480" bestFit="1" customWidth="1"/>
    <col min="5391" max="5391" width="9" style="480" bestFit="1" customWidth="1"/>
    <col min="5392" max="5392" width="7.28515625" style="480" bestFit="1" customWidth="1"/>
    <col min="5393" max="5393" width="9" style="480" bestFit="1" customWidth="1"/>
    <col min="5394" max="5394" width="7.28515625" style="480" bestFit="1" customWidth="1"/>
    <col min="5395" max="5395" width="9" style="480" bestFit="1" customWidth="1"/>
    <col min="5396" max="5396" width="7.28515625" style="480" bestFit="1" customWidth="1"/>
    <col min="5397" max="5397" width="9" style="480" bestFit="1" customWidth="1"/>
    <col min="5398" max="5398" width="7.28515625" style="480" bestFit="1" customWidth="1"/>
    <col min="5399" max="5399" width="9" style="480" bestFit="1" customWidth="1"/>
    <col min="5400" max="5400" width="7.28515625" style="480" bestFit="1" customWidth="1"/>
    <col min="5401" max="5401" width="9" style="480" bestFit="1" customWidth="1"/>
    <col min="5402" max="5402" width="7.28515625" style="480" bestFit="1" customWidth="1"/>
    <col min="5403" max="5403" width="9" style="480" bestFit="1" customWidth="1"/>
    <col min="5404" max="5404" width="7.28515625" style="480" bestFit="1" customWidth="1"/>
    <col min="5405" max="5405" width="9" style="480" bestFit="1" customWidth="1"/>
    <col min="5406" max="5406" width="10.42578125" style="480" bestFit="1" customWidth="1"/>
    <col min="5407" max="5407" width="9" style="480" bestFit="1" customWidth="1"/>
    <col min="5408" max="5408" width="7.28515625" style="480" bestFit="1" customWidth="1"/>
    <col min="5409" max="5409" width="11.28515625" style="480" customWidth="1"/>
    <col min="5410" max="5632" width="9.140625" style="480"/>
    <col min="5633" max="5633" width="5.28515625" style="480" customWidth="1"/>
    <col min="5634" max="5634" width="20.85546875" style="480" customWidth="1"/>
    <col min="5635" max="5642" width="7.28515625" style="480" bestFit="1" customWidth="1"/>
    <col min="5643" max="5643" width="9" style="480" bestFit="1" customWidth="1"/>
    <col min="5644" max="5644" width="7.28515625" style="480" bestFit="1" customWidth="1"/>
    <col min="5645" max="5645" width="9" style="480" bestFit="1" customWidth="1"/>
    <col min="5646" max="5646" width="7.28515625" style="480" bestFit="1" customWidth="1"/>
    <col min="5647" max="5647" width="9" style="480" bestFit="1" customWidth="1"/>
    <col min="5648" max="5648" width="7.28515625" style="480" bestFit="1" customWidth="1"/>
    <col min="5649" max="5649" width="9" style="480" bestFit="1" customWidth="1"/>
    <col min="5650" max="5650" width="7.28515625" style="480" bestFit="1" customWidth="1"/>
    <col min="5651" max="5651" width="9" style="480" bestFit="1" customWidth="1"/>
    <col min="5652" max="5652" width="7.28515625" style="480" bestFit="1" customWidth="1"/>
    <col min="5653" max="5653" width="9" style="480" bestFit="1" customWidth="1"/>
    <col min="5654" max="5654" width="7.28515625" style="480" bestFit="1" customWidth="1"/>
    <col min="5655" max="5655" width="9" style="480" bestFit="1" customWidth="1"/>
    <col min="5656" max="5656" width="7.28515625" style="480" bestFit="1" customWidth="1"/>
    <col min="5657" max="5657" width="9" style="480" bestFit="1" customWidth="1"/>
    <col min="5658" max="5658" width="7.28515625" style="480" bestFit="1" customWidth="1"/>
    <col min="5659" max="5659" width="9" style="480" bestFit="1" customWidth="1"/>
    <col min="5660" max="5660" width="7.28515625" style="480" bestFit="1" customWidth="1"/>
    <col min="5661" max="5661" width="9" style="480" bestFit="1" customWidth="1"/>
    <col min="5662" max="5662" width="10.42578125" style="480" bestFit="1" customWidth="1"/>
    <col min="5663" max="5663" width="9" style="480" bestFit="1" customWidth="1"/>
    <col min="5664" max="5664" width="7.28515625" style="480" bestFit="1" customWidth="1"/>
    <col min="5665" max="5665" width="11.28515625" style="480" customWidth="1"/>
    <col min="5666" max="5888" width="9.140625" style="480"/>
    <col min="5889" max="5889" width="5.28515625" style="480" customWidth="1"/>
    <col min="5890" max="5890" width="20.85546875" style="480" customWidth="1"/>
    <col min="5891" max="5898" width="7.28515625" style="480" bestFit="1" customWidth="1"/>
    <col min="5899" max="5899" width="9" style="480" bestFit="1" customWidth="1"/>
    <col min="5900" max="5900" width="7.28515625" style="480" bestFit="1" customWidth="1"/>
    <col min="5901" max="5901" width="9" style="480" bestFit="1" customWidth="1"/>
    <col min="5902" max="5902" width="7.28515625" style="480" bestFit="1" customWidth="1"/>
    <col min="5903" max="5903" width="9" style="480" bestFit="1" customWidth="1"/>
    <col min="5904" max="5904" width="7.28515625" style="480" bestFit="1" customWidth="1"/>
    <col min="5905" max="5905" width="9" style="480" bestFit="1" customWidth="1"/>
    <col min="5906" max="5906" width="7.28515625" style="480" bestFit="1" customWidth="1"/>
    <col min="5907" max="5907" width="9" style="480" bestFit="1" customWidth="1"/>
    <col min="5908" max="5908" width="7.28515625" style="480" bestFit="1" customWidth="1"/>
    <col min="5909" max="5909" width="9" style="480" bestFit="1" customWidth="1"/>
    <col min="5910" max="5910" width="7.28515625" style="480" bestFit="1" customWidth="1"/>
    <col min="5911" max="5911" width="9" style="480" bestFit="1" customWidth="1"/>
    <col min="5912" max="5912" width="7.28515625" style="480" bestFit="1" customWidth="1"/>
    <col min="5913" max="5913" width="9" style="480" bestFit="1" customWidth="1"/>
    <col min="5914" max="5914" width="7.28515625" style="480" bestFit="1" customWidth="1"/>
    <col min="5915" max="5915" width="9" style="480" bestFit="1" customWidth="1"/>
    <col min="5916" max="5916" width="7.28515625" style="480" bestFit="1" customWidth="1"/>
    <col min="5917" max="5917" width="9" style="480" bestFit="1" customWidth="1"/>
    <col min="5918" max="5918" width="10.42578125" style="480" bestFit="1" customWidth="1"/>
    <col min="5919" max="5919" width="9" style="480" bestFit="1" customWidth="1"/>
    <col min="5920" max="5920" width="7.28515625" style="480" bestFit="1" customWidth="1"/>
    <col min="5921" max="5921" width="11.28515625" style="480" customWidth="1"/>
    <col min="5922" max="6144" width="9.140625" style="480"/>
    <col min="6145" max="6145" width="5.28515625" style="480" customWidth="1"/>
    <col min="6146" max="6146" width="20.85546875" style="480" customWidth="1"/>
    <col min="6147" max="6154" width="7.28515625" style="480" bestFit="1" customWidth="1"/>
    <col min="6155" max="6155" width="9" style="480" bestFit="1" customWidth="1"/>
    <col min="6156" max="6156" width="7.28515625" style="480" bestFit="1" customWidth="1"/>
    <col min="6157" max="6157" width="9" style="480" bestFit="1" customWidth="1"/>
    <col min="6158" max="6158" width="7.28515625" style="480" bestFit="1" customWidth="1"/>
    <col min="6159" max="6159" width="9" style="480" bestFit="1" customWidth="1"/>
    <col min="6160" max="6160" width="7.28515625" style="480" bestFit="1" customWidth="1"/>
    <col min="6161" max="6161" width="9" style="480" bestFit="1" customWidth="1"/>
    <col min="6162" max="6162" width="7.28515625" style="480" bestFit="1" customWidth="1"/>
    <col min="6163" max="6163" width="9" style="480" bestFit="1" customWidth="1"/>
    <col min="6164" max="6164" width="7.28515625" style="480" bestFit="1" customWidth="1"/>
    <col min="6165" max="6165" width="9" style="480" bestFit="1" customWidth="1"/>
    <col min="6166" max="6166" width="7.28515625" style="480" bestFit="1" customWidth="1"/>
    <col min="6167" max="6167" width="9" style="480" bestFit="1" customWidth="1"/>
    <col min="6168" max="6168" width="7.28515625" style="480" bestFit="1" customWidth="1"/>
    <col min="6169" max="6169" width="9" style="480" bestFit="1" customWidth="1"/>
    <col min="6170" max="6170" width="7.28515625" style="480" bestFit="1" customWidth="1"/>
    <col min="6171" max="6171" width="9" style="480" bestFit="1" customWidth="1"/>
    <col min="6172" max="6172" width="7.28515625" style="480" bestFit="1" customWidth="1"/>
    <col min="6173" max="6173" width="9" style="480" bestFit="1" customWidth="1"/>
    <col min="6174" max="6174" width="10.42578125" style="480" bestFit="1" customWidth="1"/>
    <col min="6175" max="6175" width="9" style="480" bestFit="1" customWidth="1"/>
    <col min="6176" max="6176" width="7.28515625" style="480" bestFit="1" customWidth="1"/>
    <col min="6177" max="6177" width="11.28515625" style="480" customWidth="1"/>
    <col min="6178" max="6400" width="9.140625" style="480"/>
    <col min="6401" max="6401" width="5.28515625" style="480" customWidth="1"/>
    <col min="6402" max="6402" width="20.85546875" style="480" customWidth="1"/>
    <col min="6403" max="6410" width="7.28515625" style="480" bestFit="1" customWidth="1"/>
    <col min="6411" max="6411" width="9" style="480" bestFit="1" customWidth="1"/>
    <col min="6412" max="6412" width="7.28515625" style="480" bestFit="1" customWidth="1"/>
    <col min="6413" max="6413" width="9" style="480" bestFit="1" customWidth="1"/>
    <col min="6414" max="6414" width="7.28515625" style="480" bestFit="1" customWidth="1"/>
    <col min="6415" max="6415" width="9" style="480" bestFit="1" customWidth="1"/>
    <col min="6416" max="6416" width="7.28515625" style="480" bestFit="1" customWidth="1"/>
    <col min="6417" max="6417" width="9" style="480" bestFit="1" customWidth="1"/>
    <col min="6418" max="6418" width="7.28515625" style="480" bestFit="1" customWidth="1"/>
    <col min="6419" max="6419" width="9" style="480" bestFit="1" customWidth="1"/>
    <col min="6420" max="6420" width="7.28515625" style="480" bestFit="1" customWidth="1"/>
    <col min="6421" max="6421" width="9" style="480" bestFit="1" customWidth="1"/>
    <col min="6422" max="6422" width="7.28515625" style="480" bestFit="1" customWidth="1"/>
    <col min="6423" max="6423" width="9" style="480" bestFit="1" customWidth="1"/>
    <col min="6424" max="6424" width="7.28515625" style="480" bestFit="1" customWidth="1"/>
    <col min="6425" max="6425" width="9" style="480" bestFit="1" customWidth="1"/>
    <col min="6426" max="6426" width="7.28515625" style="480" bestFit="1" customWidth="1"/>
    <col min="6427" max="6427" width="9" style="480" bestFit="1" customWidth="1"/>
    <col min="6428" max="6428" width="7.28515625" style="480" bestFit="1" customWidth="1"/>
    <col min="6429" max="6429" width="9" style="480" bestFit="1" customWidth="1"/>
    <col min="6430" max="6430" width="10.42578125" style="480" bestFit="1" customWidth="1"/>
    <col min="6431" max="6431" width="9" style="480" bestFit="1" customWidth="1"/>
    <col min="6432" max="6432" width="7.28515625" style="480" bestFit="1" customWidth="1"/>
    <col min="6433" max="6433" width="11.28515625" style="480" customWidth="1"/>
    <col min="6434" max="6656" width="9.140625" style="480"/>
    <col min="6657" max="6657" width="5.28515625" style="480" customWidth="1"/>
    <col min="6658" max="6658" width="20.85546875" style="480" customWidth="1"/>
    <col min="6659" max="6666" width="7.28515625" style="480" bestFit="1" customWidth="1"/>
    <col min="6667" max="6667" width="9" style="480" bestFit="1" customWidth="1"/>
    <col min="6668" max="6668" width="7.28515625" style="480" bestFit="1" customWidth="1"/>
    <col min="6669" max="6669" width="9" style="480" bestFit="1" customWidth="1"/>
    <col min="6670" max="6670" width="7.28515625" style="480" bestFit="1" customWidth="1"/>
    <col min="6671" max="6671" width="9" style="480" bestFit="1" customWidth="1"/>
    <col min="6672" max="6672" width="7.28515625" style="480" bestFit="1" customWidth="1"/>
    <col min="6673" max="6673" width="9" style="480" bestFit="1" customWidth="1"/>
    <col min="6674" max="6674" width="7.28515625" style="480" bestFit="1" customWidth="1"/>
    <col min="6675" max="6675" width="9" style="480" bestFit="1" customWidth="1"/>
    <col min="6676" max="6676" width="7.28515625" style="480" bestFit="1" customWidth="1"/>
    <col min="6677" max="6677" width="9" style="480" bestFit="1" customWidth="1"/>
    <col min="6678" max="6678" width="7.28515625" style="480" bestFit="1" customWidth="1"/>
    <col min="6679" max="6679" width="9" style="480" bestFit="1" customWidth="1"/>
    <col min="6680" max="6680" width="7.28515625" style="480" bestFit="1" customWidth="1"/>
    <col min="6681" max="6681" width="9" style="480" bestFit="1" customWidth="1"/>
    <col min="6682" max="6682" width="7.28515625" style="480" bestFit="1" customWidth="1"/>
    <col min="6683" max="6683" width="9" style="480" bestFit="1" customWidth="1"/>
    <col min="6684" max="6684" width="7.28515625" style="480" bestFit="1" customWidth="1"/>
    <col min="6685" max="6685" width="9" style="480" bestFit="1" customWidth="1"/>
    <col min="6686" max="6686" width="10.42578125" style="480" bestFit="1" customWidth="1"/>
    <col min="6687" max="6687" width="9" style="480" bestFit="1" customWidth="1"/>
    <col min="6688" max="6688" width="7.28515625" style="480" bestFit="1" customWidth="1"/>
    <col min="6689" max="6689" width="11.28515625" style="480" customWidth="1"/>
    <col min="6690" max="6912" width="9.140625" style="480"/>
    <col min="6913" max="6913" width="5.28515625" style="480" customWidth="1"/>
    <col min="6914" max="6914" width="20.85546875" style="480" customWidth="1"/>
    <col min="6915" max="6922" width="7.28515625" style="480" bestFit="1" customWidth="1"/>
    <col min="6923" max="6923" width="9" style="480" bestFit="1" customWidth="1"/>
    <col min="6924" max="6924" width="7.28515625" style="480" bestFit="1" customWidth="1"/>
    <col min="6925" max="6925" width="9" style="480" bestFit="1" customWidth="1"/>
    <col min="6926" max="6926" width="7.28515625" style="480" bestFit="1" customWidth="1"/>
    <col min="6927" max="6927" width="9" style="480" bestFit="1" customWidth="1"/>
    <col min="6928" max="6928" width="7.28515625" style="480" bestFit="1" customWidth="1"/>
    <col min="6929" max="6929" width="9" style="480" bestFit="1" customWidth="1"/>
    <col min="6930" max="6930" width="7.28515625" style="480" bestFit="1" customWidth="1"/>
    <col min="6931" max="6931" width="9" style="480" bestFit="1" customWidth="1"/>
    <col min="6932" max="6932" width="7.28515625" style="480" bestFit="1" customWidth="1"/>
    <col min="6933" max="6933" width="9" style="480" bestFit="1" customWidth="1"/>
    <col min="6934" max="6934" width="7.28515625" style="480" bestFit="1" customWidth="1"/>
    <col min="6935" max="6935" width="9" style="480" bestFit="1" customWidth="1"/>
    <col min="6936" max="6936" width="7.28515625" style="480" bestFit="1" customWidth="1"/>
    <col min="6937" max="6937" width="9" style="480" bestFit="1" customWidth="1"/>
    <col min="6938" max="6938" width="7.28515625" style="480" bestFit="1" customWidth="1"/>
    <col min="6939" max="6939" width="9" style="480" bestFit="1" customWidth="1"/>
    <col min="6940" max="6940" width="7.28515625" style="480" bestFit="1" customWidth="1"/>
    <col min="6941" max="6941" width="9" style="480" bestFit="1" customWidth="1"/>
    <col min="6942" max="6942" width="10.42578125" style="480" bestFit="1" customWidth="1"/>
    <col min="6943" max="6943" width="9" style="480" bestFit="1" customWidth="1"/>
    <col min="6944" max="6944" width="7.28515625" style="480" bestFit="1" customWidth="1"/>
    <col min="6945" max="6945" width="11.28515625" style="480" customWidth="1"/>
    <col min="6946" max="7168" width="9.140625" style="480"/>
    <col min="7169" max="7169" width="5.28515625" style="480" customWidth="1"/>
    <col min="7170" max="7170" width="20.85546875" style="480" customWidth="1"/>
    <col min="7171" max="7178" width="7.28515625" style="480" bestFit="1" customWidth="1"/>
    <col min="7179" max="7179" width="9" style="480" bestFit="1" customWidth="1"/>
    <col min="7180" max="7180" width="7.28515625" style="480" bestFit="1" customWidth="1"/>
    <col min="7181" max="7181" width="9" style="480" bestFit="1" customWidth="1"/>
    <col min="7182" max="7182" width="7.28515625" style="480" bestFit="1" customWidth="1"/>
    <col min="7183" max="7183" width="9" style="480" bestFit="1" customWidth="1"/>
    <col min="7184" max="7184" width="7.28515625" style="480" bestFit="1" customWidth="1"/>
    <col min="7185" max="7185" width="9" style="480" bestFit="1" customWidth="1"/>
    <col min="7186" max="7186" width="7.28515625" style="480" bestFit="1" customWidth="1"/>
    <col min="7187" max="7187" width="9" style="480" bestFit="1" customWidth="1"/>
    <col min="7188" max="7188" width="7.28515625" style="480" bestFit="1" customWidth="1"/>
    <col min="7189" max="7189" width="9" style="480" bestFit="1" customWidth="1"/>
    <col min="7190" max="7190" width="7.28515625" style="480" bestFit="1" customWidth="1"/>
    <col min="7191" max="7191" width="9" style="480" bestFit="1" customWidth="1"/>
    <col min="7192" max="7192" width="7.28515625" style="480" bestFit="1" customWidth="1"/>
    <col min="7193" max="7193" width="9" style="480" bestFit="1" customWidth="1"/>
    <col min="7194" max="7194" width="7.28515625" style="480" bestFit="1" customWidth="1"/>
    <col min="7195" max="7195" width="9" style="480" bestFit="1" customWidth="1"/>
    <col min="7196" max="7196" width="7.28515625" style="480" bestFit="1" customWidth="1"/>
    <col min="7197" max="7197" width="9" style="480" bestFit="1" customWidth="1"/>
    <col min="7198" max="7198" width="10.42578125" style="480" bestFit="1" customWidth="1"/>
    <col min="7199" max="7199" width="9" style="480" bestFit="1" customWidth="1"/>
    <col min="7200" max="7200" width="7.28515625" style="480" bestFit="1" customWidth="1"/>
    <col min="7201" max="7201" width="11.28515625" style="480" customWidth="1"/>
    <col min="7202" max="7424" width="9.140625" style="480"/>
    <col min="7425" max="7425" width="5.28515625" style="480" customWidth="1"/>
    <col min="7426" max="7426" width="20.85546875" style="480" customWidth="1"/>
    <col min="7427" max="7434" width="7.28515625" style="480" bestFit="1" customWidth="1"/>
    <col min="7435" max="7435" width="9" style="480" bestFit="1" customWidth="1"/>
    <col min="7436" max="7436" width="7.28515625" style="480" bestFit="1" customWidth="1"/>
    <col min="7437" max="7437" width="9" style="480" bestFit="1" customWidth="1"/>
    <col min="7438" max="7438" width="7.28515625" style="480" bestFit="1" customWidth="1"/>
    <col min="7439" max="7439" width="9" style="480" bestFit="1" customWidth="1"/>
    <col min="7440" max="7440" width="7.28515625" style="480" bestFit="1" customWidth="1"/>
    <col min="7441" max="7441" width="9" style="480" bestFit="1" customWidth="1"/>
    <col min="7442" max="7442" width="7.28515625" style="480" bestFit="1" customWidth="1"/>
    <col min="7443" max="7443" width="9" style="480" bestFit="1" customWidth="1"/>
    <col min="7444" max="7444" width="7.28515625" style="480" bestFit="1" customWidth="1"/>
    <col min="7445" max="7445" width="9" style="480" bestFit="1" customWidth="1"/>
    <col min="7446" max="7446" width="7.28515625" style="480" bestFit="1" customWidth="1"/>
    <col min="7447" max="7447" width="9" style="480" bestFit="1" customWidth="1"/>
    <col min="7448" max="7448" width="7.28515625" style="480" bestFit="1" customWidth="1"/>
    <col min="7449" max="7449" width="9" style="480" bestFit="1" customWidth="1"/>
    <col min="7450" max="7450" width="7.28515625" style="480" bestFit="1" customWidth="1"/>
    <col min="7451" max="7451" width="9" style="480" bestFit="1" customWidth="1"/>
    <col min="7452" max="7452" width="7.28515625" style="480" bestFit="1" customWidth="1"/>
    <col min="7453" max="7453" width="9" style="480" bestFit="1" customWidth="1"/>
    <col min="7454" max="7454" width="10.42578125" style="480" bestFit="1" customWidth="1"/>
    <col min="7455" max="7455" width="9" style="480" bestFit="1" customWidth="1"/>
    <col min="7456" max="7456" width="7.28515625" style="480" bestFit="1" customWidth="1"/>
    <col min="7457" max="7457" width="11.28515625" style="480" customWidth="1"/>
    <col min="7458" max="7680" width="9.140625" style="480"/>
    <col min="7681" max="7681" width="5.28515625" style="480" customWidth="1"/>
    <col min="7682" max="7682" width="20.85546875" style="480" customWidth="1"/>
    <col min="7683" max="7690" width="7.28515625" style="480" bestFit="1" customWidth="1"/>
    <col min="7691" max="7691" width="9" style="480" bestFit="1" customWidth="1"/>
    <col min="7692" max="7692" width="7.28515625" style="480" bestFit="1" customWidth="1"/>
    <col min="7693" max="7693" width="9" style="480" bestFit="1" customWidth="1"/>
    <col min="7694" max="7694" width="7.28515625" style="480" bestFit="1" customWidth="1"/>
    <col min="7695" max="7695" width="9" style="480" bestFit="1" customWidth="1"/>
    <col min="7696" max="7696" width="7.28515625" style="480" bestFit="1" customWidth="1"/>
    <col min="7697" max="7697" width="9" style="480" bestFit="1" customWidth="1"/>
    <col min="7698" max="7698" width="7.28515625" style="480" bestFit="1" customWidth="1"/>
    <col min="7699" max="7699" width="9" style="480" bestFit="1" customWidth="1"/>
    <col min="7700" max="7700" width="7.28515625" style="480" bestFit="1" customWidth="1"/>
    <col min="7701" max="7701" width="9" style="480" bestFit="1" customWidth="1"/>
    <col min="7702" max="7702" width="7.28515625" style="480" bestFit="1" customWidth="1"/>
    <col min="7703" max="7703" width="9" style="480" bestFit="1" customWidth="1"/>
    <col min="7704" max="7704" width="7.28515625" style="480" bestFit="1" customWidth="1"/>
    <col min="7705" max="7705" width="9" style="480" bestFit="1" customWidth="1"/>
    <col min="7706" max="7706" width="7.28515625" style="480" bestFit="1" customWidth="1"/>
    <col min="7707" max="7707" width="9" style="480" bestFit="1" customWidth="1"/>
    <col min="7708" max="7708" width="7.28515625" style="480" bestFit="1" customWidth="1"/>
    <col min="7709" max="7709" width="9" style="480" bestFit="1" customWidth="1"/>
    <col min="7710" max="7710" width="10.42578125" style="480" bestFit="1" customWidth="1"/>
    <col min="7711" max="7711" width="9" style="480" bestFit="1" customWidth="1"/>
    <col min="7712" max="7712" width="7.28515625" style="480" bestFit="1" customWidth="1"/>
    <col min="7713" max="7713" width="11.28515625" style="480" customWidth="1"/>
    <col min="7714" max="7936" width="9.140625" style="480"/>
    <col min="7937" max="7937" width="5.28515625" style="480" customWidth="1"/>
    <col min="7938" max="7938" width="20.85546875" style="480" customWidth="1"/>
    <col min="7939" max="7946" width="7.28515625" style="480" bestFit="1" customWidth="1"/>
    <col min="7947" max="7947" width="9" style="480" bestFit="1" customWidth="1"/>
    <col min="7948" max="7948" width="7.28515625" style="480" bestFit="1" customWidth="1"/>
    <col min="7949" max="7949" width="9" style="480" bestFit="1" customWidth="1"/>
    <col min="7950" max="7950" width="7.28515625" style="480" bestFit="1" customWidth="1"/>
    <col min="7951" max="7951" width="9" style="480" bestFit="1" customWidth="1"/>
    <col min="7952" max="7952" width="7.28515625" style="480" bestFit="1" customWidth="1"/>
    <col min="7953" max="7953" width="9" style="480" bestFit="1" customWidth="1"/>
    <col min="7954" max="7954" width="7.28515625" style="480" bestFit="1" customWidth="1"/>
    <col min="7955" max="7955" width="9" style="480" bestFit="1" customWidth="1"/>
    <col min="7956" max="7956" width="7.28515625" style="480" bestFit="1" customWidth="1"/>
    <col min="7957" max="7957" width="9" style="480" bestFit="1" customWidth="1"/>
    <col min="7958" max="7958" width="7.28515625" style="480" bestFit="1" customWidth="1"/>
    <col min="7959" max="7959" width="9" style="480" bestFit="1" customWidth="1"/>
    <col min="7960" max="7960" width="7.28515625" style="480" bestFit="1" customWidth="1"/>
    <col min="7961" max="7961" width="9" style="480" bestFit="1" customWidth="1"/>
    <col min="7962" max="7962" width="7.28515625" style="480" bestFit="1" customWidth="1"/>
    <col min="7963" max="7963" width="9" style="480" bestFit="1" customWidth="1"/>
    <col min="7964" max="7964" width="7.28515625" style="480" bestFit="1" customWidth="1"/>
    <col min="7965" max="7965" width="9" style="480" bestFit="1" customWidth="1"/>
    <col min="7966" max="7966" width="10.42578125" style="480" bestFit="1" customWidth="1"/>
    <col min="7967" max="7967" width="9" style="480" bestFit="1" customWidth="1"/>
    <col min="7968" max="7968" width="7.28515625" style="480" bestFit="1" customWidth="1"/>
    <col min="7969" max="7969" width="11.28515625" style="480" customWidth="1"/>
    <col min="7970" max="8192" width="9.140625" style="480"/>
    <col min="8193" max="8193" width="5.28515625" style="480" customWidth="1"/>
    <col min="8194" max="8194" width="20.85546875" style="480" customWidth="1"/>
    <col min="8195" max="8202" width="7.28515625" style="480" bestFit="1" customWidth="1"/>
    <col min="8203" max="8203" width="9" style="480" bestFit="1" customWidth="1"/>
    <col min="8204" max="8204" width="7.28515625" style="480" bestFit="1" customWidth="1"/>
    <col min="8205" max="8205" width="9" style="480" bestFit="1" customWidth="1"/>
    <col min="8206" max="8206" width="7.28515625" style="480" bestFit="1" customWidth="1"/>
    <col min="8207" max="8207" width="9" style="480" bestFit="1" customWidth="1"/>
    <col min="8208" max="8208" width="7.28515625" style="480" bestFit="1" customWidth="1"/>
    <col min="8209" max="8209" width="9" style="480" bestFit="1" customWidth="1"/>
    <col min="8210" max="8210" width="7.28515625" style="480" bestFit="1" customWidth="1"/>
    <col min="8211" max="8211" width="9" style="480" bestFit="1" customWidth="1"/>
    <col min="8212" max="8212" width="7.28515625" style="480" bestFit="1" customWidth="1"/>
    <col min="8213" max="8213" width="9" style="480" bestFit="1" customWidth="1"/>
    <col min="8214" max="8214" width="7.28515625" style="480" bestFit="1" customWidth="1"/>
    <col min="8215" max="8215" width="9" style="480" bestFit="1" customWidth="1"/>
    <col min="8216" max="8216" width="7.28515625" style="480" bestFit="1" customWidth="1"/>
    <col min="8217" max="8217" width="9" style="480" bestFit="1" customWidth="1"/>
    <col min="8218" max="8218" width="7.28515625" style="480" bestFit="1" customWidth="1"/>
    <col min="8219" max="8219" width="9" style="480" bestFit="1" customWidth="1"/>
    <col min="8220" max="8220" width="7.28515625" style="480" bestFit="1" customWidth="1"/>
    <col min="8221" max="8221" width="9" style="480" bestFit="1" customWidth="1"/>
    <col min="8222" max="8222" width="10.42578125" style="480" bestFit="1" customWidth="1"/>
    <col min="8223" max="8223" width="9" style="480" bestFit="1" customWidth="1"/>
    <col min="8224" max="8224" width="7.28515625" style="480" bestFit="1" customWidth="1"/>
    <col min="8225" max="8225" width="11.28515625" style="480" customWidth="1"/>
    <col min="8226" max="8448" width="9.140625" style="480"/>
    <col min="8449" max="8449" width="5.28515625" style="480" customWidth="1"/>
    <col min="8450" max="8450" width="20.85546875" style="480" customWidth="1"/>
    <col min="8451" max="8458" width="7.28515625" style="480" bestFit="1" customWidth="1"/>
    <col min="8459" max="8459" width="9" style="480" bestFit="1" customWidth="1"/>
    <col min="8460" max="8460" width="7.28515625" style="480" bestFit="1" customWidth="1"/>
    <col min="8461" max="8461" width="9" style="480" bestFit="1" customWidth="1"/>
    <col min="8462" max="8462" width="7.28515625" style="480" bestFit="1" customWidth="1"/>
    <col min="8463" max="8463" width="9" style="480" bestFit="1" customWidth="1"/>
    <col min="8464" max="8464" width="7.28515625" style="480" bestFit="1" customWidth="1"/>
    <col min="8465" max="8465" width="9" style="480" bestFit="1" customWidth="1"/>
    <col min="8466" max="8466" width="7.28515625" style="480" bestFit="1" customWidth="1"/>
    <col min="8467" max="8467" width="9" style="480" bestFit="1" customWidth="1"/>
    <col min="8468" max="8468" width="7.28515625" style="480" bestFit="1" customWidth="1"/>
    <col min="8469" max="8469" width="9" style="480" bestFit="1" customWidth="1"/>
    <col min="8470" max="8470" width="7.28515625" style="480" bestFit="1" customWidth="1"/>
    <col min="8471" max="8471" width="9" style="480" bestFit="1" customWidth="1"/>
    <col min="8472" max="8472" width="7.28515625" style="480" bestFit="1" customWidth="1"/>
    <col min="8473" max="8473" width="9" style="480" bestFit="1" customWidth="1"/>
    <col min="8474" max="8474" width="7.28515625" style="480" bestFit="1" customWidth="1"/>
    <col min="8475" max="8475" width="9" style="480" bestFit="1" customWidth="1"/>
    <col min="8476" max="8476" width="7.28515625" style="480" bestFit="1" customWidth="1"/>
    <col min="8477" max="8477" width="9" style="480" bestFit="1" customWidth="1"/>
    <col min="8478" max="8478" width="10.42578125" style="480" bestFit="1" customWidth="1"/>
    <col min="8479" max="8479" width="9" style="480" bestFit="1" customWidth="1"/>
    <col min="8480" max="8480" width="7.28515625" style="480" bestFit="1" customWidth="1"/>
    <col min="8481" max="8481" width="11.28515625" style="480" customWidth="1"/>
    <col min="8482" max="8704" width="9.140625" style="480"/>
    <col min="8705" max="8705" width="5.28515625" style="480" customWidth="1"/>
    <col min="8706" max="8706" width="20.85546875" style="480" customWidth="1"/>
    <col min="8707" max="8714" width="7.28515625" style="480" bestFit="1" customWidth="1"/>
    <col min="8715" max="8715" width="9" style="480" bestFit="1" customWidth="1"/>
    <col min="8716" max="8716" width="7.28515625" style="480" bestFit="1" customWidth="1"/>
    <col min="8717" max="8717" width="9" style="480" bestFit="1" customWidth="1"/>
    <col min="8718" max="8718" width="7.28515625" style="480" bestFit="1" customWidth="1"/>
    <col min="8719" max="8719" width="9" style="480" bestFit="1" customWidth="1"/>
    <col min="8720" max="8720" width="7.28515625" style="480" bestFit="1" customWidth="1"/>
    <col min="8721" max="8721" width="9" style="480" bestFit="1" customWidth="1"/>
    <col min="8722" max="8722" width="7.28515625" style="480" bestFit="1" customWidth="1"/>
    <col min="8723" max="8723" width="9" style="480" bestFit="1" customWidth="1"/>
    <col min="8724" max="8724" width="7.28515625" style="480" bestFit="1" customWidth="1"/>
    <col min="8725" max="8725" width="9" style="480" bestFit="1" customWidth="1"/>
    <col min="8726" max="8726" width="7.28515625" style="480" bestFit="1" customWidth="1"/>
    <col min="8727" max="8727" width="9" style="480" bestFit="1" customWidth="1"/>
    <col min="8728" max="8728" width="7.28515625" style="480" bestFit="1" customWidth="1"/>
    <col min="8729" max="8729" width="9" style="480" bestFit="1" customWidth="1"/>
    <col min="8730" max="8730" width="7.28515625" style="480" bestFit="1" customWidth="1"/>
    <col min="8731" max="8731" width="9" style="480" bestFit="1" customWidth="1"/>
    <col min="8732" max="8732" width="7.28515625" style="480" bestFit="1" customWidth="1"/>
    <col min="8733" max="8733" width="9" style="480" bestFit="1" customWidth="1"/>
    <col min="8734" max="8734" width="10.42578125" style="480" bestFit="1" customWidth="1"/>
    <col min="8735" max="8735" width="9" style="480" bestFit="1" customWidth="1"/>
    <col min="8736" max="8736" width="7.28515625" style="480" bestFit="1" customWidth="1"/>
    <col min="8737" max="8737" width="11.28515625" style="480" customWidth="1"/>
    <col min="8738" max="8960" width="9.140625" style="480"/>
    <col min="8961" max="8961" width="5.28515625" style="480" customWidth="1"/>
    <col min="8962" max="8962" width="20.85546875" style="480" customWidth="1"/>
    <col min="8963" max="8970" width="7.28515625" style="480" bestFit="1" customWidth="1"/>
    <col min="8971" max="8971" width="9" style="480" bestFit="1" customWidth="1"/>
    <col min="8972" max="8972" width="7.28515625" style="480" bestFit="1" customWidth="1"/>
    <col min="8973" max="8973" width="9" style="480" bestFit="1" customWidth="1"/>
    <col min="8974" max="8974" width="7.28515625" style="480" bestFit="1" customWidth="1"/>
    <col min="8975" max="8975" width="9" style="480" bestFit="1" customWidth="1"/>
    <col min="8976" max="8976" width="7.28515625" style="480" bestFit="1" customWidth="1"/>
    <col min="8977" max="8977" width="9" style="480" bestFit="1" customWidth="1"/>
    <col min="8978" max="8978" width="7.28515625" style="480" bestFit="1" customWidth="1"/>
    <col min="8979" max="8979" width="9" style="480" bestFit="1" customWidth="1"/>
    <col min="8980" max="8980" width="7.28515625" style="480" bestFit="1" customWidth="1"/>
    <col min="8981" max="8981" width="9" style="480" bestFit="1" customWidth="1"/>
    <col min="8982" max="8982" width="7.28515625" style="480" bestFit="1" customWidth="1"/>
    <col min="8983" max="8983" width="9" style="480" bestFit="1" customWidth="1"/>
    <col min="8984" max="8984" width="7.28515625" style="480" bestFit="1" customWidth="1"/>
    <col min="8985" max="8985" width="9" style="480" bestFit="1" customWidth="1"/>
    <col min="8986" max="8986" width="7.28515625" style="480" bestFit="1" customWidth="1"/>
    <col min="8987" max="8987" width="9" style="480" bestFit="1" customWidth="1"/>
    <col min="8988" max="8988" width="7.28515625" style="480" bestFit="1" customWidth="1"/>
    <col min="8989" max="8989" width="9" style="480" bestFit="1" customWidth="1"/>
    <col min="8990" max="8990" width="10.42578125" style="480" bestFit="1" customWidth="1"/>
    <col min="8991" max="8991" width="9" style="480" bestFit="1" customWidth="1"/>
    <col min="8992" max="8992" width="7.28515625" style="480" bestFit="1" customWidth="1"/>
    <col min="8993" max="8993" width="11.28515625" style="480" customWidth="1"/>
    <col min="8994" max="9216" width="9.140625" style="480"/>
    <col min="9217" max="9217" width="5.28515625" style="480" customWidth="1"/>
    <col min="9218" max="9218" width="20.85546875" style="480" customWidth="1"/>
    <col min="9219" max="9226" width="7.28515625" style="480" bestFit="1" customWidth="1"/>
    <col min="9227" max="9227" width="9" style="480" bestFit="1" customWidth="1"/>
    <col min="9228" max="9228" width="7.28515625" style="480" bestFit="1" customWidth="1"/>
    <col min="9229" max="9229" width="9" style="480" bestFit="1" customWidth="1"/>
    <col min="9230" max="9230" width="7.28515625" style="480" bestFit="1" customWidth="1"/>
    <col min="9231" max="9231" width="9" style="480" bestFit="1" customWidth="1"/>
    <col min="9232" max="9232" width="7.28515625" style="480" bestFit="1" customWidth="1"/>
    <col min="9233" max="9233" width="9" style="480" bestFit="1" customWidth="1"/>
    <col min="9234" max="9234" width="7.28515625" style="480" bestFit="1" customWidth="1"/>
    <col min="9235" max="9235" width="9" style="480" bestFit="1" customWidth="1"/>
    <col min="9236" max="9236" width="7.28515625" style="480" bestFit="1" customWidth="1"/>
    <col min="9237" max="9237" width="9" style="480" bestFit="1" customWidth="1"/>
    <col min="9238" max="9238" width="7.28515625" style="480" bestFit="1" customWidth="1"/>
    <col min="9239" max="9239" width="9" style="480" bestFit="1" customWidth="1"/>
    <col min="9240" max="9240" width="7.28515625" style="480" bestFit="1" customWidth="1"/>
    <col min="9241" max="9241" width="9" style="480" bestFit="1" customWidth="1"/>
    <col min="9242" max="9242" width="7.28515625" style="480" bestFit="1" customWidth="1"/>
    <col min="9243" max="9243" width="9" style="480" bestFit="1" customWidth="1"/>
    <col min="9244" max="9244" width="7.28515625" style="480" bestFit="1" customWidth="1"/>
    <col min="9245" max="9245" width="9" style="480" bestFit="1" customWidth="1"/>
    <col min="9246" max="9246" width="10.42578125" style="480" bestFit="1" customWidth="1"/>
    <col min="9247" max="9247" width="9" style="480" bestFit="1" customWidth="1"/>
    <col min="9248" max="9248" width="7.28515625" style="480" bestFit="1" customWidth="1"/>
    <col min="9249" max="9249" width="11.28515625" style="480" customWidth="1"/>
    <col min="9250" max="9472" width="9.140625" style="480"/>
    <col min="9473" max="9473" width="5.28515625" style="480" customWidth="1"/>
    <col min="9474" max="9474" width="20.85546875" style="480" customWidth="1"/>
    <col min="9475" max="9482" width="7.28515625" style="480" bestFit="1" customWidth="1"/>
    <col min="9483" max="9483" width="9" style="480" bestFit="1" customWidth="1"/>
    <col min="9484" max="9484" width="7.28515625" style="480" bestFit="1" customWidth="1"/>
    <col min="9485" max="9485" width="9" style="480" bestFit="1" customWidth="1"/>
    <col min="9486" max="9486" width="7.28515625" style="480" bestFit="1" customWidth="1"/>
    <col min="9487" max="9487" width="9" style="480" bestFit="1" customWidth="1"/>
    <col min="9488" max="9488" width="7.28515625" style="480" bestFit="1" customWidth="1"/>
    <col min="9489" max="9489" width="9" style="480" bestFit="1" customWidth="1"/>
    <col min="9490" max="9490" width="7.28515625" style="480" bestFit="1" customWidth="1"/>
    <col min="9491" max="9491" width="9" style="480" bestFit="1" customWidth="1"/>
    <col min="9492" max="9492" width="7.28515625" style="480" bestFit="1" customWidth="1"/>
    <col min="9493" max="9493" width="9" style="480" bestFit="1" customWidth="1"/>
    <col min="9494" max="9494" width="7.28515625" style="480" bestFit="1" customWidth="1"/>
    <col min="9495" max="9495" width="9" style="480" bestFit="1" customWidth="1"/>
    <col min="9496" max="9496" width="7.28515625" style="480" bestFit="1" customWidth="1"/>
    <col min="9497" max="9497" width="9" style="480" bestFit="1" customWidth="1"/>
    <col min="9498" max="9498" width="7.28515625" style="480" bestFit="1" customWidth="1"/>
    <col min="9499" max="9499" width="9" style="480" bestFit="1" customWidth="1"/>
    <col min="9500" max="9500" width="7.28515625" style="480" bestFit="1" customWidth="1"/>
    <col min="9501" max="9501" width="9" style="480" bestFit="1" customWidth="1"/>
    <col min="9502" max="9502" width="10.42578125" style="480" bestFit="1" customWidth="1"/>
    <col min="9503" max="9503" width="9" style="480" bestFit="1" customWidth="1"/>
    <col min="9504" max="9504" width="7.28515625" style="480" bestFit="1" customWidth="1"/>
    <col min="9505" max="9505" width="11.28515625" style="480" customWidth="1"/>
    <col min="9506" max="9728" width="9.140625" style="480"/>
    <col min="9729" max="9729" width="5.28515625" style="480" customWidth="1"/>
    <col min="9730" max="9730" width="20.85546875" style="480" customWidth="1"/>
    <col min="9731" max="9738" width="7.28515625" style="480" bestFit="1" customWidth="1"/>
    <col min="9739" max="9739" width="9" style="480" bestFit="1" customWidth="1"/>
    <col min="9740" max="9740" width="7.28515625" style="480" bestFit="1" customWidth="1"/>
    <col min="9741" max="9741" width="9" style="480" bestFit="1" customWidth="1"/>
    <col min="9742" max="9742" width="7.28515625" style="480" bestFit="1" customWidth="1"/>
    <col min="9743" max="9743" width="9" style="480" bestFit="1" customWidth="1"/>
    <col min="9744" max="9744" width="7.28515625" style="480" bestFit="1" customWidth="1"/>
    <col min="9745" max="9745" width="9" style="480" bestFit="1" customWidth="1"/>
    <col min="9746" max="9746" width="7.28515625" style="480" bestFit="1" customWidth="1"/>
    <col min="9747" max="9747" width="9" style="480" bestFit="1" customWidth="1"/>
    <col min="9748" max="9748" width="7.28515625" style="480" bestFit="1" customWidth="1"/>
    <col min="9749" max="9749" width="9" style="480" bestFit="1" customWidth="1"/>
    <col min="9750" max="9750" width="7.28515625" style="480" bestFit="1" customWidth="1"/>
    <col min="9751" max="9751" width="9" style="480" bestFit="1" customWidth="1"/>
    <col min="9752" max="9752" width="7.28515625" style="480" bestFit="1" customWidth="1"/>
    <col min="9753" max="9753" width="9" style="480" bestFit="1" customWidth="1"/>
    <col min="9754" max="9754" width="7.28515625" style="480" bestFit="1" customWidth="1"/>
    <col min="9755" max="9755" width="9" style="480" bestFit="1" customWidth="1"/>
    <col min="9756" max="9756" width="7.28515625" style="480" bestFit="1" customWidth="1"/>
    <col min="9757" max="9757" width="9" style="480" bestFit="1" customWidth="1"/>
    <col min="9758" max="9758" width="10.42578125" style="480" bestFit="1" customWidth="1"/>
    <col min="9759" max="9759" width="9" style="480" bestFit="1" customWidth="1"/>
    <col min="9760" max="9760" width="7.28515625" style="480" bestFit="1" customWidth="1"/>
    <col min="9761" max="9761" width="11.28515625" style="480" customWidth="1"/>
    <col min="9762" max="9984" width="9.140625" style="480"/>
    <col min="9985" max="9985" width="5.28515625" style="480" customWidth="1"/>
    <col min="9986" max="9986" width="20.85546875" style="480" customWidth="1"/>
    <col min="9987" max="9994" width="7.28515625" style="480" bestFit="1" customWidth="1"/>
    <col min="9995" max="9995" width="9" style="480" bestFit="1" customWidth="1"/>
    <col min="9996" max="9996" width="7.28515625" style="480" bestFit="1" customWidth="1"/>
    <col min="9997" max="9997" width="9" style="480" bestFit="1" customWidth="1"/>
    <col min="9998" max="9998" width="7.28515625" style="480" bestFit="1" customWidth="1"/>
    <col min="9999" max="9999" width="9" style="480" bestFit="1" customWidth="1"/>
    <col min="10000" max="10000" width="7.28515625" style="480" bestFit="1" customWidth="1"/>
    <col min="10001" max="10001" width="9" style="480" bestFit="1" customWidth="1"/>
    <col min="10002" max="10002" width="7.28515625" style="480" bestFit="1" customWidth="1"/>
    <col min="10003" max="10003" width="9" style="480" bestFit="1" customWidth="1"/>
    <col min="10004" max="10004" width="7.28515625" style="480" bestFit="1" customWidth="1"/>
    <col min="10005" max="10005" width="9" style="480" bestFit="1" customWidth="1"/>
    <col min="10006" max="10006" width="7.28515625" style="480" bestFit="1" customWidth="1"/>
    <col min="10007" max="10007" width="9" style="480" bestFit="1" customWidth="1"/>
    <col min="10008" max="10008" width="7.28515625" style="480" bestFit="1" customWidth="1"/>
    <col min="10009" max="10009" width="9" style="480" bestFit="1" customWidth="1"/>
    <col min="10010" max="10010" width="7.28515625" style="480" bestFit="1" customWidth="1"/>
    <col min="10011" max="10011" width="9" style="480" bestFit="1" customWidth="1"/>
    <col min="10012" max="10012" width="7.28515625" style="480" bestFit="1" customWidth="1"/>
    <col min="10013" max="10013" width="9" style="480" bestFit="1" customWidth="1"/>
    <col min="10014" max="10014" width="10.42578125" style="480" bestFit="1" customWidth="1"/>
    <col min="10015" max="10015" width="9" style="480" bestFit="1" customWidth="1"/>
    <col min="10016" max="10016" width="7.28515625" style="480" bestFit="1" customWidth="1"/>
    <col min="10017" max="10017" width="11.28515625" style="480" customWidth="1"/>
    <col min="10018" max="10240" width="9.140625" style="480"/>
    <col min="10241" max="10241" width="5.28515625" style="480" customWidth="1"/>
    <col min="10242" max="10242" width="20.85546875" style="480" customWidth="1"/>
    <col min="10243" max="10250" width="7.28515625" style="480" bestFit="1" customWidth="1"/>
    <col min="10251" max="10251" width="9" style="480" bestFit="1" customWidth="1"/>
    <col min="10252" max="10252" width="7.28515625" style="480" bestFit="1" customWidth="1"/>
    <col min="10253" max="10253" width="9" style="480" bestFit="1" customWidth="1"/>
    <col min="10254" max="10254" width="7.28515625" style="480" bestFit="1" customWidth="1"/>
    <col min="10255" max="10255" width="9" style="480" bestFit="1" customWidth="1"/>
    <col min="10256" max="10256" width="7.28515625" style="480" bestFit="1" customWidth="1"/>
    <col min="10257" max="10257" width="9" style="480" bestFit="1" customWidth="1"/>
    <col min="10258" max="10258" width="7.28515625" style="480" bestFit="1" customWidth="1"/>
    <col min="10259" max="10259" width="9" style="480" bestFit="1" customWidth="1"/>
    <col min="10260" max="10260" width="7.28515625" style="480" bestFit="1" customWidth="1"/>
    <col min="10261" max="10261" width="9" style="480" bestFit="1" customWidth="1"/>
    <col min="10262" max="10262" width="7.28515625" style="480" bestFit="1" customWidth="1"/>
    <col min="10263" max="10263" width="9" style="480" bestFit="1" customWidth="1"/>
    <col min="10264" max="10264" width="7.28515625" style="480" bestFit="1" customWidth="1"/>
    <col min="10265" max="10265" width="9" style="480" bestFit="1" customWidth="1"/>
    <col min="10266" max="10266" width="7.28515625" style="480" bestFit="1" customWidth="1"/>
    <col min="10267" max="10267" width="9" style="480" bestFit="1" customWidth="1"/>
    <col min="10268" max="10268" width="7.28515625" style="480" bestFit="1" customWidth="1"/>
    <col min="10269" max="10269" width="9" style="480" bestFit="1" customWidth="1"/>
    <col min="10270" max="10270" width="10.42578125" style="480" bestFit="1" customWidth="1"/>
    <col min="10271" max="10271" width="9" style="480" bestFit="1" customWidth="1"/>
    <col min="10272" max="10272" width="7.28515625" style="480" bestFit="1" customWidth="1"/>
    <col min="10273" max="10273" width="11.28515625" style="480" customWidth="1"/>
    <col min="10274" max="10496" width="9.140625" style="480"/>
    <col min="10497" max="10497" width="5.28515625" style="480" customWidth="1"/>
    <col min="10498" max="10498" width="20.85546875" style="480" customWidth="1"/>
    <col min="10499" max="10506" width="7.28515625" style="480" bestFit="1" customWidth="1"/>
    <col min="10507" max="10507" width="9" style="480" bestFit="1" customWidth="1"/>
    <col min="10508" max="10508" width="7.28515625" style="480" bestFit="1" customWidth="1"/>
    <col min="10509" max="10509" width="9" style="480" bestFit="1" customWidth="1"/>
    <col min="10510" max="10510" width="7.28515625" style="480" bestFit="1" customWidth="1"/>
    <col min="10511" max="10511" width="9" style="480" bestFit="1" customWidth="1"/>
    <col min="10512" max="10512" width="7.28515625" style="480" bestFit="1" customWidth="1"/>
    <col min="10513" max="10513" width="9" style="480" bestFit="1" customWidth="1"/>
    <col min="10514" max="10514" width="7.28515625" style="480" bestFit="1" customWidth="1"/>
    <col min="10515" max="10515" width="9" style="480" bestFit="1" customWidth="1"/>
    <col min="10516" max="10516" width="7.28515625" style="480" bestFit="1" customWidth="1"/>
    <col min="10517" max="10517" width="9" style="480" bestFit="1" customWidth="1"/>
    <col min="10518" max="10518" width="7.28515625" style="480" bestFit="1" customWidth="1"/>
    <col min="10519" max="10519" width="9" style="480" bestFit="1" customWidth="1"/>
    <col min="10520" max="10520" width="7.28515625" style="480" bestFit="1" customWidth="1"/>
    <col min="10521" max="10521" width="9" style="480" bestFit="1" customWidth="1"/>
    <col min="10522" max="10522" width="7.28515625" style="480" bestFit="1" customWidth="1"/>
    <col min="10523" max="10523" width="9" style="480" bestFit="1" customWidth="1"/>
    <col min="10524" max="10524" width="7.28515625" style="480" bestFit="1" customWidth="1"/>
    <col min="10525" max="10525" width="9" style="480" bestFit="1" customWidth="1"/>
    <col min="10526" max="10526" width="10.42578125" style="480" bestFit="1" customWidth="1"/>
    <col min="10527" max="10527" width="9" style="480" bestFit="1" customWidth="1"/>
    <col min="10528" max="10528" width="7.28515625" style="480" bestFit="1" customWidth="1"/>
    <col min="10529" max="10529" width="11.28515625" style="480" customWidth="1"/>
    <col min="10530" max="10752" width="9.140625" style="480"/>
    <col min="10753" max="10753" width="5.28515625" style="480" customWidth="1"/>
    <col min="10754" max="10754" width="20.85546875" style="480" customWidth="1"/>
    <col min="10755" max="10762" width="7.28515625" style="480" bestFit="1" customWidth="1"/>
    <col min="10763" max="10763" width="9" style="480" bestFit="1" customWidth="1"/>
    <col min="10764" max="10764" width="7.28515625" style="480" bestFit="1" customWidth="1"/>
    <col min="10765" max="10765" width="9" style="480" bestFit="1" customWidth="1"/>
    <col min="10766" max="10766" width="7.28515625" style="480" bestFit="1" customWidth="1"/>
    <col min="10767" max="10767" width="9" style="480" bestFit="1" customWidth="1"/>
    <col min="10768" max="10768" width="7.28515625" style="480" bestFit="1" customWidth="1"/>
    <col min="10769" max="10769" width="9" style="480" bestFit="1" customWidth="1"/>
    <col min="10770" max="10770" width="7.28515625" style="480" bestFit="1" customWidth="1"/>
    <col min="10771" max="10771" width="9" style="480" bestFit="1" customWidth="1"/>
    <col min="10772" max="10772" width="7.28515625" style="480" bestFit="1" customWidth="1"/>
    <col min="10773" max="10773" width="9" style="480" bestFit="1" customWidth="1"/>
    <col min="10774" max="10774" width="7.28515625" style="480" bestFit="1" customWidth="1"/>
    <col min="10775" max="10775" width="9" style="480" bestFit="1" customWidth="1"/>
    <col min="10776" max="10776" width="7.28515625" style="480" bestFit="1" customWidth="1"/>
    <col min="10777" max="10777" width="9" style="480" bestFit="1" customWidth="1"/>
    <col min="10778" max="10778" width="7.28515625" style="480" bestFit="1" customWidth="1"/>
    <col min="10779" max="10779" width="9" style="480" bestFit="1" customWidth="1"/>
    <col min="10780" max="10780" width="7.28515625" style="480" bestFit="1" customWidth="1"/>
    <col min="10781" max="10781" width="9" style="480" bestFit="1" customWidth="1"/>
    <col min="10782" max="10782" width="10.42578125" style="480" bestFit="1" customWidth="1"/>
    <col min="10783" max="10783" width="9" style="480" bestFit="1" customWidth="1"/>
    <col min="10784" max="10784" width="7.28515625" style="480" bestFit="1" customWidth="1"/>
    <col min="10785" max="10785" width="11.28515625" style="480" customWidth="1"/>
    <col min="10786" max="11008" width="9.140625" style="480"/>
    <col min="11009" max="11009" width="5.28515625" style="480" customWidth="1"/>
    <col min="11010" max="11010" width="20.85546875" style="480" customWidth="1"/>
    <col min="11011" max="11018" width="7.28515625" style="480" bestFit="1" customWidth="1"/>
    <col min="11019" max="11019" width="9" style="480" bestFit="1" customWidth="1"/>
    <col min="11020" max="11020" width="7.28515625" style="480" bestFit="1" customWidth="1"/>
    <col min="11021" max="11021" width="9" style="480" bestFit="1" customWidth="1"/>
    <col min="11022" max="11022" width="7.28515625" style="480" bestFit="1" customWidth="1"/>
    <col min="11023" max="11023" width="9" style="480" bestFit="1" customWidth="1"/>
    <col min="11024" max="11024" width="7.28515625" style="480" bestFit="1" customWidth="1"/>
    <col min="11025" max="11025" width="9" style="480" bestFit="1" customWidth="1"/>
    <col min="11026" max="11026" width="7.28515625" style="480" bestFit="1" customWidth="1"/>
    <col min="11027" max="11027" width="9" style="480" bestFit="1" customWidth="1"/>
    <col min="11028" max="11028" width="7.28515625" style="480" bestFit="1" customWidth="1"/>
    <col min="11029" max="11029" width="9" style="480" bestFit="1" customWidth="1"/>
    <col min="11030" max="11030" width="7.28515625" style="480" bestFit="1" customWidth="1"/>
    <col min="11031" max="11031" width="9" style="480" bestFit="1" customWidth="1"/>
    <col min="11032" max="11032" width="7.28515625" style="480" bestFit="1" customWidth="1"/>
    <col min="11033" max="11033" width="9" style="480" bestFit="1" customWidth="1"/>
    <col min="11034" max="11034" width="7.28515625" style="480" bestFit="1" customWidth="1"/>
    <col min="11035" max="11035" width="9" style="480" bestFit="1" customWidth="1"/>
    <col min="11036" max="11036" width="7.28515625" style="480" bestFit="1" customWidth="1"/>
    <col min="11037" max="11037" width="9" style="480" bestFit="1" customWidth="1"/>
    <col min="11038" max="11038" width="10.42578125" style="480" bestFit="1" customWidth="1"/>
    <col min="11039" max="11039" width="9" style="480" bestFit="1" customWidth="1"/>
    <col min="11040" max="11040" width="7.28515625" style="480" bestFit="1" customWidth="1"/>
    <col min="11041" max="11041" width="11.28515625" style="480" customWidth="1"/>
    <col min="11042" max="11264" width="9.140625" style="480"/>
    <col min="11265" max="11265" width="5.28515625" style="480" customWidth="1"/>
    <col min="11266" max="11266" width="20.85546875" style="480" customWidth="1"/>
    <col min="11267" max="11274" width="7.28515625" style="480" bestFit="1" customWidth="1"/>
    <col min="11275" max="11275" width="9" style="480" bestFit="1" customWidth="1"/>
    <col min="11276" max="11276" width="7.28515625" style="480" bestFit="1" customWidth="1"/>
    <col min="11277" max="11277" width="9" style="480" bestFit="1" customWidth="1"/>
    <col min="11278" max="11278" width="7.28515625" style="480" bestFit="1" customWidth="1"/>
    <col min="11279" max="11279" width="9" style="480" bestFit="1" customWidth="1"/>
    <col min="11280" max="11280" width="7.28515625" style="480" bestFit="1" customWidth="1"/>
    <col min="11281" max="11281" width="9" style="480" bestFit="1" customWidth="1"/>
    <col min="11282" max="11282" width="7.28515625" style="480" bestFit="1" customWidth="1"/>
    <col min="11283" max="11283" width="9" style="480" bestFit="1" customWidth="1"/>
    <col min="11284" max="11284" width="7.28515625" style="480" bestFit="1" customWidth="1"/>
    <col min="11285" max="11285" width="9" style="480" bestFit="1" customWidth="1"/>
    <col min="11286" max="11286" width="7.28515625" style="480" bestFit="1" customWidth="1"/>
    <col min="11287" max="11287" width="9" style="480" bestFit="1" customWidth="1"/>
    <col min="11288" max="11288" width="7.28515625" style="480" bestFit="1" customWidth="1"/>
    <col min="11289" max="11289" width="9" style="480" bestFit="1" customWidth="1"/>
    <col min="11290" max="11290" width="7.28515625" style="480" bestFit="1" customWidth="1"/>
    <col min="11291" max="11291" width="9" style="480" bestFit="1" customWidth="1"/>
    <col min="11292" max="11292" width="7.28515625" style="480" bestFit="1" customWidth="1"/>
    <col min="11293" max="11293" width="9" style="480" bestFit="1" customWidth="1"/>
    <col min="11294" max="11294" width="10.42578125" style="480" bestFit="1" customWidth="1"/>
    <col min="11295" max="11295" width="9" style="480" bestFit="1" customWidth="1"/>
    <col min="11296" max="11296" width="7.28515625" style="480" bestFit="1" customWidth="1"/>
    <col min="11297" max="11297" width="11.28515625" style="480" customWidth="1"/>
    <col min="11298" max="11520" width="9.140625" style="480"/>
    <col min="11521" max="11521" width="5.28515625" style="480" customWidth="1"/>
    <col min="11522" max="11522" width="20.85546875" style="480" customWidth="1"/>
    <col min="11523" max="11530" width="7.28515625" style="480" bestFit="1" customWidth="1"/>
    <col min="11531" max="11531" width="9" style="480" bestFit="1" customWidth="1"/>
    <col min="11532" max="11532" width="7.28515625" style="480" bestFit="1" customWidth="1"/>
    <col min="11533" max="11533" width="9" style="480" bestFit="1" customWidth="1"/>
    <col min="11534" max="11534" width="7.28515625" style="480" bestFit="1" customWidth="1"/>
    <col min="11535" max="11535" width="9" style="480" bestFit="1" customWidth="1"/>
    <col min="11536" max="11536" width="7.28515625" style="480" bestFit="1" customWidth="1"/>
    <col min="11537" max="11537" width="9" style="480" bestFit="1" customWidth="1"/>
    <col min="11538" max="11538" width="7.28515625" style="480" bestFit="1" customWidth="1"/>
    <col min="11539" max="11539" width="9" style="480" bestFit="1" customWidth="1"/>
    <col min="11540" max="11540" width="7.28515625" style="480" bestFit="1" customWidth="1"/>
    <col min="11541" max="11541" width="9" style="480" bestFit="1" customWidth="1"/>
    <col min="11542" max="11542" width="7.28515625" style="480" bestFit="1" customWidth="1"/>
    <col min="11543" max="11543" width="9" style="480" bestFit="1" customWidth="1"/>
    <col min="11544" max="11544" width="7.28515625" style="480" bestFit="1" customWidth="1"/>
    <col min="11545" max="11545" width="9" style="480" bestFit="1" customWidth="1"/>
    <col min="11546" max="11546" width="7.28515625" style="480" bestFit="1" customWidth="1"/>
    <col min="11547" max="11547" width="9" style="480" bestFit="1" customWidth="1"/>
    <col min="11548" max="11548" width="7.28515625" style="480" bestFit="1" customWidth="1"/>
    <col min="11549" max="11549" width="9" style="480" bestFit="1" customWidth="1"/>
    <col min="11550" max="11550" width="10.42578125" style="480" bestFit="1" customWidth="1"/>
    <col min="11551" max="11551" width="9" style="480" bestFit="1" customWidth="1"/>
    <col min="11552" max="11552" width="7.28515625" style="480" bestFit="1" customWidth="1"/>
    <col min="11553" max="11553" width="11.28515625" style="480" customWidth="1"/>
    <col min="11554" max="11776" width="9.140625" style="480"/>
    <col min="11777" max="11777" width="5.28515625" style="480" customWidth="1"/>
    <col min="11778" max="11778" width="20.85546875" style="480" customWidth="1"/>
    <col min="11779" max="11786" width="7.28515625" style="480" bestFit="1" customWidth="1"/>
    <col min="11787" max="11787" width="9" style="480" bestFit="1" customWidth="1"/>
    <col min="11788" max="11788" width="7.28515625" style="480" bestFit="1" customWidth="1"/>
    <col min="11789" max="11789" width="9" style="480" bestFit="1" customWidth="1"/>
    <col min="11790" max="11790" width="7.28515625" style="480" bestFit="1" customWidth="1"/>
    <col min="11791" max="11791" width="9" style="480" bestFit="1" customWidth="1"/>
    <col min="11792" max="11792" width="7.28515625" style="480" bestFit="1" customWidth="1"/>
    <col min="11793" max="11793" width="9" style="480" bestFit="1" customWidth="1"/>
    <col min="11794" max="11794" width="7.28515625" style="480" bestFit="1" customWidth="1"/>
    <col min="11795" max="11795" width="9" style="480" bestFit="1" customWidth="1"/>
    <col min="11796" max="11796" width="7.28515625" style="480" bestFit="1" customWidth="1"/>
    <col min="11797" max="11797" width="9" style="480" bestFit="1" customWidth="1"/>
    <col min="11798" max="11798" width="7.28515625" style="480" bestFit="1" customWidth="1"/>
    <col min="11799" max="11799" width="9" style="480" bestFit="1" customWidth="1"/>
    <col min="11800" max="11800" width="7.28515625" style="480" bestFit="1" customWidth="1"/>
    <col min="11801" max="11801" width="9" style="480" bestFit="1" customWidth="1"/>
    <col min="11802" max="11802" width="7.28515625" style="480" bestFit="1" customWidth="1"/>
    <col min="11803" max="11803" width="9" style="480" bestFit="1" customWidth="1"/>
    <col min="11804" max="11804" width="7.28515625" style="480" bestFit="1" customWidth="1"/>
    <col min="11805" max="11805" width="9" style="480" bestFit="1" customWidth="1"/>
    <col min="11806" max="11806" width="10.42578125" style="480" bestFit="1" customWidth="1"/>
    <col min="11807" max="11807" width="9" style="480" bestFit="1" customWidth="1"/>
    <col min="11808" max="11808" width="7.28515625" style="480" bestFit="1" customWidth="1"/>
    <col min="11809" max="11809" width="11.28515625" style="480" customWidth="1"/>
    <col min="11810" max="12032" width="9.140625" style="480"/>
    <col min="12033" max="12033" width="5.28515625" style="480" customWidth="1"/>
    <col min="12034" max="12034" width="20.85546875" style="480" customWidth="1"/>
    <col min="12035" max="12042" width="7.28515625" style="480" bestFit="1" customWidth="1"/>
    <col min="12043" max="12043" width="9" style="480" bestFit="1" customWidth="1"/>
    <col min="12044" max="12044" width="7.28515625" style="480" bestFit="1" customWidth="1"/>
    <col min="12045" max="12045" width="9" style="480" bestFit="1" customWidth="1"/>
    <col min="12046" max="12046" width="7.28515625" style="480" bestFit="1" customWidth="1"/>
    <col min="12047" max="12047" width="9" style="480" bestFit="1" customWidth="1"/>
    <col min="12048" max="12048" width="7.28515625" style="480" bestFit="1" customWidth="1"/>
    <col min="12049" max="12049" width="9" style="480" bestFit="1" customWidth="1"/>
    <col min="12050" max="12050" width="7.28515625" style="480" bestFit="1" customWidth="1"/>
    <col min="12051" max="12051" width="9" style="480" bestFit="1" customWidth="1"/>
    <col min="12052" max="12052" width="7.28515625" style="480" bestFit="1" customWidth="1"/>
    <col min="12053" max="12053" width="9" style="480" bestFit="1" customWidth="1"/>
    <col min="12054" max="12054" width="7.28515625" style="480" bestFit="1" customWidth="1"/>
    <col min="12055" max="12055" width="9" style="480" bestFit="1" customWidth="1"/>
    <col min="12056" max="12056" width="7.28515625" style="480" bestFit="1" customWidth="1"/>
    <col min="12057" max="12057" width="9" style="480" bestFit="1" customWidth="1"/>
    <col min="12058" max="12058" width="7.28515625" style="480" bestFit="1" customWidth="1"/>
    <col min="12059" max="12059" width="9" style="480" bestFit="1" customWidth="1"/>
    <col min="12060" max="12060" width="7.28515625" style="480" bestFit="1" customWidth="1"/>
    <col min="12061" max="12061" width="9" style="480" bestFit="1" customWidth="1"/>
    <col min="12062" max="12062" width="10.42578125" style="480" bestFit="1" customWidth="1"/>
    <col min="12063" max="12063" width="9" style="480" bestFit="1" customWidth="1"/>
    <col min="12064" max="12064" width="7.28515625" style="480" bestFit="1" customWidth="1"/>
    <col min="12065" max="12065" width="11.28515625" style="480" customWidth="1"/>
    <col min="12066" max="12288" width="9.140625" style="480"/>
    <col min="12289" max="12289" width="5.28515625" style="480" customWidth="1"/>
    <col min="12290" max="12290" width="20.85546875" style="480" customWidth="1"/>
    <col min="12291" max="12298" width="7.28515625" style="480" bestFit="1" customWidth="1"/>
    <col min="12299" max="12299" width="9" style="480" bestFit="1" customWidth="1"/>
    <col min="12300" max="12300" width="7.28515625" style="480" bestFit="1" customWidth="1"/>
    <col min="12301" max="12301" width="9" style="480" bestFit="1" customWidth="1"/>
    <col min="12302" max="12302" width="7.28515625" style="480" bestFit="1" customWidth="1"/>
    <col min="12303" max="12303" width="9" style="480" bestFit="1" customWidth="1"/>
    <col min="12304" max="12304" width="7.28515625" style="480" bestFit="1" customWidth="1"/>
    <col min="12305" max="12305" width="9" style="480" bestFit="1" customWidth="1"/>
    <col min="12306" max="12306" width="7.28515625" style="480" bestFit="1" customWidth="1"/>
    <col min="12307" max="12307" width="9" style="480" bestFit="1" customWidth="1"/>
    <col min="12308" max="12308" width="7.28515625" style="480" bestFit="1" customWidth="1"/>
    <col min="12309" max="12309" width="9" style="480" bestFit="1" customWidth="1"/>
    <col min="12310" max="12310" width="7.28515625" style="480" bestFit="1" customWidth="1"/>
    <col min="12311" max="12311" width="9" style="480" bestFit="1" customWidth="1"/>
    <col min="12312" max="12312" width="7.28515625" style="480" bestFit="1" customWidth="1"/>
    <col min="12313" max="12313" width="9" style="480" bestFit="1" customWidth="1"/>
    <col min="12314" max="12314" width="7.28515625" style="480" bestFit="1" customWidth="1"/>
    <col min="12315" max="12315" width="9" style="480" bestFit="1" customWidth="1"/>
    <col min="12316" max="12316" width="7.28515625" style="480" bestFit="1" customWidth="1"/>
    <col min="12317" max="12317" width="9" style="480" bestFit="1" customWidth="1"/>
    <col min="12318" max="12318" width="10.42578125" style="480" bestFit="1" customWidth="1"/>
    <col min="12319" max="12319" width="9" style="480" bestFit="1" customWidth="1"/>
    <col min="12320" max="12320" width="7.28515625" style="480" bestFit="1" customWidth="1"/>
    <col min="12321" max="12321" width="11.28515625" style="480" customWidth="1"/>
    <col min="12322" max="12544" width="9.140625" style="480"/>
    <col min="12545" max="12545" width="5.28515625" style="480" customWidth="1"/>
    <col min="12546" max="12546" width="20.85546875" style="480" customWidth="1"/>
    <col min="12547" max="12554" width="7.28515625" style="480" bestFit="1" customWidth="1"/>
    <col min="12555" max="12555" width="9" style="480" bestFit="1" customWidth="1"/>
    <col min="12556" max="12556" width="7.28515625" style="480" bestFit="1" customWidth="1"/>
    <col min="12557" max="12557" width="9" style="480" bestFit="1" customWidth="1"/>
    <col min="12558" max="12558" width="7.28515625" style="480" bestFit="1" customWidth="1"/>
    <col min="12559" max="12559" width="9" style="480" bestFit="1" customWidth="1"/>
    <col min="12560" max="12560" width="7.28515625" style="480" bestFit="1" customWidth="1"/>
    <col min="12561" max="12561" width="9" style="480" bestFit="1" customWidth="1"/>
    <col min="12562" max="12562" width="7.28515625" style="480" bestFit="1" customWidth="1"/>
    <col min="12563" max="12563" width="9" style="480" bestFit="1" customWidth="1"/>
    <col min="12564" max="12564" width="7.28515625" style="480" bestFit="1" customWidth="1"/>
    <col min="12565" max="12565" width="9" style="480" bestFit="1" customWidth="1"/>
    <col min="12566" max="12566" width="7.28515625" style="480" bestFit="1" customWidth="1"/>
    <col min="12567" max="12567" width="9" style="480" bestFit="1" customWidth="1"/>
    <col min="12568" max="12568" width="7.28515625" style="480" bestFit="1" customWidth="1"/>
    <col min="12569" max="12569" width="9" style="480" bestFit="1" customWidth="1"/>
    <col min="12570" max="12570" width="7.28515625" style="480" bestFit="1" customWidth="1"/>
    <col min="12571" max="12571" width="9" style="480" bestFit="1" customWidth="1"/>
    <col min="12572" max="12572" width="7.28515625" style="480" bestFit="1" customWidth="1"/>
    <col min="12573" max="12573" width="9" style="480" bestFit="1" customWidth="1"/>
    <col min="12574" max="12574" width="10.42578125" style="480" bestFit="1" customWidth="1"/>
    <col min="12575" max="12575" width="9" style="480" bestFit="1" customWidth="1"/>
    <col min="12576" max="12576" width="7.28515625" style="480" bestFit="1" customWidth="1"/>
    <col min="12577" max="12577" width="11.28515625" style="480" customWidth="1"/>
    <col min="12578" max="12800" width="9.140625" style="480"/>
    <col min="12801" max="12801" width="5.28515625" style="480" customWidth="1"/>
    <col min="12802" max="12802" width="20.85546875" style="480" customWidth="1"/>
    <col min="12803" max="12810" width="7.28515625" style="480" bestFit="1" customWidth="1"/>
    <col min="12811" max="12811" width="9" style="480" bestFit="1" customWidth="1"/>
    <col min="12812" max="12812" width="7.28515625" style="480" bestFit="1" customWidth="1"/>
    <col min="12813" max="12813" width="9" style="480" bestFit="1" customWidth="1"/>
    <col min="12814" max="12814" width="7.28515625" style="480" bestFit="1" customWidth="1"/>
    <col min="12815" max="12815" width="9" style="480" bestFit="1" customWidth="1"/>
    <col min="12816" max="12816" width="7.28515625" style="480" bestFit="1" customWidth="1"/>
    <col min="12817" max="12817" width="9" style="480" bestFit="1" customWidth="1"/>
    <col min="12818" max="12818" width="7.28515625" style="480" bestFit="1" customWidth="1"/>
    <col min="12819" max="12819" width="9" style="480" bestFit="1" customWidth="1"/>
    <col min="12820" max="12820" width="7.28515625" style="480" bestFit="1" customWidth="1"/>
    <col min="12821" max="12821" width="9" style="480" bestFit="1" customWidth="1"/>
    <col min="12822" max="12822" width="7.28515625" style="480" bestFit="1" customWidth="1"/>
    <col min="12823" max="12823" width="9" style="480" bestFit="1" customWidth="1"/>
    <col min="12824" max="12824" width="7.28515625" style="480" bestFit="1" customWidth="1"/>
    <col min="12825" max="12825" width="9" style="480" bestFit="1" customWidth="1"/>
    <col min="12826" max="12826" width="7.28515625" style="480" bestFit="1" customWidth="1"/>
    <col min="12827" max="12827" width="9" style="480" bestFit="1" customWidth="1"/>
    <col min="12828" max="12828" width="7.28515625" style="480" bestFit="1" customWidth="1"/>
    <col min="12829" max="12829" width="9" style="480" bestFit="1" customWidth="1"/>
    <col min="12830" max="12830" width="10.42578125" style="480" bestFit="1" customWidth="1"/>
    <col min="12831" max="12831" width="9" style="480" bestFit="1" customWidth="1"/>
    <col min="12832" max="12832" width="7.28515625" style="480" bestFit="1" customWidth="1"/>
    <col min="12833" max="12833" width="11.28515625" style="480" customWidth="1"/>
    <col min="12834" max="13056" width="9.140625" style="480"/>
    <col min="13057" max="13057" width="5.28515625" style="480" customWidth="1"/>
    <col min="13058" max="13058" width="20.85546875" style="480" customWidth="1"/>
    <col min="13059" max="13066" width="7.28515625" style="480" bestFit="1" customWidth="1"/>
    <col min="13067" max="13067" width="9" style="480" bestFit="1" customWidth="1"/>
    <col min="13068" max="13068" width="7.28515625" style="480" bestFit="1" customWidth="1"/>
    <col min="13069" max="13069" width="9" style="480" bestFit="1" customWidth="1"/>
    <col min="13070" max="13070" width="7.28515625" style="480" bestFit="1" customWidth="1"/>
    <col min="13071" max="13071" width="9" style="480" bestFit="1" customWidth="1"/>
    <col min="13072" max="13072" width="7.28515625" style="480" bestFit="1" customWidth="1"/>
    <col min="13073" max="13073" width="9" style="480" bestFit="1" customWidth="1"/>
    <col min="13074" max="13074" width="7.28515625" style="480" bestFit="1" customWidth="1"/>
    <col min="13075" max="13075" width="9" style="480" bestFit="1" customWidth="1"/>
    <col min="13076" max="13076" width="7.28515625" style="480" bestFit="1" customWidth="1"/>
    <col min="13077" max="13077" width="9" style="480" bestFit="1" customWidth="1"/>
    <col min="13078" max="13078" width="7.28515625" style="480" bestFit="1" customWidth="1"/>
    <col min="13079" max="13079" width="9" style="480" bestFit="1" customWidth="1"/>
    <col min="13080" max="13080" width="7.28515625" style="480" bestFit="1" customWidth="1"/>
    <col min="13081" max="13081" width="9" style="480" bestFit="1" customWidth="1"/>
    <col min="13082" max="13082" width="7.28515625" style="480" bestFit="1" customWidth="1"/>
    <col min="13083" max="13083" width="9" style="480" bestFit="1" customWidth="1"/>
    <col min="13084" max="13084" width="7.28515625" style="480" bestFit="1" customWidth="1"/>
    <col min="13085" max="13085" width="9" style="480" bestFit="1" customWidth="1"/>
    <col min="13086" max="13086" width="10.42578125" style="480" bestFit="1" customWidth="1"/>
    <col min="13087" max="13087" width="9" style="480" bestFit="1" customWidth="1"/>
    <col min="13088" max="13088" width="7.28515625" style="480" bestFit="1" customWidth="1"/>
    <col min="13089" max="13089" width="11.28515625" style="480" customWidth="1"/>
    <col min="13090" max="13312" width="9.140625" style="480"/>
    <col min="13313" max="13313" width="5.28515625" style="480" customWidth="1"/>
    <col min="13314" max="13314" width="20.85546875" style="480" customWidth="1"/>
    <col min="13315" max="13322" width="7.28515625" style="480" bestFit="1" customWidth="1"/>
    <col min="13323" max="13323" width="9" style="480" bestFit="1" customWidth="1"/>
    <col min="13324" max="13324" width="7.28515625" style="480" bestFit="1" customWidth="1"/>
    <col min="13325" max="13325" width="9" style="480" bestFit="1" customWidth="1"/>
    <col min="13326" max="13326" width="7.28515625" style="480" bestFit="1" customWidth="1"/>
    <col min="13327" max="13327" width="9" style="480" bestFit="1" customWidth="1"/>
    <col min="13328" max="13328" width="7.28515625" style="480" bestFit="1" customWidth="1"/>
    <col min="13329" max="13329" width="9" style="480" bestFit="1" customWidth="1"/>
    <col min="13330" max="13330" width="7.28515625" style="480" bestFit="1" customWidth="1"/>
    <col min="13331" max="13331" width="9" style="480" bestFit="1" customWidth="1"/>
    <col min="13332" max="13332" width="7.28515625" style="480" bestFit="1" customWidth="1"/>
    <col min="13333" max="13333" width="9" style="480" bestFit="1" customWidth="1"/>
    <col min="13334" max="13334" width="7.28515625" style="480" bestFit="1" customWidth="1"/>
    <col min="13335" max="13335" width="9" style="480" bestFit="1" customWidth="1"/>
    <col min="13336" max="13336" width="7.28515625" style="480" bestFit="1" customWidth="1"/>
    <col min="13337" max="13337" width="9" style="480" bestFit="1" customWidth="1"/>
    <col min="13338" max="13338" width="7.28515625" style="480" bestFit="1" customWidth="1"/>
    <col min="13339" max="13339" width="9" style="480" bestFit="1" customWidth="1"/>
    <col min="13340" max="13340" width="7.28515625" style="480" bestFit="1" customWidth="1"/>
    <col min="13341" max="13341" width="9" style="480" bestFit="1" customWidth="1"/>
    <col min="13342" max="13342" width="10.42578125" style="480" bestFit="1" customWidth="1"/>
    <col min="13343" max="13343" width="9" style="480" bestFit="1" customWidth="1"/>
    <col min="13344" max="13344" width="7.28515625" style="480" bestFit="1" customWidth="1"/>
    <col min="13345" max="13345" width="11.28515625" style="480" customWidth="1"/>
    <col min="13346" max="13568" width="9.140625" style="480"/>
    <col min="13569" max="13569" width="5.28515625" style="480" customWidth="1"/>
    <col min="13570" max="13570" width="20.85546875" style="480" customWidth="1"/>
    <col min="13571" max="13578" width="7.28515625" style="480" bestFit="1" customWidth="1"/>
    <col min="13579" max="13579" width="9" style="480" bestFit="1" customWidth="1"/>
    <col min="13580" max="13580" width="7.28515625" style="480" bestFit="1" customWidth="1"/>
    <col min="13581" max="13581" width="9" style="480" bestFit="1" customWidth="1"/>
    <col min="13582" max="13582" width="7.28515625" style="480" bestFit="1" customWidth="1"/>
    <col min="13583" max="13583" width="9" style="480" bestFit="1" customWidth="1"/>
    <col min="13584" max="13584" width="7.28515625" style="480" bestFit="1" customWidth="1"/>
    <col min="13585" max="13585" width="9" style="480" bestFit="1" customWidth="1"/>
    <col min="13586" max="13586" width="7.28515625" style="480" bestFit="1" customWidth="1"/>
    <col min="13587" max="13587" width="9" style="480" bestFit="1" customWidth="1"/>
    <col min="13588" max="13588" width="7.28515625" style="480" bestFit="1" customWidth="1"/>
    <col min="13589" max="13589" width="9" style="480" bestFit="1" customWidth="1"/>
    <col min="13590" max="13590" width="7.28515625" style="480" bestFit="1" customWidth="1"/>
    <col min="13591" max="13591" width="9" style="480" bestFit="1" customWidth="1"/>
    <col min="13592" max="13592" width="7.28515625" style="480" bestFit="1" customWidth="1"/>
    <col min="13593" max="13593" width="9" style="480" bestFit="1" customWidth="1"/>
    <col min="13594" max="13594" width="7.28515625" style="480" bestFit="1" customWidth="1"/>
    <col min="13595" max="13595" width="9" style="480" bestFit="1" customWidth="1"/>
    <col min="13596" max="13596" width="7.28515625" style="480" bestFit="1" customWidth="1"/>
    <col min="13597" max="13597" width="9" style="480" bestFit="1" customWidth="1"/>
    <col min="13598" max="13598" width="10.42578125" style="480" bestFit="1" customWidth="1"/>
    <col min="13599" max="13599" width="9" style="480" bestFit="1" customWidth="1"/>
    <col min="13600" max="13600" width="7.28515625" style="480" bestFit="1" customWidth="1"/>
    <col min="13601" max="13601" width="11.28515625" style="480" customWidth="1"/>
    <col min="13602" max="13824" width="9.140625" style="480"/>
    <col min="13825" max="13825" width="5.28515625" style="480" customWidth="1"/>
    <col min="13826" max="13826" width="20.85546875" style="480" customWidth="1"/>
    <col min="13827" max="13834" width="7.28515625" style="480" bestFit="1" customWidth="1"/>
    <col min="13835" max="13835" width="9" style="480" bestFit="1" customWidth="1"/>
    <col min="13836" max="13836" width="7.28515625" style="480" bestFit="1" customWidth="1"/>
    <col min="13837" max="13837" width="9" style="480" bestFit="1" customWidth="1"/>
    <col min="13838" max="13838" width="7.28515625" style="480" bestFit="1" customWidth="1"/>
    <col min="13839" max="13839" width="9" style="480" bestFit="1" customWidth="1"/>
    <col min="13840" max="13840" width="7.28515625" style="480" bestFit="1" customWidth="1"/>
    <col min="13841" max="13841" width="9" style="480" bestFit="1" customWidth="1"/>
    <col min="13842" max="13842" width="7.28515625" style="480" bestFit="1" customWidth="1"/>
    <col min="13843" max="13843" width="9" style="480" bestFit="1" customWidth="1"/>
    <col min="13844" max="13844" width="7.28515625" style="480" bestFit="1" customWidth="1"/>
    <col min="13845" max="13845" width="9" style="480" bestFit="1" customWidth="1"/>
    <col min="13846" max="13846" width="7.28515625" style="480" bestFit="1" customWidth="1"/>
    <col min="13847" max="13847" width="9" style="480" bestFit="1" customWidth="1"/>
    <col min="13848" max="13848" width="7.28515625" style="480" bestFit="1" customWidth="1"/>
    <col min="13849" max="13849" width="9" style="480" bestFit="1" customWidth="1"/>
    <col min="13850" max="13850" width="7.28515625" style="480" bestFit="1" customWidth="1"/>
    <col min="13851" max="13851" width="9" style="480" bestFit="1" customWidth="1"/>
    <col min="13852" max="13852" width="7.28515625" style="480" bestFit="1" customWidth="1"/>
    <col min="13853" max="13853" width="9" style="480" bestFit="1" customWidth="1"/>
    <col min="13854" max="13854" width="10.42578125" style="480" bestFit="1" customWidth="1"/>
    <col min="13855" max="13855" width="9" style="480" bestFit="1" customWidth="1"/>
    <col min="13856" max="13856" width="7.28515625" style="480" bestFit="1" customWidth="1"/>
    <col min="13857" max="13857" width="11.28515625" style="480" customWidth="1"/>
    <col min="13858" max="14080" width="9.140625" style="480"/>
    <col min="14081" max="14081" width="5.28515625" style="480" customWidth="1"/>
    <col min="14082" max="14082" width="20.85546875" style="480" customWidth="1"/>
    <col min="14083" max="14090" width="7.28515625" style="480" bestFit="1" customWidth="1"/>
    <col min="14091" max="14091" width="9" style="480" bestFit="1" customWidth="1"/>
    <col min="14092" max="14092" width="7.28515625" style="480" bestFit="1" customWidth="1"/>
    <col min="14093" max="14093" width="9" style="480" bestFit="1" customWidth="1"/>
    <col min="14094" max="14094" width="7.28515625" style="480" bestFit="1" customWidth="1"/>
    <col min="14095" max="14095" width="9" style="480" bestFit="1" customWidth="1"/>
    <col min="14096" max="14096" width="7.28515625" style="480" bestFit="1" customWidth="1"/>
    <col min="14097" max="14097" width="9" style="480" bestFit="1" customWidth="1"/>
    <col min="14098" max="14098" width="7.28515625" style="480" bestFit="1" customWidth="1"/>
    <col min="14099" max="14099" width="9" style="480" bestFit="1" customWidth="1"/>
    <col min="14100" max="14100" width="7.28515625" style="480" bestFit="1" customWidth="1"/>
    <col min="14101" max="14101" width="9" style="480" bestFit="1" customWidth="1"/>
    <col min="14102" max="14102" width="7.28515625" style="480" bestFit="1" customWidth="1"/>
    <col min="14103" max="14103" width="9" style="480" bestFit="1" customWidth="1"/>
    <col min="14104" max="14104" width="7.28515625" style="480" bestFit="1" customWidth="1"/>
    <col min="14105" max="14105" width="9" style="480" bestFit="1" customWidth="1"/>
    <col min="14106" max="14106" width="7.28515625" style="480" bestFit="1" customWidth="1"/>
    <col min="14107" max="14107" width="9" style="480" bestFit="1" customWidth="1"/>
    <col min="14108" max="14108" width="7.28515625" style="480" bestFit="1" customWidth="1"/>
    <col min="14109" max="14109" width="9" style="480" bestFit="1" customWidth="1"/>
    <col min="14110" max="14110" width="10.42578125" style="480" bestFit="1" customWidth="1"/>
    <col min="14111" max="14111" width="9" style="480" bestFit="1" customWidth="1"/>
    <col min="14112" max="14112" width="7.28515625" style="480" bestFit="1" customWidth="1"/>
    <col min="14113" max="14113" width="11.28515625" style="480" customWidth="1"/>
    <col min="14114" max="14336" width="9.140625" style="480"/>
    <col min="14337" max="14337" width="5.28515625" style="480" customWidth="1"/>
    <col min="14338" max="14338" width="20.85546875" style="480" customWidth="1"/>
    <col min="14339" max="14346" width="7.28515625" style="480" bestFit="1" customWidth="1"/>
    <col min="14347" max="14347" width="9" style="480" bestFit="1" customWidth="1"/>
    <col min="14348" max="14348" width="7.28515625" style="480" bestFit="1" customWidth="1"/>
    <col min="14349" max="14349" width="9" style="480" bestFit="1" customWidth="1"/>
    <col min="14350" max="14350" width="7.28515625" style="480" bestFit="1" customWidth="1"/>
    <col min="14351" max="14351" width="9" style="480" bestFit="1" customWidth="1"/>
    <col min="14352" max="14352" width="7.28515625" style="480" bestFit="1" customWidth="1"/>
    <col min="14353" max="14353" width="9" style="480" bestFit="1" customWidth="1"/>
    <col min="14354" max="14354" width="7.28515625" style="480" bestFit="1" customWidth="1"/>
    <col min="14355" max="14355" width="9" style="480" bestFit="1" customWidth="1"/>
    <col min="14356" max="14356" width="7.28515625" style="480" bestFit="1" customWidth="1"/>
    <col min="14357" max="14357" width="9" style="480" bestFit="1" customWidth="1"/>
    <col min="14358" max="14358" width="7.28515625" style="480" bestFit="1" customWidth="1"/>
    <col min="14359" max="14359" width="9" style="480" bestFit="1" customWidth="1"/>
    <col min="14360" max="14360" width="7.28515625" style="480" bestFit="1" customWidth="1"/>
    <col min="14361" max="14361" width="9" style="480" bestFit="1" customWidth="1"/>
    <col min="14362" max="14362" width="7.28515625" style="480" bestFit="1" customWidth="1"/>
    <col min="14363" max="14363" width="9" style="480" bestFit="1" customWidth="1"/>
    <col min="14364" max="14364" width="7.28515625" style="480" bestFit="1" customWidth="1"/>
    <col min="14365" max="14365" width="9" style="480" bestFit="1" customWidth="1"/>
    <col min="14366" max="14366" width="10.42578125" style="480" bestFit="1" customWidth="1"/>
    <col min="14367" max="14367" width="9" style="480" bestFit="1" customWidth="1"/>
    <col min="14368" max="14368" width="7.28515625" style="480" bestFit="1" customWidth="1"/>
    <col min="14369" max="14369" width="11.28515625" style="480" customWidth="1"/>
    <col min="14370" max="14592" width="9.140625" style="480"/>
    <col min="14593" max="14593" width="5.28515625" style="480" customWidth="1"/>
    <col min="14594" max="14594" width="20.85546875" style="480" customWidth="1"/>
    <col min="14595" max="14602" width="7.28515625" style="480" bestFit="1" customWidth="1"/>
    <col min="14603" max="14603" width="9" style="480" bestFit="1" customWidth="1"/>
    <col min="14604" max="14604" width="7.28515625" style="480" bestFit="1" customWidth="1"/>
    <col min="14605" max="14605" width="9" style="480" bestFit="1" customWidth="1"/>
    <col min="14606" max="14606" width="7.28515625" style="480" bestFit="1" customWidth="1"/>
    <col min="14607" max="14607" width="9" style="480" bestFit="1" customWidth="1"/>
    <col min="14608" max="14608" width="7.28515625" style="480" bestFit="1" customWidth="1"/>
    <col min="14609" max="14609" width="9" style="480" bestFit="1" customWidth="1"/>
    <col min="14610" max="14610" width="7.28515625" style="480" bestFit="1" customWidth="1"/>
    <col min="14611" max="14611" width="9" style="480" bestFit="1" customWidth="1"/>
    <col min="14612" max="14612" width="7.28515625" style="480" bestFit="1" customWidth="1"/>
    <col min="14613" max="14613" width="9" style="480" bestFit="1" customWidth="1"/>
    <col min="14614" max="14614" width="7.28515625" style="480" bestFit="1" customWidth="1"/>
    <col min="14615" max="14615" width="9" style="480" bestFit="1" customWidth="1"/>
    <col min="14616" max="14616" width="7.28515625" style="480" bestFit="1" customWidth="1"/>
    <col min="14617" max="14617" width="9" style="480" bestFit="1" customWidth="1"/>
    <col min="14618" max="14618" width="7.28515625" style="480" bestFit="1" customWidth="1"/>
    <col min="14619" max="14619" width="9" style="480" bestFit="1" customWidth="1"/>
    <col min="14620" max="14620" width="7.28515625" style="480" bestFit="1" customWidth="1"/>
    <col min="14621" max="14621" width="9" style="480" bestFit="1" customWidth="1"/>
    <col min="14622" max="14622" width="10.42578125" style="480" bestFit="1" customWidth="1"/>
    <col min="14623" max="14623" width="9" style="480" bestFit="1" customWidth="1"/>
    <col min="14624" max="14624" width="7.28515625" style="480" bestFit="1" customWidth="1"/>
    <col min="14625" max="14625" width="11.28515625" style="480" customWidth="1"/>
    <col min="14626" max="14848" width="9.140625" style="480"/>
    <col min="14849" max="14849" width="5.28515625" style="480" customWidth="1"/>
    <col min="14850" max="14850" width="20.85546875" style="480" customWidth="1"/>
    <col min="14851" max="14858" width="7.28515625" style="480" bestFit="1" customWidth="1"/>
    <col min="14859" max="14859" width="9" style="480" bestFit="1" customWidth="1"/>
    <col min="14860" max="14860" width="7.28515625" style="480" bestFit="1" customWidth="1"/>
    <col min="14861" max="14861" width="9" style="480" bestFit="1" customWidth="1"/>
    <col min="14862" max="14862" width="7.28515625" style="480" bestFit="1" customWidth="1"/>
    <col min="14863" max="14863" width="9" style="480" bestFit="1" customWidth="1"/>
    <col min="14864" max="14864" width="7.28515625" style="480" bestFit="1" customWidth="1"/>
    <col min="14865" max="14865" width="9" style="480" bestFit="1" customWidth="1"/>
    <col min="14866" max="14866" width="7.28515625" style="480" bestFit="1" customWidth="1"/>
    <col min="14867" max="14867" width="9" style="480" bestFit="1" customWidth="1"/>
    <col min="14868" max="14868" width="7.28515625" style="480" bestFit="1" customWidth="1"/>
    <col min="14869" max="14869" width="9" style="480" bestFit="1" customWidth="1"/>
    <col min="14870" max="14870" width="7.28515625" style="480" bestFit="1" customWidth="1"/>
    <col min="14871" max="14871" width="9" style="480" bestFit="1" customWidth="1"/>
    <col min="14872" max="14872" width="7.28515625" style="480" bestFit="1" customWidth="1"/>
    <col min="14873" max="14873" width="9" style="480" bestFit="1" customWidth="1"/>
    <col min="14874" max="14874" width="7.28515625" style="480" bestFit="1" customWidth="1"/>
    <col min="14875" max="14875" width="9" style="480" bestFit="1" customWidth="1"/>
    <col min="14876" max="14876" width="7.28515625" style="480" bestFit="1" customWidth="1"/>
    <col min="14877" max="14877" width="9" style="480" bestFit="1" customWidth="1"/>
    <col min="14878" max="14878" width="10.42578125" style="480" bestFit="1" customWidth="1"/>
    <col min="14879" max="14879" width="9" style="480" bestFit="1" customWidth="1"/>
    <col min="14880" max="14880" width="7.28515625" style="480" bestFit="1" customWidth="1"/>
    <col min="14881" max="14881" width="11.28515625" style="480" customWidth="1"/>
    <col min="14882" max="15104" width="9.140625" style="480"/>
    <col min="15105" max="15105" width="5.28515625" style="480" customWidth="1"/>
    <col min="15106" max="15106" width="20.85546875" style="480" customWidth="1"/>
    <col min="15107" max="15114" width="7.28515625" style="480" bestFit="1" customWidth="1"/>
    <col min="15115" max="15115" width="9" style="480" bestFit="1" customWidth="1"/>
    <col min="15116" max="15116" width="7.28515625" style="480" bestFit="1" customWidth="1"/>
    <col min="15117" max="15117" width="9" style="480" bestFit="1" customWidth="1"/>
    <col min="15118" max="15118" width="7.28515625" style="480" bestFit="1" customWidth="1"/>
    <col min="15119" max="15119" width="9" style="480" bestFit="1" customWidth="1"/>
    <col min="15120" max="15120" width="7.28515625" style="480" bestFit="1" customWidth="1"/>
    <col min="15121" max="15121" width="9" style="480" bestFit="1" customWidth="1"/>
    <col min="15122" max="15122" width="7.28515625" style="480" bestFit="1" customWidth="1"/>
    <col min="15123" max="15123" width="9" style="480" bestFit="1" customWidth="1"/>
    <col min="15124" max="15124" width="7.28515625" style="480" bestFit="1" customWidth="1"/>
    <col min="15125" max="15125" width="9" style="480" bestFit="1" customWidth="1"/>
    <col min="15126" max="15126" width="7.28515625" style="480" bestFit="1" customWidth="1"/>
    <col min="15127" max="15127" width="9" style="480" bestFit="1" customWidth="1"/>
    <col min="15128" max="15128" width="7.28515625" style="480" bestFit="1" customWidth="1"/>
    <col min="15129" max="15129" width="9" style="480" bestFit="1" customWidth="1"/>
    <col min="15130" max="15130" width="7.28515625" style="480" bestFit="1" customWidth="1"/>
    <col min="15131" max="15131" width="9" style="480" bestFit="1" customWidth="1"/>
    <col min="15132" max="15132" width="7.28515625" style="480" bestFit="1" customWidth="1"/>
    <col min="15133" max="15133" width="9" style="480" bestFit="1" customWidth="1"/>
    <col min="15134" max="15134" width="10.42578125" style="480" bestFit="1" customWidth="1"/>
    <col min="15135" max="15135" width="9" style="480" bestFit="1" customWidth="1"/>
    <col min="15136" max="15136" width="7.28515625" style="480" bestFit="1" customWidth="1"/>
    <col min="15137" max="15137" width="11.28515625" style="480" customWidth="1"/>
    <col min="15138" max="15360" width="9.140625" style="480"/>
    <col min="15361" max="15361" width="5.28515625" style="480" customWidth="1"/>
    <col min="15362" max="15362" width="20.85546875" style="480" customWidth="1"/>
    <col min="15363" max="15370" width="7.28515625" style="480" bestFit="1" customWidth="1"/>
    <col min="15371" max="15371" width="9" style="480" bestFit="1" customWidth="1"/>
    <col min="15372" max="15372" width="7.28515625" style="480" bestFit="1" customWidth="1"/>
    <col min="15373" max="15373" width="9" style="480" bestFit="1" customWidth="1"/>
    <col min="15374" max="15374" width="7.28515625" style="480" bestFit="1" customWidth="1"/>
    <col min="15375" max="15375" width="9" style="480" bestFit="1" customWidth="1"/>
    <col min="15376" max="15376" width="7.28515625" style="480" bestFit="1" customWidth="1"/>
    <col min="15377" max="15377" width="9" style="480" bestFit="1" customWidth="1"/>
    <col min="15378" max="15378" width="7.28515625" style="480" bestFit="1" customWidth="1"/>
    <col min="15379" max="15379" width="9" style="480" bestFit="1" customWidth="1"/>
    <col min="15380" max="15380" width="7.28515625" style="480" bestFit="1" customWidth="1"/>
    <col min="15381" max="15381" width="9" style="480" bestFit="1" customWidth="1"/>
    <col min="15382" max="15382" width="7.28515625" style="480" bestFit="1" customWidth="1"/>
    <col min="15383" max="15383" width="9" style="480" bestFit="1" customWidth="1"/>
    <col min="15384" max="15384" width="7.28515625" style="480" bestFit="1" customWidth="1"/>
    <col min="15385" max="15385" width="9" style="480" bestFit="1" customWidth="1"/>
    <col min="15386" max="15386" width="7.28515625" style="480" bestFit="1" customWidth="1"/>
    <col min="15387" max="15387" width="9" style="480" bestFit="1" customWidth="1"/>
    <col min="15388" max="15388" width="7.28515625" style="480" bestFit="1" customWidth="1"/>
    <col min="15389" max="15389" width="9" style="480" bestFit="1" customWidth="1"/>
    <col min="15390" max="15390" width="10.42578125" style="480" bestFit="1" customWidth="1"/>
    <col min="15391" max="15391" width="9" style="480" bestFit="1" customWidth="1"/>
    <col min="15392" max="15392" width="7.28515625" style="480" bestFit="1" customWidth="1"/>
    <col min="15393" max="15393" width="11.28515625" style="480" customWidth="1"/>
    <col min="15394" max="15616" width="9.140625" style="480"/>
    <col min="15617" max="15617" width="5.28515625" style="480" customWidth="1"/>
    <col min="15618" max="15618" width="20.85546875" style="480" customWidth="1"/>
    <col min="15619" max="15626" width="7.28515625" style="480" bestFit="1" customWidth="1"/>
    <col min="15627" max="15627" width="9" style="480" bestFit="1" customWidth="1"/>
    <col min="15628" max="15628" width="7.28515625" style="480" bestFit="1" customWidth="1"/>
    <col min="15629" max="15629" width="9" style="480" bestFit="1" customWidth="1"/>
    <col min="15630" max="15630" width="7.28515625" style="480" bestFit="1" customWidth="1"/>
    <col min="15631" max="15631" width="9" style="480" bestFit="1" customWidth="1"/>
    <col min="15632" max="15632" width="7.28515625" style="480" bestFit="1" customWidth="1"/>
    <col min="15633" max="15633" width="9" style="480" bestFit="1" customWidth="1"/>
    <col min="15634" max="15634" width="7.28515625" style="480" bestFit="1" customWidth="1"/>
    <col min="15635" max="15635" width="9" style="480" bestFit="1" customWidth="1"/>
    <col min="15636" max="15636" width="7.28515625" style="480" bestFit="1" customWidth="1"/>
    <col min="15637" max="15637" width="9" style="480" bestFit="1" customWidth="1"/>
    <col min="15638" max="15638" width="7.28515625" style="480" bestFit="1" customWidth="1"/>
    <col min="15639" max="15639" width="9" style="480" bestFit="1" customWidth="1"/>
    <col min="15640" max="15640" width="7.28515625" style="480" bestFit="1" customWidth="1"/>
    <col min="15641" max="15641" width="9" style="480" bestFit="1" customWidth="1"/>
    <col min="15642" max="15642" width="7.28515625" style="480" bestFit="1" customWidth="1"/>
    <col min="15643" max="15643" width="9" style="480" bestFit="1" customWidth="1"/>
    <col min="15644" max="15644" width="7.28515625" style="480" bestFit="1" customWidth="1"/>
    <col min="15645" max="15645" width="9" style="480" bestFit="1" customWidth="1"/>
    <col min="15646" max="15646" width="10.42578125" style="480" bestFit="1" customWidth="1"/>
    <col min="15647" max="15647" width="9" style="480" bestFit="1" customWidth="1"/>
    <col min="15648" max="15648" width="7.28515625" style="480" bestFit="1" customWidth="1"/>
    <col min="15649" max="15649" width="11.28515625" style="480" customWidth="1"/>
    <col min="15650" max="15872" width="9.140625" style="480"/>
    <col min="15873" max="15873" width="5.28515625" style="480" customWidth="1"/>
    <col min="15874" max="15874" width="20.85546875" style="480" customWidth="1"/>
    <col min="15875" max="15882" width="7.28515625" style="480" bestFit="1" customWidth="1"/>
    <col min="15883" max="15883" width="9" style="480" bestFit="1" customWidth="1"/>
    <col min="15884" max="15884" width="7.28515625" style="480" bestFit="1" customWidth="1"/>
    <col min="15885" max="15885" width="9" style="480" bestFit="1" customWidth="1"/>
    <col min="15886" max="15886" width="7.28515625" style="480" bestFit="1" customWidth="1"/>
    <col min="15887" max="15887" width="9" style="480" bestFit="1" customWidth="1"/>
    <col min="15888" max="15888" width="7.28515625" style="480" bestFit="1" customWidth="1"/>
    <col min="15889" max="15889" width="9" style="480" bestFit="1" customWidth="1"/>
    <col min="15890" max="15890" width="7.28515625" style="480" bestFit="1" customWidth="1"/>
    <col min="15891" max="15891" width="9" style="480" bestFit="1" customWidth="1"/>
    <col min="15892" max="15892" width="7.28515625" style="480" bestFit="1" customWidth="1"/>
    <col min="15893" max="15893" width="9" style="480" bestFit="1" customWidth="1"/>
    <col min="15894" max="15894" width="7.28515625" style="480" bestFit="1" customWidth="1"/>
    <col min="15895" max="15895" width="9" style="480" bestFit="1" customWidth="1"/>
    <col min="15896" max="15896" width="7.28515625" style="480" bestFit="1" customWidth="1"/>
    <col min="15897" max="15897" width="9" style="480" bestFit="1" customWidth="1"/>
    <col min="15898" max="15898" width="7.28515625" style="480" bestFit="1" customWidth="1"/>
    <col min="15899" max="15899" width="9" style="480" bestFit="1" customWidth="1"/>
    <col min="15900" max="15900" width="7.28515625" style="480" bestFit="1" customWidth="1"/>
    <col min="15901" max="15901" width="9" style="480" bestFit="1" customWidth="1"/>
    <col min="15902" max="15902" width="10.42578125" style="480" bestFit="1" customWidth="1"/>
    <col min="15903" max="15903" width="9" style="480" bestFit="1" customWidth="1"/>
    <col min="15904" max="15904" width="7.28515625" style="480" bestFit="1" customWidth="1"/>
    <col min="15905" max="15905" width="11.28515625" style="480" customWidth="1"/>
    <col min="15906" max="16128" width="9.140625" style="480"/>
    <col min="16129" max="16129" width="5.28515625" style="480" customWidth="1"/>
    <col min="16130" max="16130" width="20.85546875" style="480" customWidth="1"/>
    <col min="16131" max="16138" width="7.28515625" style="480" bestFit="1" customWidth="1"/>
    <col min="16139" max="16139" width="9" style="480" bestFit="1" customWidth="1"/>
    <col min="16140" max="16140" width="7.28515625" style="480" bestFit="1" customWidth="1"/>
    <col min="16141" max="16141" width="9" style="480" bestFit="1" customWidth="1"/>
    <col min="16142" max="16142" width="7.28515625" style="480" bestFit="1" customWidth="1"/>
    <col min="16143" max="16143" width="9" style="480" bestFit="1" customWidth="1"/>
    <col min="16144" max="16144" width="7.28515625" style="480" bestFit="1" customWidth="1"/>
    <col min="16145" max="16145" width="9" style="480" bestFit="1" customWidth="1"/>
    <col min="16146" max="16146" width="7.28515625" style="480" bestFit="1" customWidth="1"/>
    <col min="16147" max="16147" width="9" style="480" bestFit="1" customWidth="1"/>
    <col min="16148" max="16148" width="7.28515625" style="480" bestFit="1" customWidth="1"/>
    <col min="16149" max="16149" width="9" style="480" bestFit="1" customWidth="1"/>
    <col min="16150" max="16150" width="7.28515625" style="480" bestFit="1" customWidth="1"/>
    <col min="16151" max="16151" width="9" style="480" bestFit="1" customWidth="1"/>
    <col min="16152" max="16152" width="7.28515625" style="480" bestFit="1" customWidth="1"/>
    <col min="16153" max="16153" width="9" style="480" bestFit="1" customWidth="1"/>
    <col min="16154" max="16154" width="7.28515625" style="480" bestFit="1" customWidth="1"/>
    <col min="16155" max="16155" width="9" style="480" bestFit="1" customWidth="1"/>
    <col min="16156" max="16156" width="7.28515625" style="480" bestFit="1" customWidth="1"/>
    <col min="16157" max="16157" width="9" style="480" bestFit="1" customWidth="1"/>
    <col min="16158" max="16158" width="10.42578125" style="480" bestFit="1" customWidth="1"/>
    <col min="16159" max="16159" width="9" style="480" bestFit="1" customWidth="1"/>
    <col min="16160" max="16160" width="7.28515625" style="480" bestFit="1" customWidth="1"/>
    <col min="16161" max="16161" width="11.28515625" style="480" customWidth="1"/>
    <col min="16162" max="16384" width="9.140625" style="480"/>
  </cols>
  <sheetData>
    <row r="1" spans="1:925" ht="14.25">
      <c r="A1" s="479"/>
      <c r="C1" s="481"/>
      <c r="D1" s="482"/>
      <c r="E1" s="481"/>
      <c r="F1" s="482"/>
      <c r="G1" s="481"/>
      <c r="H1" s="482"/>
      <c r="I1" s="481"/>
      <c r="J1" s="482"/>
      <c r="K1" s="481"/>
      <c r="L1" s="482"/>
      <c r="M1" s="481"/>
      <c r="N1" s="482"/>
      <c r="O1" s="482"/>
      <c r="P1" s="482"/>
      <c r="Q1" s="482"/>
      <c r="AC1" s="480"/>
      <c r="AD1" s="480"/>
    </row>
    <row r="2" spans="1:925" ht="14.25" customHeight="1">
      <c r="A2" s="355" t="s">
        <v>754</v>
      </c>
      <c r="AC2" s="480"/>
      <c r="AD2" s="480"/>
    </row>
    <row r="3" spans="1:925" ht="12.75" customHeight="1">
      <c r="A3" s="277" t="s">
        <v>759</v>
      </c>
      <c r="AC3" s="480"/>
      <c r="AD3" s="480"/>
    </row>
    <row r="4" spans="1:925" ht="14.25">
      <c r="A4" s="883" t="s">
        <v>104</v>
      </c>
      <c r="B4" s="885" t="s">
        <v>105</v>
      </c>
      <c r="C4" s="887">
        <v>1997</v>
      </c>
      <c r="D4" s="888"/>
      <c r="E4" s="889">
        <v>1998</v>
      </c>
      <c r="F4" s="890"/>
      <c r="G4" s="889">
        <v>1999</v>
      </c>
      <c r="H4" s="890"/>
      <c r="I4" s="887">
        <v>2000</v>
      </c>
      <c r="J4" s="888"/>
      <c r="K4" s="887">
        <v>2001</v>
      </c>
      <c r="L4" s="888"/>
      <c r="M4" s="879">
        <v>2002</v>
      </c>
      <c r="N4" s="878"/>
      <c r="O4" s="879">
        <v>2003</v>
      </c>
      <c r="P4" s="878"/>
      <c r="Q4" s="877">
        <v>2004</v>
      </c>
      <c r="R4" s="878"/>
      <c r="S4" s="877">
        <v>2005</v>
      </c>
      <c r="T4" s="878"/>
      <c r="U4" s="877">
        <v>2006</v>
      </c>
      <c r="V4" s="878"/>
      <c r="W4" s="877">
        <v>2007</v>
      </c>
      <c r="X4" s="878"/>
      <c r="Y4" s="877">
        <v>2008</v>
      </c>
      <c r="Z4" s="878"/>
      <c r="AA4" s="879">
        <v>2009</v>
      </c>
      <c r="AB4" s="878"/>
      <c r="AC4" s="880" t="s">
        <v>578</v>
      </c>
      <c r="AD4" s="881"/>
      <c r="AE4" s="882">
        <v>2011</v>
      </c>
      <c r="AF4" s="882"/>
    </row>
    <row r="5" spans="1:925" ht="38.25" customHeight="1">
      <c r="A5" s="884"/>
      <c r="B5" s="886"/>
      <c r="C5" s="485" t="s">
        <v>106</v>
      </c>
      <c r="D5" s="486" t="s">
        <v>579</v>
      </c>
      <c r="E5" s="485" t="s">
        <v>106</v>
      </c>
      <c r="F5" s="486" t="s">
        <v>580</v>
      </c>
      <c r="G5" s="485" t="s">
        <v>106</v>
      </c>
      <c r="H5" s="486" t="s">
        <v>580</v>
      </c>
      <c r="I5" s="485" t="s">
        <v>106</v>
      </c>
      <c r="J5" s="486" t="s">
        <v>580</v>
      </c>
      <c r="K5" s="485" t="s">
        <v>106</v>
      </c>
      <c r="L5" s="486" t="s">
        <v>580</v>
      </c>
      <c r="M5" s="485" t="s">
        <v>106</v>
      </c>
      <c r="N5" s="486" t="s">
        <v>580</v>
      </c>
      <c r="O5" s="485" t="s">
        <v>106</v>
      </c>
      <c r="P5" s="486" t="s">
        <v>580</v>
      </c>
      <c r="Q5" s="485" t="s">
        <v>106</v>
      </c>
      <c r="R5" s="486" t="s">
        <v>580</v>
      </c>
      <c r="S5" s="485" t="s">
        <v>106</v>
      </c>
      <c r="T5" s="486" t="s">
        <v>580</v>
      </c>
      <c r="U5" s="485" t="s">
        <v>106</v>
      </c>
      <c r="V5" s="486" t="s">
        <v>580</v>
      </c>
      <c r="W5" s="485" t="s">
        <v>106</v>
      </c>
      <c r="X5" s="486" t="s">
        <v>580</v>
      </c>
      <c r="Y5" s="485" t="s">
        <v>106</v>
      </c>
      <c r="Z5" s="486" t="s">
        <v>580</v>
      </c>
      <c r="AA5" s="485" t="s">
        <v>106</v>
      </c>
      <c r="AB5" s="486" t="s">
        <v>580</v>
      </c>
      <c r="AC5" s="487" t="s">
        <v>106</v>
      </c>
      <c r="AD5" s="488" t="s">
        <v>580</v>
      </c>
      <c r="AE5" s="487" t="s">
        <v>106</v>
      </c>
      <c r="AF5" s="488" t="s">
        <v>580</v>
      </c>
    </row>
    <row r="6" spans="1:925" ht="14.25">
      <c r="A6" s="489" t="s">
        <v>107</v>
      </c>
      <c r="B6" s="490" t="s">
        <v>108</v>
      </c>
      <c r="C6" s="491">
        <v>2.2201599999999997E-3</v>
      </c>
      <c r="D6" s="491">
        <v>1.5720912662567277E-3</v>
      </c>
      <c r="E6" s="491">
        <v>2.8147699999999999E-3</v>
      </c>
      <c r="F6" s="491">
        <v>1.041084395687271E-3</v>
      </c>
      <c r="G6" s="491">
        <v>3.76721E-3</v>
      </c>
      <c r="H6" s="491">
        <v>1.0467349976732438E-3</v>
      </c>
      <c r="I6" s="491">
        <v>5.7604300000000004E-3</v>
      </c>
      <c r="J6" s="491">
        <v>9.9308879903433006E-4</v>
      </c>
      <c r="K6" s="491">
        <v>6.6336700000000004E-3</v>
      </c>
      <c r="L6" s="491">
        <v>6.3837251407807721E-4</v>
      </c>
      <c r="M6" s="491">
        <v>8.5992499999999993E-3</v>
      </c>
      <c r="N6" s="491">
        <v>7.4086286183712392E-4</v>
      </c>
      <c r="O6" s="491">
        <v>1.1581530000000001E-2</v>
      </c>
      <c r="P6" s="491">
        <v>8.9630939358322208E-4</v>
      </c>
      <c r="Q6" s="491">
        <v>1.4312979999999999E-2</v>
      </c>
      <c r="R6" s="491">
        <v>8.8888281541020899E-4</v>
      </c>
      <c r="S6" s="491">
        <v>1.6953570000000001E-2</v>
      </c>
      <c r="T6" s="491">
        <v>9.5838392553454477E-4</v>
      </c>
      <c r="U6" s="491">
        <v>1.9648139999999998E-2</v>
      </c>
      <c r="V6" s="491">
        <v>9.3626208865362534E-4</v>
      </c>
      <c r="W6" s="491">
        <v>2.6689743617421765E-2</v>
      </c>
      <c r="X6" s="491">
        <v>1.0486441553468071E-3</v>
      </c>
      <c r="Y6" s="491">
        <v>3.7323189999999999E-2</v>
      </c>
      <c r="Z6" s="491">
        <v>1.2572002284424676E-3</v>
      </c>
      <c r="AA6" s="492">
        <v>3.6797830000000004E-2</v>
      </c>
      <c r="AB6" s="491">
        <v>1.1713917161308362E-3</v>
      </c>
      <c r="AC6" s="493">
        <v>1.0202620000000001E-2</v>
      </c>
      <c r="AD6" s="494">
        <v>3.1202267952126745E-4</v>
      </c>
      <c r="AE6" s="492">
        <v>8.4175799999999992E-3</v>
      </c>
      <c r="AF6" s="491">
        <v>2.3065556676550412E-4</v>
      </c>
    </row>
    <row r="7" spans="1:925" ht="14.25">
      <c r="A7" s="489" t="s">
        <v>109</v>
      </c>
      <c r="B7" s="490" t="s">
        <v>110</v>
      </c>
      <c r="C7" s="491">
        <v>3.0127939999999999E-2</v>
      </c>
      <c r="D7" s="491">
        <v>2.1333539629714397E-2</v>
      </c>
      <c r="E7" s="491">
        <v>1.4215159999999999E-2</v>
      </c>
      <c r="F7" s="491">
        <v>5.2576875759645959E-3</v>
      </c>
      <c r="G7" s="491">
        <v>2.7199069999999999E-2</v>
      </c>
      <c r="H7" s="491">
        <v>7.557374946754865E-3</v>
      </c>
      <c r="I7" s="491">
        <v>0.10682214</v>
      </c>
      <c r="J7" s="491">
        <v>1.841596386430823E-2</v>
      </c>
      <c r="K7" s="491">
        <v>0.60460208999999998</v>
      </c>
      <c r="L7" s="491">
        <v>5.8182176112191272E-2</v>
      </c>
      <c r="M7" s="491">
        <v>2.0642655599999999</v>
      </c>
      <c r="N7" s="491">
        <v>0.17784547377659835</v>
      </c>
      <c r="O7" s="491">
        <v>2.04174137</v>
      </c>
      <c r="P7" s="491">
        <v>0.15801297144664622</v>
      </c>
      <c r="Q7" s="491">
        <v>4.4173467500000001</v>
      </c>
      <c r="R7" s="491">
        <v>0.27433166369149797</v>
      </c>
      <c r="S7" s="491">
        <v>3.5706814200000001</v>
      </c>
      <c r="T7" s="491">
        <v>0.20185032864068522</v>
      </c>
      <c r="U7" s="491">
        <v>11.60070932</v>
      </c>
      <c r="V7" s="491">
        <v>0.55279045944332539</v>
      </c>
      <c r="W7" s="491">
        <v>16.62880423</v>
      </c>
      <c r="X7" s="491">
        <v>0.65334829049512788</v>
      </c>
      <c r="Y7" s="491">
        <v>23.899993897085601</v>
      </c>
      <c r="Z7" s="491">
        <v>0.80505117025606865</v>
      </c>
      <c r="AA7" s="492">
        <v>27.90489020704495</v>
      </c>
      <c r="AB7" s="491">
        <v>0.88830121852492228</v>
      </c>
      <c r="AC7" s="493">
        <v>37.316337606450702</v>
      </c>
      <c r="AD7" s="494">
        <v>1.1412307475810122</v>
      </c>
      <c r="AE7" s="492">
        <v>36.46886525</v>
      </c>
      <c r="AF7" s="491">
        <v>0.99930701977688952</v>
      </c>
    </row>
    <row r="8" spans="1:925" ht="14.25">
      <c r="A8" s="489" t="s">
        <v>472</v>
      </c>
      <c r="B8" s="490" t="s">
        <v>473</v>
      </c>
      <c r="C8" s="491"/>
      <c r="D8" s="491"/>
      <c r="E8" s="491"/>
      <c r="F8" s="491"/>
      <c r="G8" s="491"/>
      <c r="H8" s="491"/>
      <c r="I8" s="491"/>
      <c r="J8" s="491"/>
      <c r="K8" s="491"/>
      <c r="L8" s="491"/>
      <c r="M8" s="491"/>
      <c r="N8" s="491"/>
      <c r="O8" s="491"/>
      <c r="P8" s="491"/>
      <c r="Q8" s="491"/>
      <c r="R8" s="491"/>
      <c r="S8" s="491"/>
      <c r="T8" s="491"/>
      <c r="U8" s="491"/>
      <c r="V8" s="491"/>
      <c r="W8" s="491"/>
      <c r="X8" s="491"/>
      <c r="Y8" s="491"/>
      <c r="Z8" s="491"/>
      <c r="AA8" s="492"/>
      <c r="AB8" s="491"/>
      <c r="AC8" s="493">
        <v>4.0160348399999997</v>
      </c>
      <c r="AD8" s="494">
        <v>0.122820800130512</v>
      </c>
      <c r="AE8" s="492">
        <v>4.0160378200000002</v>
      </c>
      <c r="AF8" s="491">
        <v>0.11004605593576773</v>
      </c>
    </row>
    <row r="9" spans="1:925" ht="14.25">
      <c r="A9" s="489" t="s">
        <v>111</v>
      </c>
      <c r="B9" s="490" t="s">
        <v>91</v>
      </c>
      <c r="C9" s="491">
        <v>-7.8416739999999999E-2</v>
      </c>
      <c r="D9" s="491">
        <v>-5.5526751262217414E-2</v>
      </c>
      <c r="E9" s="491">
        <v>0.15051802</v>
      </c>
      <c r="F9" s="491">
        <v>5.5671320175980477E-2</v>
      </c>
      <c r="G9" s="491">
        <v>0.2938653</v>
      </c>
      <c r="H9" s="491">
        <v>8.1651698236028025E-2</v>
      </c>
      <c r="I9" s="491">
        <v>0.32790224000000001</v>
      </c>
      <c r="J9" s="491">
        <v>5.6529814913516295E-2</v>
      </c>
      <c r="K9" s="491">
        <v>0.44252697999999996</v>
      </c>
      <c r="L9" s="491">
        <v>4.2585335232228759E-2</v>
      </c>
      <c r="M9" s="491">
        <v>1.8157321299999998</v>
      </c>
      <c r="N9" s="491">
        <v>0.15643323570792997</v>
      </c>
      <c r="O9" s="491">
        <v>2.1141538799999999</v>
      </c>
      <c r="P9" s="491">
        <v>0.16361706804924875</v>
      </c>
      <c r="Q9" s="491">
        <v>2.0976736099999997</v>
      </c>
      <c r="R9" s="491">
        <v>0.13027238382702253</v>
      </c>
      <c r="S9" s="491">
        <v>2.0834568400000002</v>
      </c>
      <c r="T9" s="491">
        <v>0.11777764476750312</v>
      </c>
      <c r="U9" s="491">
        <v>2.3172187200000001</v>
      </c>
      <c r="V9" s="491">
        <v>0.11041879987899518</v>
      </c>
      <c r="W9" s="491">
        <v>1.95538229</v>
      </c>
      <c r="X9" s="491">
        <v>7.682727265085787E-2</v>
      </c>
      <c r="Y9" s="491">
        <v>2.3967789638030981</v>
      </c>
      <c r="Z9" s="491">
        <v>8.0733481270474347E-2</v>
      </c>
      <c r="AA9" s="492">
        <v>2.3621246984045299</v>
      </c>
      <c r="AB9" s="491">
        <v>7.519392595104428E-2</v>
      </c>
      <c r="AC9" s="493">
        <v>2.4189062968677346</v>
      </c>
      <c r="AD9" s="494">
        <v>7.3976451564356699E-2</v>
      </c>
      <c r="AE9" s="492">
        <v>2.0338874900000001</v>
      </c>
      <c r="AF9" s="491">
        <v>5.5731869699274454E-2</v>
      </c>
    </row>
    <row r="10" spans="1:925" ht="14.25">
      <c r="A10" s="489" t="s">
        <v>112</v>
      </c>
      <c r="B10" s="490" t="s">
        <v>83</v>
      </c>
      <c r="C10" s="491">
        <v>17.560825079999997</v>
      </c>
      <c r="D10" s="491">
        <v>12.434788365041303</v>
      </c>
      <c r="E10" s="491">
        <v>30.149624149999998</v>
      </c>
      <c r="F10" s="491">
        <v>11.151285269631657</v>
      </c>
      <c r="G10" s="491">
        <v>39.470564320000001</v>
      </c>
      <c r="H10" s="491">
        <v>10.96706078282252</v>
      </c>
      <c r="I10" s="491">
        <v>32.987327690000001</v>
      </c>
      <c r="J10" s="491">
        <v>5.6869618481630715</v>
      </c>
      <c r="K10" s="491">
        <v>36.77826074</v>
      </c>
      <c r="L10" s="491">
        <v>3.5392521442900899</v>
      </c>
      <c r="M10" s="491">
        <v>37.693820559999999</v>
      </c>
      <c r="N10" s="491">
        <v>3.2474869056785907</v>
      </c>
      <c r="O10" s="491">
        <v>42.822228750000001</v>
      </c>
      <c r="P10" s="491">
        <v>3.3140669568523773</v>
      </c>
      <c r="Q10" s="491">
        <v>62.285238560000003</v>
      </c>
      <c r="R10" s="491">
        <v>3.8681167869800226</v>
      </c>
      <c r="S10" s="491">
        <v>57.718630450000006</v>
      </c>
      <c r="T10" s="491">
        <v>3.2628294587599367</v>
      </c>
      <c r="U10" s="491">
        <v>219.41209290999998</v>
      </c>
      <c r="V10" s="491">
        <v>10.455301335585959</v>
      </c>
      <c r="W10" s="491">
        <v>238.28750868781648</v>
      </c>
      <c r="X10" s="491">
        <v>9.3623530768771257</v>
      </c>
      <c r="Y10" s="491">
        <v>334.57772971046035</v>
      </c>
      <c r="Z10" s="491">
        <v>11.269969105635209</v>
      </c>
      <c r="AA10" s="492">
        <v>362.57678192112331</v>
      </c>
      <c r="AB10" s="491">
        <v>11.54196969777241</v>
      </c>
      <c r="AC10" s="493">
        <v>371.70184567443539</v>
      </c>
      <c r="AD10" s="494">
        <v>11.367610071759799</v>
      </c>
      <c r="AE10" s="492">
        <v>416.76332567000003</v>
      </c>
      <c r="AF10" s="491">
        <v>11.42000207773377</v>
      </c>
    </row>
    <row r="11" spans="1:925" ht="14.25">
      <c r="A11" s="489" t="s">
        <v>446</v>
      </c>
      <c r="B11" s="490" t="s">
        <v>447</v>
      </c>
      <c r="C11" s="491"/>
      <c r="D11" s="491"/>
      <c r="E11" s="491"/>
      <c r="F11" s="491"/>
      <c r="G11" s="491"/>
      <c r="H11" s="491"/>
      <c r="I11" s="491"/>
      <c r="J11" s="491"/>
      <c r="K11" s="491">
        <v>1.0755599999999999E-3</v>
      </c>
      <c r="L11" s="491">
        <v>1.0350348166879217E-4</v>
      </c>
      <c r="M11" s="491">
        <v>4.2671200000000001E-3</v>
      </c>
      <c r="N11" s="491">
        <v>3.6763098351628672E-4</v>
      </c>
      <c r="O11" s="491">
        <v>1.8681400000000001E-3</v>
      </c>
      <c r="P11" s="491">
        <v>1.445777397743269E-4</v>
      </c>
      <c r="Q11" s="491">
        <v>1.54996E-3</v>
      </c>
      <c r="R11" s="491">
        <v>9.6257579384112027E-5</v>
      </c>
      <c r="S11" s="495"/>
      <c r="T11" s="491"/>
      <c r="U11" s="495">
        <v>-1.0416300000000002E-3</v>
      </c>
      <c r="V11" s="491">
        <v>-4.9635165435724502E-5</v>
      </c>
      <c r="W11" s="491"/>
      <c r="X11" s="491"/>
      <c r="Y11" s="491"/>
      <c r="Z11" s="491"/>
      <c r="AA11" s="491"/>
      <c r="AB11" s="491"/>
      <c r="AC11" s="496"/>
      <c r="AD11" s="494"/>
      <c r="AE11" s="497"/>
      <c r="AF11" s="491"/>
    </row>
    <row r="12" spans="1:925" s="501" customFormat="1" ht="14.25">
      <c r="A12" s="498" t="s">
        <v>581</v>
      </c>
      <c r="B12" s="499" t="s">
        <v>582</v>
      </c>
      <c r="C12" s="494"/>
      <c r="D12" s="494"/>
      <c r="E12" s="494"/>
      <c r="F12" s="494"/>
      <c r="G12" s="494"/>
      <c r="H12" s="494"/>
      <c r="I12" s="494"/>
      <c r="J12" s="494"/>
      <c r="K12" s="494"/>
      <c r="L12" s="494"/>
      <c r="M12" s="494"/>
      <c r="N12" s="494"/>
      <c r="O12" s="494"/>
      <c r="P12" s="494"/>
      <c r="Q12" s="494"/>
      <c r="R12" s="494"/>
      <c r="S12" s="500"/>
      <c r="T12" s="494"/>
      <c r="U12" s="500"/>
      <c r="V12" s="494"/>
      <c r="W12" s="494"/>
      <c r="X12" s="494"/>
      <c r="Y12" s="494"/>
      <c r="Z12" s="494"/>
      <c r="AA12" s="494"/>
      <c r="AB12" s="494"/>
      <c r="AC12" s="496"/>
      <c r="AD12" s="494"/>
      <c r="AE12" s="493">
        <v>5.0001799999999999E-3</v>
      </c>
      <c r="AF12" s="494">
        <v>1.3701317383731885E-4</v>
      </c>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row>
    <row r="13" spans="1:925" ht="14.25">
      <c r="A13" s="489" t="s">
        <v>113</v>
      </c>
      <c r="B13" s="490" t="s">
        <v>114</v>
      </c>
      <c r="C13" s="491"/>
      <c r="D13" s="491"/>
      <c r="E13" s="491"/>
      <c r="F13" s="491"/>
      <c r="G13" s="491"/>
      <c r="H13" s="491"/>
      <c r="I13" s="491"/>
      <c r="J13" s="491"/>
      <c r="K13" s="491"/>
      <c r="L13" s="491"/>
      <c r="M13" s="491"/>
      <c r="N13" s="491"/>
      <c r="O13" s="491"/>
      <c r="P13" s="491"/>
      <c r="Q13" s="491"/>
      <c r="R13" s="491"/>
      <c r="S13" s="495"/>
      <c r="T13" s="491"/>
      <c r="U13" s="495"/>
      <c r="V13" s="491"/>
      <c r="W13" s="491">
        <v>0.41119028000000002</v>
      </c>
      <c r="X13" s="491">
        <v>1.615572970794503E-2</v>
      </c>
      <c r="Y13" s="491"/>
      <c r="Z13" s="491"/>
      <c r="AA13" s="491"/>
      <c r="AB13" s="491"/>
      <c r="AC13" s="496"/>
      <c r="AD13" s="494"/>
      <c r="AE13" s="497"/>
      <c r="AF13" s="491"/>
    </row>
    <row r="14" spans="1:925" s="484" customFormat="1" ht="14.25">
      <c r="A14" s="489" t="s">
        <v>115</v>
      </c>
      <c r="B14" s="490" t="s">
        <v>72</v>
      </c>
      <c r="C14" s="491">
        <v>7.1750339999999996E-2</v>
      </c>
      <c r="D14" s="491">
        <v>5.0806285522192428E-2</v>
      </c>
      <c r="E14" s="491">
        <v>7.762761E-2</v>
      </c>
      <c r="F14" s="491">
        <v>2.8711721897525251E-2</v>
      </c>
      <c r="G14" s="491">
        <v>3.7891099999999997E-2</v>
      </c>
      <c r="H14" s="491">
        <v>1.0528200039375732E-2</v>
      </c>
      <c r="I14" s="491">
        <v>7.4975899999999998E-2</v>
      </c>
      <c r="J14" s="491">
        <v>1.292572368512733E-2</v>
      </c>
      <c r="K14" s="491">
        <v>0.41874078999999997</v>
      </c>
      <c r="L14" s="491">
        <v>4.0296338355592029E-2</v>
      </c>
      <c r="M14" s="491">
        <v>0.50299355000000001</v>
      </c>
      <c r="N14" s="491">
        <v>4.3335086308528593E-2</v>
      </c>
      <c r="O14" s="491">
        <v>1.25432693</v>
      </c>
      <c r="P14" s="491">
        <v>9.7073962592455779E-2</v>
      </c>
      <c r="Q14" s="491">
        <v>1.3074850600000001</v>
      </c>
      <c r="R14" s="491">
        <v>8.1199093496922808E-2</v>
      </c>
      <c r="S14" s="491">
        <v>1.2798517600000001</v>
      </c>
      <c r="T14" s="491">
        <v>7.2349915318785124E-2</v>
      </c>
      <c r="U14" s="491">
        <v>0.88644366000000008</v>
      </c>
      <c r="V14" s="491">
        <v>4.2240313464041085E-2</v>
      </c>
      <c r="W14" s="491">
        <v>1.28220624478249</v>
      </c>
      <c r="X14" s="491">
        <v>5.037808170111685E-2</v>
      </c>
      <c r="Y14" s="491">
        <v>1.1743382258045632</v>
      </c>
      <c r="Z14" s="491">
        <v>3.9556594325142601E-2</v>
      </c>
      <c r="AA14" s="492">
        <v>1.1969944780249522</v>
      </c>
      <c r="AB14" s="491">
        <v>3.8104133200593165E-2</v>
      </c>
      <c r="AC14" s="493">
        <v>1.1715078757605073</v>
      </c>
      <c r="AD14" s="494">
        <v>3.5827760562979073E-2</v>
      </c>
      <c r="AE14" s="492">
        <v>1.9323309899999999</v>
      </c>
      <c r="AF14" s="491">
        <v>5.2949054202870383E-2</v>
      </c>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row>
    <row r="15" spans="1:925" s="484" customFormat="1" ht="14.25">
      <c r="A15" s="489" t="s">
        <v>116</v>
      </c>
      <c r="B15" s="490" t="s">
        <v>117</v>
      </c>
      <c r="C15" s="491"/>
      <c r="D15" s="491"/>
      <c r="E15" s="491"/>
      <c r="F15" s="491"/>
      <c r="G15" s="491"/>
      <c r="H15" s="491"/>
      <c r="I15" s="491"/>
      <c r="J15" s="491"/>
      <c r="K15" s="491"/>
      <c r="L15" s="491"/>
      <c r="M15" s="491"/>
      <c r="N15" s="491"/>
      <c r="O15" s="491"/>
      <c r="P15" s="491"/>
      <c r="Q15" s="491"/>
      <c r="R15" s="491"/>
      <c r="S15" s="491"/>
      <c r="T15" s="491"/>
      <c r="U15" s="491">
        <v>1.4412999999999999E-4</v>
      </c>
      <c r="V15" s="491">
        <v>6.8680014921334543E-6</v>
      </c>
      <c r="W15" s="491">
        <v>5.862419E-2</v>
      </c>
      <c r="X15" s="491">
        <v>2.3033534936361191E-3</v>
      </c>
      <c r="Y15" s="491">
        <v>0.11358177</v>
      </c>
      <c r="Z15" s="491">
        <v>3.8259062848298823E-3</v>
      </c>
      <c r="AA15" s="492">
        <v>0.12737968999999999</v>
      </c>
      <c r="AB15" s="491">
        <v>4.0548998043991695E-3</v>
      </c>
      <c r="AC15" s="493">
        <v>0.23041766</v>
      </c>
      <c r="AD15" s="494">
        <v>7.04677187646118E-3</v>
      </c>
      <c r="AE15" s="492">
        <v>0.27072900999999999</v>
      </c>
      <c r="AF15" s="491">
        <v>7.4184211188267702E-3</v>
      </c>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row>
    <row r="16" spans="1:925" s="484" customFormat="1" ht="14.25">
      <c r="A16" s="489" t="s">
        <v>118</v>
      </c>
      <c r="B16" s="490" t="s">
        <v>119</v>
      </c>
      <c r="C16" s="491">
        <v>1.5701158100000001</v>
      </c>
      <c r="D16" s="491">
        <v>1.1117961551926925</v>
      </c>
      <c r="E16" s="491">
        <v>2.9385107799999997</v>
      </c>
      <c r="F16" s="491">
        <v>1.0868517568457925</v>
      </c>
      <c r="G16" s="491">
        <v>2.8115579199999998</v>
      </c>
      <c r="H16" s="491">
        <v>0.78120308473628775</v>
      </c>
      <c r="I16" s="491">
        <v>2.7151830299999999</v>
      </c>
      <c r="J16" s="491">
        <v>0.46809315527158446</v>
      </c>
      <c r="K16" s="491">
        <v>2.3970503299999999</v>
      </c>
      <c r="L16" s="491">
        <v>0.23067337469813609</v>
      </c>
      <c r="M16" s="491">
        <v>2.4208237700000002</v>
      </c>
      <c r="N16" s="491">
        <v>0.20856451739925411</v>
      </c>
      <c r="O16" s="491">
        <v>2.3645703999999999</v>
      </c>
      <c r="P16" s="491">
        <v>0.18299712225490383</v>
      </c>
      <c r="Q16" s="491">
        <v>0.70290605000000006</v>
      </c>
      <c r="R16" s="491">
        <v>4.3652761947048709E-2</v>
      </c>
      <c r="S16" s="491">
        <v>0.20013404999999998</v>
      </c>
      <c r="T16" s="491">
        <v>1.1313561478327386E-2</v>
      </c>
      <c r="U16" s="491">
        <v>1.00388341</v>
      </c>
      <c r="V16" s="491">
        <v>4.7836486212502749E-2</v>
      </c>
      <c r="W16" s="491">
        <v>1.3232848522222225</v>
      </c>
      <c r="X16" s="491">
        <v>5.1992066541845808E-2</v>
      </c>
      <c r="Y16" s="491">
        <v>1.8160775708252952</v>
      </c>
      <c r="Z16" s="491">
        <v>6.1173043807638168E-2</v>
      </c>
      <c r="AA16" s="492">
        <v>2.5442764259221358</v>
      </c>
      <c r="AB16" s="491">
        <v>8.0992393542558355E-2</v>
      </c>
      <c r="AC16" s="493">
        <v>3.3909937389634988</v>
      </c>
      <c r="AD16" s="494">
        <v>0.10370541612558658</v>
      </c>
      <c r="AE16" s="492">
        <v>4.5096309699999999</v>
      </c>
      <c r="AF16" s="491">
        <v>0.12357132183936714</v>
      </c>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row>
    <row r="17" spans="1:925" s="484" customFormat="1" ht="14.25">
      <c r="A17" s="489" t="s">
        <v>120</v>
      </c>
      <c r="B17" s="490" t="s">
        <v>121</v>
      </c>
      <c r="C17" s="491"/>
      <c r="D17" s="491"/>
      <c r="E17" s="491"/>
      <c r="F17" s="491"/>
      <c r="G17" s="491"/>
      <c r="H17" s="491"/>
      <c r="I17" s="491"/>
      <c r="J17" s="491"/>
      <c r="K17" s="491"/>
      <c r="L17" s="491"/>
      <c r="M17" s="491"/>
      <c r="N17" s="491"/>
      <c r="O17" s="491"/>
      <c r="P17" s="491"/>
      <c r="Q17" s="491"/>
      <c r="R17" s="491"/>
      <c r="S17" s="491"/>
      <c r="T17" s="491"/>
      <c r="U17" s="491">
        <v>1.7993599999999998E-3</v>
      </c>
      <c r="V17" s="491">
        <v>8.5742088148791048E-5</v>
      </c>
      <c r="W17" s="491"/>
      <c r="X17" s="491"/>
      <c r="Y17" s="491"/>
      <c r="Z17" s="491"/>
      <c r="AA17" s="492">
        <v>1.236934E-2</v>
      </c>
      <c r="AB17" s="491">
        <v>3.9375534943244741E-4</v>
      </c>
      <c r="AC17" s="493">
        <v>7.43174E-3</v>
      </c>
      <c r="AD17" s="494">
        <v>2.2728195584128237E-4</v>
      </c>
      <c r="AE17" s="492">
        <v>0.1787985</v>
      </c>
      <c r="AF17" s="491">
        <v>4.8993736150202303E-3</v>
      </c>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row>
    <row r="18" spans="1:925" s="484" customFormat="1" ht="14.25">
      <c r="A18" s="489" t="s">
        <v>122</v>
      </c>
      <c r="B18" s="490" t="s">
        <v>123</v>
      </c>
      <c r="C18" s="491">
        <v>7.3159440000000006E-2</v>
      </c>
      <c r="D18" s="491">
        <v>5.1804066674578909E-2</v>
      </c>
      <c r="E18" s="491">
        <v>0.14625579999999999</v>
      </c>
      <c r="F18" s="491">
        <v>5.409487494848899E-2</v>
      </c>
      <c r="G18" s="491">
        <v>0.49012238000000002</v>
      </c>
      <c r="H18" s="491">
        <v>0.13618254578027367</v>
      </c>
      <c r="I18" s="491">
        <v>1.4133774699999999</v>
      </c>
      <c r="J18" s="491">
        <v>0.24366398589419189</v>
      </c>
      <c r="K18" s="491">
        <v>3.8557495099999999</v>
      </c>
      <c r="L18" s="491">
        <v>0.37104717424201294</v>
      </c>
      <c r="M18" s="491">
        <v>7.0005352199999997</v>
      </c>
      <c r="N18" s="491">
        <v>0.60312661656316302</v>
      </c>
      <c r="O18" s="491">
        <v>11.325467160000001</v>
      </c>
      <c r="P18" s="491">
        <v>0.87649236346374759</v>
      </c>
      <c r="Q18" s="491">
        <v>8.7246225600000002</v>
      </c>
      <c r="R18" s="491">
        <v>0.54182756243103991</v>
      </c>
      <c r="S18" s="491">
        <v>11.795686509999999</v>
      </c>
      <c r="T18" s="491">
        <v>0.66680919368774083</v>
      </c>
      <c r="U18" s="491">
        <v>15.848663550000001</v>
      </c>
      <c r="V18" s="491">
        <v>0.75521157919739901</v>
      </c>
      <c r="W18" s="491">
        <v>29.444918149600198</v>
      </c>
      <c r="X18" s="491">
        <v>1.156895388912174</v>
      </c>
      <c r="Y18" s="491">
        <v>51.309149631145857</v>
      </c>
      <c r="Z18" s="491">
        <v>1.7283055022216838</v>
      </c>
      <c r="AA18" s="492">
        <v>58.114887185670007</v>
      </c>
      <c r="AB18" s="491">
        <v>1.8499813014292397</v>
      </c>
      <c r="AC18" s="493">
        <v>67.167200059999999</v>
      </c>
      <c r="AD18" s="494">
        <v>2.0541478305241432</v>
      </c>
      <c r="AE18" s="492">
        <v>94.330280920000007</v>
      </c>
      <c r="AF18" s="491">
        <v>2.584805182576444</v>
      </c>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row>
    <row r="19" spans="1:925" s="484" customFormat="1" ht="14.25">
      <c r="A19" s="502">
        <v>100</v>
      </c>
      <c r="B19" s="490" t="s">
        <v>70</v>
      </c>
      <c r="C19" s="491">
        <v>2.5843561899999998</v>
      </c>
      <c r="D19" s="491">
        <v>1.8299779273545658</v>
      </c>
      <c r="E19" s="491">
        <v>3.3509831700000001</v>
      </c>
      <c r="F19" s="491">
        <v>1.2394107825853147</v>
      </c>
      <c r="G19" s="491">
        <v>2.9041459199999999</v>
      </c>
      <c r="H19" s="491">
        <v>0.80692904638020191</v>
      </c>
      <c r="I19" s="491">
        <v>3.54966618</v>
      </c>
      <c r="J19" s="491">
        <v>0.61195669831401089</v>
      </c>
      <c r="K19" s="491">
        <v>6.5706814500000004</v>
      </c>
      <c r="L19" s="491">
        <v>0.63231098870499824</v>
      </c>
      <c r="M19" s="491">
        <v>11.682775490000001</v>
      </c>
      <c r="N19" s="491">
        <v>1.0065220203764291</v>
      </c>
      <c r="O19" s="491">
        <v>23.28347406</v>
      </c>
      <c r="P19" s="491">
        <v>1.8019377850102085</v>
      </c>
      <c r="Q19" s="491">
        <v>24.328308530000001</v>
      </c>
      <c r="R19" s="491">
        <v>1.5108674350355136</v>
      </c>
      <c r="S19" s="491">
        <v>27.36170808</v>
      </c>
      <c r="T19" s="491">
        <v>1.5467551199564851</v>
      </c>
      <c r="U19" s="491">
        <v>42.792300109999999</v>
      </c>
      <c r="V19" s="491">
        <v>2.0391145563540038</v>
      </c>
      <c r="W19" s="491">
        <v>62.493557269753161</v>
      </c>
      <c r="X19" s="491">
        <v>2.4553815322145147</v>
      </c>
      <c r="Y19" s="491">
        <v>86.501018823611076</v>
      </c>
      <c r="Z19" s="491">
        <v>2.9137139838676713</v>
      </c>
      <c r="AA19" s="492">
        <v>92.285496692454331</v>
      </c>
      <c r="AB19" s="491">
        <v>2.9377402511115647</v>
      </c>
      <c r="AC19" s="493">
        <v>117.32244486661037</v>
      </c>
      <c r="AD19" s="494">
        <v>3.5880257831092339</v>
      </c>
      <c r="AE19" s="492">
        <v>120.28742663</v>
      </c>
      <c r="AF19" s="491">
        <v>3.2960737604046111</v>
      </c>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row>
    <row r="20" spans="1:925" s="484" customFormat="1" ht="14.25">
      <c r="A20" s="502">
        <v>112</v>
      </c>
      <c r="B20" s="490" t="s">
        <v>124</v>
      </c>
      <c r="C20" s="495"/>
      <c r="D20" s="491"/>
      <c r="E20" s="495"/>
      <c r="F20" s="491"/>
      <c r="G20" s="495"/>
      <c r="H20" s="491"/>
      <c r="I20" s="495"/>
      <c r="J20" s="491"/>
      <c r="K20" s="495"/>
      <c r="L20" s="491"/>
      <c r="M20" s="495"/>
      <c r="N20" s="491"/>
      <c r="O20" s="495"/>
      <c r="P20" s="491"/>
      <c r="Q20" s="491">
        <v>7.5805299999999994E-3</v>
      </c>
      <c r="R20" s="491">
        <v>4.7077567695207788E-4</v>
      </c>
      <c r="S20" s="491">
        <v>9.9337800000000014E-3</v>
      </c>
      <c r="T20" s="491">
        <v>5.6155577095541229E-4</v>
      </c>
      <c r="U20" s="491"/>
      <c r="V20" s="491"/>
      <c r="W20" s="491"/>
      <c r="X20" s="491"/>
      <c r="Y20" s="491"/>
      <c r="Z20" s="491"/>
      <c r="AA20" s="491"/>
      <c r="AB20" s="491"/>
      <c r="AC20" s="493"/>
      <c r="AD20" s="494"/>
      <c r="AE20" s="492"/>
      <c r="AF20" s="491"/>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row>
    <row r="21" spans="1:925" s="484" customFormat="1" ht="14.25">
      <c r="A21" s="502">
        <v>124</v>
      </c>
      <c r="B21" s="490" t="s">
        <v>97</v>
      </c>
      <c r="C21" s="491">
        <v>1.3105809999999999E-2</v>
      </c>
      <c r="D21" s="491">
        <v>9.280200273052432E-3</v>
      </c>
      <c r="E21" s="491">
        <v>9.8657599999999995E-3</v>
      </c>
      <c r="F21" s="491">
        <v>3.6489975335802392E-3</v>
      </c>
      <c r="G21" s="491">
        <v>4.9645410000000001E-2</v>
      </c>
      <c r="H21" s="491">
        <v>1.3794184056858323E-2</v>
      </c>
      <c r="I21" s="491">
        <v>0.28097973999999998</v>
      </c>
      <c r="J21" s="491">
        <v>4.8440451936674567E-2</v>
      </c>
      <c r="K21" s="491">
        <v>7.9059399999999988E-2</v>
      </c>
      <c r="L21" s="491">
        <v>7.6080582753595407E-3</v>
      </c>
      <c r="M21" s="491">
        <v>9.5042350000000012E-2</v>
      </c>
      <c r="N21" s="491">
        <v>8.18831263386058E-3</v>
      </c>
      <c r="O21" s="491">
        <v>0.28396284000000005</v>
      </c>
      <c r="P21" s="491">
        <v>2.1976246741196505E-2</v>
      </c>
      <c r="Q21" s="491">
        <v>0.41183396999999999</v>
      </c>
      <c r="R21" s="491">
        <v>2.5576234909513152E-2</v>
      </c>
      <c r="S21" s="491">
        <v>0.47281252000000001</v>
      </c>
      <c r="T21" s="491">
        <v>2.6728053086133505E-2</v>
      </c>
      <c r="U21" s="491">
        <v>1.06373045</v>
      </c>
      <c r="V21" s="491">
        <v>5.0688283617760302E-2</v>
      </c>
      <c r="W21" s="491">
        <v>2.3276971908908095</v>
      </c>
      <c r="X21" s="491">
        <v>9.1455582699996818E-2</v>
      </c>
      <c r="Y21" s="491">
        <v>3.155924387730169</v>
      </c>
      <c r="Z21" s="491">
        <v>0.10630465566318213</v>
      </c>
      <c r="AA21" s="492">
        <v>2.8468313099999998</v>
      </c>
      <c r="AB21" s="491">
        <v>9.0623675737289286E-2</v>
      </c>
      <c r="AC21" s="493">
        <v>4.1348471900000003</v>
      </c>
      <c r="AD21" s="494">
        <v>0.12645439109118867</v>
      </c>
      <c r="AE21" s="492">
        <v>3.8786742700000003</v>
      </c>
      <c r="AF21" s="491">
        <v>0.10628206824831224</v>
      </c>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row>
    <row r="22" spans="1:925" s="484" customFormat="1" ht="14.25">
      <c r="A22" s="502">
        <v>136</v>
      </c>
      <c r="B22" s="490" t="s">
        <v>125</v>
      </c>
      <c r="C22" s="491">
        <v>7.0875479999999991E-2</v>
      </c>
      <c r="D22" s="491">
        <v>5.0186798744123566E-2</v>
      </c>
      <c r="E22" s="491">
        <v>6.2820500000000001E-2</v>
      </c>
      <c r="F22" s="491">
        <v>2.3235092842140637E-2</v>
      </c>
      <c r="G22" s="491">
        <v>9.6316149999999989E-2</v>
      </c>
      <c r="H22" s="491">
        <v>2.6761843657811965E-2</v>
      </c>
      <c r="I22" s="491"/>
      <c r="J22" s="491"/>
      <c r="K22" s="491"/>
      <c r="L22" s="491"/>
      <c r="M22" s="491"/>
      <c r="N22" s="491"/>
      <c r="O22" s="491"/>
      <c r="P22" s="491"/>
      <c r="Q22" s="491"/>
      <c r="R22" s="491"/>
      <c r="S22" s="491"/>
      <c r="T22" s="491"/>
      <c r="U22" s="491"/>
      <c r="V22" s="491"/>
      <c r="W22" s="491"/>
      <c r="X22" s="491"/>
      <c r="Y22" s="491">
        <v>-1</v>
      </c>
      <c r="Z22" s="491">
        <v>-3.368415798441847E-2</v>
      </c>
      <c r="AA22" s="492">
        <v>-0.99859379999999986</v>
      </c>
      <c r="AB22" s="491">
        <v>-3.1788409944271512E-2</v>
      </c>
      <c r="AC22" s="493">
        <v>-1.3051888</v>
      </c>
      <c r="AD22" s="494">
        <v>-3.9916071230443516E-2</v>
      </c>
      <c r="AE22" s="492">
        <v>-2.9875751899999998</v>
      </c>
      <c r="AF22" s="491">
        <v>-8.1864484650458771E-2</v>
      </c>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row>
    <row r="23" spans="1:925" s="484" customFormat="1" ht="14.25">
      <c r="A23" s="502">
        <v>140</v>
      </c>
      <c r="B23" s="490" t="s">
        <v>126</v>
      </c>
      <c r="C23" s="491"/>
      <c r="D23" s="491"/>
      <c r="E23" s="491"/>
      <c r="F23" s="491"/>
      <c r="G23" s="491"/>
      <c r="H23" s="491"/>
      <c r="I23" s="491"/>
      <c r="J23" s="491"/>
      <c r="K23" s="491"/>
      <c r="L23" s="491"/>
      <c r="M23" s="491"/>
      <c r="N23" s="491"/>
      <c r="O23" s="491"/>
      <c r="P23" s="491"/>
      <c r="Q23" s="491"/>
      <c r="R23" s="491"/>
      <c r="S23" s="491"/>
      <c r="T23" s="491"/>
      <c r="U23" s="491"/>
      <c r="V23" s="491"/>
      <c r="W23" s="491">
        <v>1.501868E-2</v>
      </c>
      <c r="X23" s="491">
        <v>5.900862604294048E-4</v>
      </c>
      <c r="Y23" s="491"/>
      <c r="Z23" s="491"/>
      <c r="AA23" s="491"/>
      <c r="AB23" s="491"/>
      <c r="AC23" s="496"/>
      <c r="AD23" s="494"/>
      <c r="AE23" s="497"/>
      <c r="AF23" s="491"/>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row>
    <row r="24" spans="1:925" s="484" customFormat="1" ht="14.25">
      <c r="A24" s="502">
        <v>144</v>
      </c>
      <c r="B24" s="490" t="s">
        <v>127</v>
      </c>
      <c r="C24" s="491"/>
      <c r="D24" s="491"/>
      <c r="E24" s="491"/>
      <c r="F24" s="491"/>
      <c r="G24" s="491"/>
      <c r="H24" s="491"/>
      <c r="I24" s="491"/>
      <c r="J24" s="491"/>
      <c r="K24" s="491"/>
      <c r="L24" s="491"/>
      <c r="M24" s="491"/>
      <c r="N24" s="491"/>
      <c r="O24" s="491"/>
      <c r="P24" s="491"/>
      <c r="Q24" s="491"/>
      <c r="R24" s="491"/>
      <c r="S24" s="491"/>
      <c r="T24" s="491"/>
      <c r="U24" s="491"/>
      <c r="V24" s="491"/>
      <c r="W24" s="491">
        <v>5.2638836349999996E-2</v>
      </c>
      <c r="X24" s="491">
        <v>2.0681880228573296E-3</v>
      </c>
      <c r="Y24" s="491"/>
      <c r="Z24" s="491"/>
      <c r="AA24" s="491"/>
      <c r="AB24" s="491"/>
      <c r="AC24" s="496"/>
      <c r="AD24" s="494"/>
      <c r="AE24" s="497"/>
      <c r="AF24" s="491"/>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row>
    <row r="25" spans="1:925" s="484" customFormat="1" ht="14.25">
      <c r="A25" s="502">
        <v>156</v>
      </c>
      <c r="B25" s="490" t="s">
        <v>94</v>
      </c>
      <c r="C25" s="491">
        <v>5.5735200000000002E-3</v>
      </c>
      <c r="D25" s="491">
        <v>3.9465993956774277E-3</v>
      </c>
      <c r="E25" s="491">
        <v>1.240055E-2</v>
      </c>
      <c r="F25" s="491">
        <v>4.5865271773323536E-3</v>
      </c>
      <c r="G25" s="491">
        <v>2.4507950000000001E-2</v>
      </c>
      <c r="H25" s="491">
        <v>6.8096360399940489E-3</v>
      </c>
      <c r="I25" s="491">
        <v>4.318251E-2</v>
      </c>
      <c r="J25" s="491">
        <v>7.4445947603196195E-3</v>
      </c>
      <c r="K25" s="491">
        <v>4.474595E-2</v>
      </c>
      <c r="L25" s="491">
        <v>4.3060002376229057E-3</v>
      </c>
      <c r="M25" s="491">
        <v>6.4080059999999994E-2</v>
      </c>
      <c r="N25" s="491">
        <v>5.5207764210012042E-3</v>
      </c>
      <c r="O25" s="491">
        <v>0.22185431999999999</v>
      </c>
      <c r="P25" s="491">
        <v>1.7169589080459839E-2</v>
      </c>
      <c r="Q25" s="491">
        <v>0.93342206999999999</v>
      </c>
      <c r="R25" s="491">
        <v>5.7968559835032622E-2</v>
      </c>
      <c r="S25" s="491">
        <v>1.0830340000000001</v>
      </c>
      <c r="T25" s="491">
        <v>6.1223823442931494E-2</v>
      </c>
      <c r="U25" s="491">
        <v>1.4130741899999999</v>
      </c>
      <c r="V25" s="491">
        <v>6.7335014538370042E-2</v>
      </c>
      <c r="W25" s="491">
        <v>1.5146195796570376</v>
      </c>
      <c r="X25" s="491">
        <v>5.9509637580198678E-2</v>
      </c>
      <c r="Y25" s="491">
        <v>1.2995209991973431</v>
      </c>
      <c r="Z25" s="491">
        <v>4.3773270641032654E-2</v>
      </c>
      <c r="AA25" s="492">
        <v>0.94824947999999998</v>
      </c>
      <c r="AB25" s="491">
        <v>3.018579045822465E-2</v>
      </c>
      <c r="AC25" s="493">
        <v>1.0054517700000001</v>
      </c>
      <c r="AD25" s="494">
        <v>3.0749332564066985E-2</v>
      </c>
      <c r="AE25" s="492">
        <v>1.3105952199999999</v>
      </c>
      <c r="AF25" s="491">
        <v>3.5912469292749286E-2</v>
      </c>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row>
    <row r="26" spans="1:925" s="484" customFormat="1" ht="14.25">
      <c r="A26" s="502">
        <v>158</v>
      </c>
      <c r="B26" s="490" t="s">
        <v>128</v>
      </c>
      <c r="C26" s="495"/>
      <c r="D26" s="491"/>
      <c r="E26" s="495"/>
      <c r="F26" s="491"/>
      <c r="G26" s="495"/>
      <c r="H26" s="491"/>
      <c r="I26" s="491">
        <v>2.7690472900000001</v>
      </c>
      <c r="J26" s="491">
        <v>0.47737926642548673</v>
      </c>
      <c r="K26" s="491">
        <v>4.2131538399999995</v>
      </c>
      <c r="L26" s="491">
        <v>0.40544097144393743</v>
      </c>
      <c r="M26" s="491">
        <v>3.48168203</v>
      </c>
      <c r="N26" s="491">
        <v>0.29996207957120535</v>
      </c>
      <c r="O26" s="491">
        <v>3.2769880899999997</v>
      </c>
      <c r="P26" s="491">
        <v>0.2536102922262724</v>
      </c>
      <c r="Q26" s="491">
        <v>2.5473936400000001</v>
      </c>
      <c r="R26" s="491">
        <v>0.15820146682810013</v>
      </c>
      <c r="S26" s="491">
        <v>0.76864278000000008</v>
      </c>
      <c r="T26" s="491">
        <v>4.3451313489146264E-2</v>
      </c>
      <c r="U26" s="491">
        <v>2.16185458</v>
      </c>
      <c r="V26" s="491">
        <v>0.10301547548196451</v>
      </c>
      <c r="W26" s="491">
        <v>1.5672243921880291</v>
      </c>
      <c r="X26" s="491">
        <v>6.1576488801944038E-2</v>
      </c>
      <c r="Y26" s="491">
        <v>0.76570899999999997</v>
      </c>
      <c r="Z26" s="491">
        <v>2.5792262926091079E-2</v>
      </c>
      <c r="AA26" s="492">
        <v>0.76870182999999992</v>
      </c>
      <c r="AB26" s="491">
        <v>2.4470218918795323E-2</v>
      </c>
      <c r="AC26" s="493"/>
      <c r="AD26" s="494"/>
      <c r="AE26" s="492"/>
      <c r="AF26" s="491">
        <v>0</v>
      </c>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row>
    <row r="27" spans="1:925" s="484" customFormat="1" ht="14.25">
      <c r="A27" s="502">
        <v>184</v>
      </c>
      <c r="B27" s="490" t="s">
        <v>129</v>
      </c>
      <c r="C27" s="495"/>
      <c r="D27" s="491"/>
      <c r="E27" s="495"/>
      <c r="F27" s="491"/>
      <c r="G27" s="495"/>
      <c r="H27" s="491"/>
      <c r="I27" s="491"/>
      <c r="J27" s="491"/>
      <c r="K27" s="491"/>
      <c r="L27" s="491"/>
      <c r="M27" s="491"/>
      <c r="N27" s="491"/>
      <c r="O27" s="491"/>
      <c r="P27" s="491"/>
      <c r="Q27" s="491"/>
      <c r="R27" s="491"/>
      <c r="S27" s="491"/>
      <c r="T27" s="491"/>
      <c r="U27" s="491"/>
      <c r="V27" s="491"/>
      <c r="W27" s="491">
        <v>1.1654051299999999</v>
      </c>
      <c r="X27" s="491">
        <v>4.5788947833427726E-2</v>
      </c>
      <c r="Y27" s="491">
        <v>1.292124493306964</v>
      </c>
      <c r="Z27" s="491">
        <v>4.3524125568088441E-2</v>
      </c>
      <c r="AA27" s="491"/>
      <c r="AB27" s="491"/>
      <c r="AC27" s="496"/>
      <c r="AD27" s="494"/>
      <c r="AE27" s="497"/>
      <c r="AF27" s="491"/>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row>
    <row r="28" spans="1:925" s="484" customFormat="1" ht="14.25">
      <c r="A28" s="502">
        <v>188</v>
      </c>
      <c r="B28" s="490" t="s">
        <v>217</v>
      </c>
      <c r="C28" s="495"/>
      <c r="D28" s="491"/>
      <c r="E28" s="495"/>
      <c r="F28" s="491"/>
      <c r="G28" s="495"/>
      <c r="H28" s="491"/>
      <c r="I28" s="491"/>
      <c r="J28" s="491"/>
      <c r="K28" s="491"/>
      <c r="L28" s="491"/>
      <c r="M28" s="491"/>
      <c r="N28" s="491"/>
      <c r="O28" s="491"/>
      <c r="P28" s="491"/>
      <c r="Q28" s="491"/>
      <c r="R28" s="491"/>
      <c r="S28" s="491"/>
      <c r="T28" s="491"/>
      <c r="U28" s="491"/>
      <c r="V28" s="491"/>
      <c r="W28" s="491"/>
      <c r="X28" s="491"/>
      <c r="Y28" s="491">
        <v>0.19445666</v>
      </c>
      <c r="Z28" s="491">
        <v>6.5501088565623469E-3</v>
      </c>
      <c r="AA28" s="492">
        <v>0.19000514999999998</v>
      </c>
      <c r="AB28" s="491">
        <v>6.0484669539534507E-3</v>
      </c>
      <c r="AC28" s="493">
        <v>0.26085038999999999</v>
      </c>
      <c r="AD28" s="494">
        <v>7.9774839837186539E-3</v>
      </c>
      <c r="AE28" s="492">
        <v>0.27627410999999996</v>
      </c>
      <c r="AF28" s="491">
        <v>7.5703659988601507E-3</v>
      </c>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row>
    <row r="29" spans="1:925" s="484" customFormat="1" ht="14.25">
      <c r="A29" s="502">
        <v>191</v>
      </c>
      <c r="B29" s="490" t="s">
        <v>71</v>
      </c>
      <c r="C29" s="491">
        <v>5.7696954900000001</v>
      </c>
      <c r="D29" s="491">
        <v>4.0855109040744058</v>
      </c>
      <c r="E29" s="491">
        <v>6.3991064800000004</v>
      </c>
      <c r="F29" s="491">
        <v>2.3668043579650559</v>
      </c>
      <c r="G29" s="491">
        <v>7.57553812</v>
      </c>
      <c r="H29" s="491">
        <v>2.1048948363408915</v>
      </c>
      <c r="I29" s="491">
        <v>8.1787339600000006</v>
      </c>
      <c r="J29" s="491">
        <v>1.4100004836371054</v>
      </c>
      <c r="K29" s="491">
        <v>10.32516996</v>
      </c>
      <c r="L29" s="491">
        <v>0.99361359634239266</v>
      </c>
      <c r="M29" s="491">
        <v>12.32614676</v>
      </c>
      <c r="N29" s="491">
        <v>1.0619512590095641</v>
      </c>
      <c r="O29" s="491">
        <v>10.924354939999999</v>
      </c>
      <c r="P29" s="491">
        <v>0.8454497766322131</v>
      </c>
      <c r="Q29" s="491">
        <v>15.7421693</v>
      </c>
      <c r="R29" s="491">
        <v>0.97764013979256326</v>
      </c>
      <c r="S29" s="491">
        <v>20.338017499999999</v>
      </c>
      <c r="T29" s="491">
        <v>1.1497064659089657</v>
      </c>
      <c r="U29" s="491">
        <v>30.594727339999999</v>
      </c>
      <c r="V29" s="491">
        <v>1.4578826963334226</v>
      </c>
      <c r="W29" s="491">
        <v>44.265745485913811</v>
      </c>
      <c r="X29" s="491">
        <v>1.7392079875796465</v>
      </c>
      <c r="Y29" s="491">
        <v>53.226524574128938</v>
      </c>
      <c r="Z29" s="491">
        <v>1.7928906627164911</v>
      </c>
      <c r="AA29" s="492">
        <v>55.538640914040087</v>
      </c>
      <c r="AB29" s="491">
        <v>1.7679712062334023</v>
      </c>
      <c r="AC29" s="493">
        <v>72.113459206098625</v>
      </c>
      <c r="AD29" s="494">
        <v>2.2054173115370856</v>
      </c>
      <c r="AE29" s="492">
        <v>77.561692910000005</v>
      </c>
      <c r="AF29" s="491">
        <v>2.1253182313025873</v>
      </c>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row>
    <row r="30" spans="1:925" s="484" customFormat="1" ht="14.25">
      <c r="A30" s="502">
        <v>192</v>
      </c>
      <c r="B30" s="490" t="s">
        <v>448</v>
      </c>
      <c r="C30" s="491"/>
      <c r="D30" s="491"/>
      <c r="E30" s="491"/>
      <c r="F30" s="491"/>
      <c r="G30" s="491"/>
      <c r="H30" s="491"/>
      <c r="I30" s="491"/>
      <c r="J30" s="491"/>
      <c r="K30" s="491"/>
      <c r="L30" s="491"/>
      <c r="M30" s="491"/>
      <c r="N30" s="491"/>
      <c r="O30" s="491"/>
      <c r="P30" s="491"/>
      <c r="Q30" s="491"/>
      <c r="R30" s="491"/>
      <c r="S30" s="491"/>
      <c r="T30" s="491"/>
      <c r="U30" s="491"/>
      <c r="V30" s="491"/>
      <c r="W30" s="491"/>
      <c r="X30" s="491"/>
      <c r="Y30" s="491">
        <v>2.8257199999999999E-3</v>
      </c>
      <c r="Z30" s="491">
        <v>9.5181998899730952E-5</v>
      </c>
      <c r="AA30" s="492">
        <v>3.6619999999999999E-3</v>
      </c>
      <c r="AB30" s="491">
        <v>1.1657308228423038E-4</v>
      </c>
      <c r="AC30" s="493">
        <v>1.2466600000000001E-3</v>
      </c>
      <c r="AD30" s="494">
        <v>3.8126108161627435E-5</v>
      </c>
      <c r="AE30" s="492">
        <v>7.3898100000000001E-3</v>
      </c>
      <c r="AF30" s="491">
        <v>2.0249297468386283E-4</v>
      </c>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row>
    <row r="31" spans="1:925" s="484" customFormat="1" ht="14.25">
      <c r="A31" s="502">
        <v>196</v>
      </c>
      <c r="B31" s="490" t="s">
        <v>90</v>
      </c>
      <c r="C31" s="491">
        <v>1.17565823</v>
      </c>
      <c r="D31" s="491">
        <v>0.83248145876236113</v>
      </c>
      <c r="E31" s="491">
        <v>77.106210110000006</v>
      </c>
      <c r="F31" s="491">
        <v>28.518874421748524</v>
      </c>
      <c r="G31" s="491">
        <v>92.763815739999998</v>
      </c>
      <c r="H31" s="491">
        <v>25.774812779953898</v>
      </c>
      <c r="I31" s="491">
        <v>117.87038294</v>
      </c>
      <c r="J31" s="491">
        <v>20.320663046960242</v>
      </c>
      <c r="K31" s="491">
        <v>138.69902587000001</v>
      </c>
      <c r="L31" s="491">
        <v>13.347309384520511</v>
      </c>
      <c r="M31" s="491">
        <v>141.58424294999998</v>
      </c>
      <c r="N31" s="491">
        <v>12.198099534608208</v>
      </c>
      <c r="O31" s="491">
        <v>141.06516879</v>
      </c>
      <c r="P31" s="491">
        <v>10.91721351961958</v>
      </c>
      <c r="Q31" s="491">
        <v>150.52627265999999</v>
      </c>
      <c r="R31" s="491">
        <v>9.3481732689646453</v>
      </c>
      <c r="S31" s="491">
        <v>160.80591659999999</v>
      </c>
      <c r="T31" s="491">
        <v>9.0903453137179131</v>
      </c>
      <c r="U31" s="491">
        <v>182.22692172000001</v>
      </c>
      <c r="V31" s="491">
        <v>8.6833745249416943</v>
      </c>
      <c r="W31" s="491">
        <v>20.529041926911756</v>
      </c>
      <c r="X31" s="491">
        <v>0.80658923293191009</v>
      </c>
      <c r="Y31" s="491">
        <v>34.897156768623979</v>
      </c>
      <c r="Z31" s="491">
        <v>1.1754813418013483</v>
      </c>
      <c r="AA31" s="492">
        <v>47.928218440913142</v>
      </c>
      <c r="AB31" s="491">
        <v>1.5257073053110695</v>
      </c>
      <c r="AC31" s="493">
        <v>46.205770962322575</v>
      </c>
      <c r="AD31" s="494">
        <v>1.413092760978049</v>
      </c>
      <c r="AE31" s="492">
        <v>48.76504220999999</v>
      </c>
      <c r="AF31" s="491">
        <v>1.3362425363692749</v>
      </c>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row>
    <row r="32" spans="1:925" s="484" customFormat="1" ht="14.25">
      <c r="A32" s="502">
        <v>203</v>
      </c>
      <c r="B32" s="490" t="s">
        <v>130</v>
      </c>
      <c r="C32" s="491">
        <v>9.0058199999999995E-3</v>
      </c>
      <c r="D32" s="491">
        <v>6.3770047958165918E-3</v>
      </c>
      <c r="E32" s="491">
        <v>6.5876940000000009E-2</v>
      </c>
      <c r="F32" s="491">
        <v>2.4365562468559285E-2</v>
      </c>
      <c r="G32" s="491">
        <v>0.10449763000000001</v>
      </c>
      <c r="H32" s="491">
        <v>2.9035101970665163E-2</v>
      </c>
      <c r="I32" s="491">
        <v>0.13457151000000001</v>
      </c>
      <c r="J32" s="491">
        <v>2.3199910293178867E-2</v>
      </c>
      <c r="K32" s="491">
        <v>0.13855296</v>
      </c>
      <c r="L32" s="491">
        <v>1.3333253147678324E-2</v>
      </c>
      <c r="M32" s="491">
        <v>0.17905613000000001</v>
      </c>
      <c r="N32" s="491">
        <v>1.542646590124489E-2</v>
      </c>
      <c r="O32" s="491">
        <v>0.22451001999999998</v>
      </c>
      <c r="P32" s="491">
        <v>1.7375117094162604E-2</v>
      </c>
      <c r="Q32" s="491">
        <v>0.25861254</v>
      </c>
      <c r="R32" s="491">
        <v>1.6060683565238359E-2</v>
      </c>
      <c r="S32" s="491">
        <v>0.26942715</v>
      </c>
      <c r="T32" s="491">
        <v>1.5230694754118725E-2</v>
      </c>
      <c r="U32" s="491">
        <v>0.28808262000000001</v>
      </c>
      <c r="V32" s="491">
        <v>1.3727550572522829E-2</v>
      </c>
      <c r="W32" s="491">
        <v>7.5122475399999997</v>
      </c>
      <c r="X32" s="491">
        <v>0.29515736791106778</v>
      </c>
      <c r="Y32" s="491">
        <v>0.49022082314304333</v>
      </c>
      <c r="Z32" s="491">
        <v>1.6512675654001937E-2</v>
      </c>
      <c r="AA32" s="492">
        <v>0.50702709999999995</v>
      </c>
      <c r="AB32" s="491">
        <v>1.6140281771882772E-2</v>
      </c>
      <c r="AC32" s="493">
        <v>2.5213337500000002</v>
      </c>
      <c r="AD32" s="494">
        <v>7.7108949724914333E-2</v>
      </c>
      <c r="AE32" s="492">
        <v>0.68309254000000008</v>
      </c>
      <c r="AF32" s="491">
        <v>1.8717861542983591E-2</v>
      </c>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row>
    <row r="33" spans="1:925" s="484" customFormat="1" ht="14.25">
      <c r="A33" s="502">
        <v>208</v>
      </c>
      <c r="B33" s="490" t="s">
        <v>131</v>
      </c>
      <c r="C33" s="491">
        <v>1.832903E-2</v>
      </c>
      <c r="D33" s="491">
        <v>1.2978752874548482E-2</v>
      </c>
      <c r="E33" s="491">
        <v>1.8604880000000001E-2</v>
      </c>
      <c r="F33" s="491">
        <v>6.8812905678382937E-3</v>
      </c>
      <c r="G33" s="491">
        <v>2.097212E-2</v>
      </c>
      <c r="H33" s="491">
        <v>5.8271909395555309E-3</v>
      </c>
      <c r="I33" s="491">
        <v>8.9475490000000005E-2</v>
      </c>
      <c r="J33" s="491">
        <v>1.5425429509100572E-2</v>
      </c>
      <c r="K33" s="491">
        <v>0.10413942999999999</v>
      </c>
      <c r="L33" s="491">
        <v>1.0021564193539613E-2</v>
      </c>
      <c r="M33" s="491">
        <v>9.7597050000000005E-2</v>
      </c>
      <c r="N33" s="491">
        <v>8.4084111718883484E-3</v>
      </c>
      <c r="O33" s="491">
        <v>8.0181490000000008E-2</v>
      </c>
      <c r="P33" s="491">
        <v>6.2053478839582659E-3</v>
      </c>
      <c r="Q33" s="491">
        <v>6.6430339999999991E-2</v>
      </c>
      <c r="R33" s="491">
        <v>4.1255411275539699E-3</v>
      </c>
      <c r="S33" s="495"/>
      <c r="T33" s="491"/>
      <c r="U33" s="495">
        <v>0.53523833999999992</v>
      </c>
      <c r="V33" s="491">
        <v>2.5504875582925371E-2</v>
      </c>
      <c r="W33" s="491">
        <v>1.238356908656659</v>
      </c>
      <c r="X33" s="491">
        <v>4.8655234501708937E-2</v>
      </c>
      <c r="Y33" s="491">
        <v>1.2709256942742186</v>
      </c>
      <c r="Z33" s="491">
        <v>4.2810061872389511E-2</v>
      </c>
      <c r="AA33" s="492">
        <v>1.4454376399999997</v>
      </c>
      <c r="AB33" s="491">
        <v>4.6012867543540073E-2</v>
      </c>
      <c r="AC33" s="493">
        <v>1.8129703499999998</v>
      </c>
      <c r="AD33" s="494">
        <v>5.5445352909312511E-2</v>
      </c>
      <c r="AE33" s="492">
        <v>2.6578948100000002</v>
      </c>
      <c r="AF33" s="491">
        <v>7.2830698823609874E-2</v>
      </c>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row>
    <row r="34" spans="1:925" s="484" customFormat="1" ht="14.25">
      <c r="A34" s="502">
        <v>214</v>
      </c>
      <c r="B34" s="490" t="s">
        <v>132</v>
      </c>
      <c r="C34" s="495"/>
      <c r="D34" s="491"/>
      <c r="E34" s="495"/>
      <c r="F34" s="491"/>
      <c r="G34" s="495"/>
      <c r="H34" s="491"/>
      <c r="I34" s="495"/>
      <c r="J34" s="491"/>
      <c r="K34" s="495"/>
      <c r="L34" s="491"/>
      <c r="M34" s="495"/>
      <c r="N34" s="491"/>
      <c r="O34" s="495"/>
      <c r="P34" s="491"/>
      <c r="Q34" s="495"/>
      <c r="R34" s="491"/>
      <c r="S34" s="491">
        <v>-5.1450799999999998E-3</v>
      </c>
      <c r="T34" s="491">
        <v>-2.9085095160425058E-4</v>
      </c>
      <c r="U34" s="491">
        <v>-4.44956E-3</v>
      </c>
      <c r="V34" s="491">
        <v>-2.1202792423046787E-4</v>
      </c>
      <c r="W34" s="491">
        <v>4.3659999999999999E-5</v>
      </c>
      <c r="X34" s="491">
        <v>1.7154081537357353E-6</v>
      </c>
      <c r="Y34" s="491"/>
      <c r="Z34" s="491"/>
      <c r="AA34" s="491"/>
      <c r="AB34" s="491"/>
      <c r="AC34" s="493"/>
      <c r="AD34" s="494"/>
      <c r="AE34" s="492">
        <v>-0.32566404999999998</v>
      </c>
      <c r="AF34" s="491">
        <v>-8.9237317646995301E-3</v>
      </c>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row>
    <row r="35" spans="1:925" s="484" customFormat="1" ht="14.25">
      <c r="A35" s="502">
        <v>222</v>
      </c>
      <c r="B35" s="490" t="s">
        <v>449</v>
      </c>
      <c r="C35" s="495"/>
      <c r="D35" s="491"/>
      <c r="E35" s="495"/>
      <c r="F35" s="491"/>
      <c r="G35" s="495"/>
      <c r="H35" s="491"/>
      <c r="I35" s="495"/>
      <c r="J35" s="491"/>
      <c r="K35" s="495"/>
      <c r="L35" s="491"/>
      <c r="M35" s="495"/>
      <c r="N35" s="491"/>
      <c r="O35" s="495"/>
      <c r="P35" s="491"/>
      <c r="Q35" s="495"/>
      <c r="R35" s="491"/>
      <c r="S35" s="491"/>
      <c r="T35" s="491"/>
      <c r="U35" s="491"/>
      <c r="V35" s="491"/>
      <c r="W35" s="491">
        <v>2.6027899999999998E-3</v>
      </c>
      <c r="X35" s="491">
        <v>1.0226402172381663E-4</v>
      </c>
      <c r="Y35" s="491"/>
      <c r="Z35" s="491"/>
      <c r="AA35" s="491"/>
      <c r="AB35" s="491"/>
      <c r="AC35" s="493"/>
      <c r="AD35" s="494"/>
      <c r="AE35" s="492"/>
      <c r="AF35" s="491">
        <v>0</v>
      </c>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row>
    <row r="36" spans="1:925" s="484" customFormat="1" ht="14.25">
      <c r="A36" s="502">
        <v>233</v>
      </c>
      <c r="B36" s="490" t="s">
        <v>218</v>
      </c>
      <c r="C36" s="495"/>
      <c r="D36" s="491"/>
      <c r="E36" s="495"/>
      <c r="F36" s="491"/>
      <c r="G36" s="495"/>
      <c r="H36" s="491"/>
      <c r="I36" s="495"/>
      <c r="J36" s="491"/>
      <c r="K36" s="495"/>
      <c r="L36" s="491"/>
      <c r="M36" s="495"/>
      <c r="N36" s="491"/>
      <c r="O36" s="495"/>
      <c r="P36" s="491"/>
      <c r="Q36" s="495"/>
      <c r="R36" s="491"/>
      <c r="S36" s="491"/>
      <c r="T36" s="491"/>
      <c r="U36" s="491"/>
      <c r="V36" s="491"/>
      <c r="W36" s="491"/>
      <c r="X36" s="491"/>
      <c r="Y36" s="491">
        <v>7.8650500000000002E-3</v>
      </c>
      <c r="Z36" s="491">
        <v>2.649275867553505E-4</v>
      </c>
      <c r="AA36" s="492">
        <v>4.6211899999999998E-3</v>
      </c>
      <c r="AB36" s="491">
        <v>1.4710714421656545E-4</v>
      </c>
      <c r="AC36" s="493">
        <v>8.2739800000000002E-3</v>
      </c>
      <c r="AD36" s="494">
        <v>2.5303984759849691E-4</v>
      </c>
      <c r="AE36" s="492">
        <v>8.1476298000000007</v>
      </c>
      <c r="AF36" s="491">
        <v>0.22325848632439627</v>
      </c>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row>
    <row r="37" spans="1:925" s="484" customFormat="1" ht="14.25">
      <c r="A37" s="502">
        <v>246</v>
      </c>
      <c r="B37" s="490" t="s">
        <v>450</v>
      </c>
      <c r="C37" s="495"/>
      <c r="D37" s="491"/>
      <c r="E37" s="495"/>
      <c r="F37" s="491"/>
      <c r="G37" s="495"/>
      <c r="H37" s="491"/>
      <c r="I37" s="495"/>
      <c r="J37" s="491"/>
      <c r="K37" s="495"/>
      <c r="L37" s="491"/>
      <c r="M37" s="495"/>
      <c r="N37" s="491"/>
      <c r="O37" s="495"/>
      <c r="P37" s="491"/>
      <c r="Q37" s="495"/>
      <c r="R37" s="491"/>
      <c r="S37" s="491"/>
      <c r="T37" s="491"/>
      <c r="U37" s="491"/>
      <c r="V37" s="491"/>
      <c r="W37" s="491"/>
      <c r="X37" s="491"/>
      <c r="Y37" s="491"/>
      <c r="Z37" s="491"/>
      <c r="AA37" s="492"/>
      <c r="AB37" s="491"/>
      <c r="AC37" s="493">
        <v>0</v>
      </c>
      <c r="AD37" s="494">
        <v>0</v>
      </c>
      <c r="AE37" s="492">
        <v>0.15008579999999999</v>
      </c>
      <c r="AF37" s="491">
        <v>4.1125983076435385E-3</v>
      </c>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row>
    <row r="38" spans="1:925" s="484" customFormat="1" ht="14.25">
      <c r="A38" s="502">
        <v>250</v>
      </c>
      <c r="B38" s="490" t="s">
        <v>86</v>
      </c>
      <c r="C38" s="491">
        <v>0.22721751999999998</v>
      </c>
      <c r="D38" s="491">
        <v>0.16089231349655583</v>
      </c>
      <c r="E38" s="491">
        <v>0.35388771999999996</v>
      </c>
      <c r="F38" s="491">
        <v>0.13089061739230776</v>
      </c>
      <c r="G38" s="491">
        <v>0.42299421000000004</v>
      </c>
      <c r="H38" s="491">
        <v>0.11753070400114293</v>
      </c>
      <c r="I38" s="491">
        <v>7.9908927599999995</v>
      </c>
      <c r="J38" s="491">
        <v>1.3776169650947103</v>
      </c>
      <c r="K38" s="491">
        <v>5.8887295799999997</v>
      </c>
      <c r="L38" s="491">
        <v>0.56668527477407526</v>
      </c>
      <c r="M38" s="491">
        <v>10.748271689999999</v>
      </c>
      <c r="N38" s="491">
        <v>0.92601044556866485</v>
      </c>
      <c r="O38" s="491">
        <v>15.175900630000001</v>
      </c>
      <c r="P38" s="491">
        <v>1.1744823258027683</v>
      </c>
      <c r="Q38" s="491">
        <v>19.582981420000003</v>
      </c>
      <c r="R38" s="491">
        <v>1.2161671195471115</v>
      </c>
      <c r="S38" s="491">
        <v>1.46639718</v>
      </c>
      <c r="T38" s="491">
        <v>8.2895312654572825E-2</v>
      </c>
      <c r="U38" s="491">
        <v>0.29122007999999999</v>
      </c>
      <c r="V38" s="491">
        <v>1.3877055047382391E-2</v>
      </c>
      <c r="W38" s="491">
        <v>10.512151758934998</v>
      </c>
      <c r="X38" s="491">
        <v>0.41302406872616926</v>
      </c>
      <c r="Y38" s="491">
        <v>13.036730027838892</v>
      </c>
      <c r="Z38" s="491">
        <v>0.43913127385793743</v>
      </c>
      <c r="AA38" s="492">
        <v>26.148853995193321</v>
      </c>
      <c r="AB38" s="491">
        <v>0.83240101267613253</v>
      </c>
      <c r="AC38" s="493">
        <v>129.50415604117714</v>
      </c>
      <c r="AD38" s="494">
        <v>3.9605742228083005</v>
      </c>
      <c r="AE38" s="492">
        <v>131.50738275</v>
      </c>
      <c r="AF38" s="491">
        <v>3.6035190520374427</v>
      </c>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row>
    <row r="39" spans="1:925" s="484" customFormat="1" ht="14.25">
      <c r="A39" s="502">
        <v>268</v>
      </c>
      <c r="B39" s="490" t="s">
        <v>451</v>
      </c>
      <c r="C39" s="491"/>
      <c r="D39" s="491"/>
      <c r="E39" s="491"/>
      <c r="F39" s="491"/>
      <c r="G39" s="491"/>
      <c r="H39" s="491"/>
      <c r="I39" s="491"/>
      <c r="J39" s="491"/>
      <c r="K39" s="491"/>
      <c r="L39" s="491"/>
      <c r="M39" s="491"/>
      <c r="N39" s="491"/>
      <c r="O39" s="491"/>
      <c r="P39" s="491"/>
      <c r="Q39" s="491"/>
      <c r="R39" s="491"/>
      <c r="S39" s="491"/>
      <c r="T39" s="491"/>
      <c r="U39" s="491"/>
      <c r="V39" s="491"/>
      <c r="W39" s="491">
        <v>4.683E-4</v>
      </c>
      <c r="X39" s="491">
        <v>1.8399579441008814E-5</v>
      </c>
      <c r="Y39" s="491"/>
      <c r="Z39" s="491"/>
      <c r="AA39" s="492"/>
      <c r="AB39" s="491"/>
      <c r="AC39" s="493">
        <v>0</v>
      </c>
      <c r="AD39" s="494">
        <v>0</v>
      </c>
      <c r="AE39" s="492"/>
      <c r="AF39" s="491">
        <v>0</v>
      </c>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row>
    <row r="40" spans="1:925" s="484" customFormat="1" ht="14.25">
      <c r="A40" s="502">
        <v>276</v>
      </c>
      <c r="B40" s="490" t="s">
        <v>67</v>
      </c>
      <c r="C40" s="491">
        <v>9.3328847100000001</v>
      </c>
      <c r="D40" s="491">
        <v>6.6085987233226229</v>
      </c>
      <c r="E40" s="491">
        <v>14.122432829999999</v>
      </c>
      <c r="F40" s="491">
        <v>5.2233910580454621</v>
      </c>
      <c r="G40" s="491">
        <v>15.917392980000001</v>
      </c>
      <c r="H40" s="491">
        <v>4.4227139723786069</v>
      </c>
      <c r="I40" s="491">
        <v>50.184709120000001</v>
      </c>
      <c r="J40" s="491">
        <v>8.6517625437455177</v>
      </c>
      <c r="K40" s="491">
        <v>54.566924479999997</v>
      </c>
      <c r="L40" s="491">
        <v>5.2510940046469257</v>
      </c>
      <c r="M40" s="491">
        <v>52.470969630000006</v>
      </c>
      <c r="N40" s="491">
        <v>4.5206026948222959</v>
      </c>
      <c r="O40" s="491">
        <v>57.25672771</v>
      </c>
      <c r="P40" s="491">
        <v>4.4311712608187142</v>
      </c>
      <c r="Q40" s="491">
        <v>70.566691489999997</v>
      </c>
      <c r="R40" s="491">
        <v>4.3824220676487249</v>
      </c>
      <c r="S40" s="491">
        <v>64.072325329999998</v>
      </c>
      <c r="T40" s="491">
        <v>3.6220033106827554</v>
      </c>
      <c r="U40" s="491">
        <v>64.084260020000002</v>
      </c>
      <c r="V40" s="491">
        <v>3.0537070244891993</v>
      </c>
      <c r="W40" s="491">
        <v>85.907770513894917</v>
      </c>
      <c r="X40" s="491">
        <v>3.3753295925055817</v>
      </c>
      <c r="Y40" s="491">
        <v>66.229143704194669</v>
      </c>
      <c r="Z40" s="491">
        <v>2.230872939704847</v>
      </c>
      <c r="AA40" s="492">
        <v>61.983153339061154</v>
      </c>
      <c r="AB40" s="491">
        <v>1.9731204900137755</v>
      </c>
      <c r="AC40" s="493">
        <v>71.437680145899265</v>
      </c>
      <c r="AD40" s="494">
        <v>2.184750228657613</v>
      </c>
      <c r="AE40" s="492">
        <v>86.825050159999989</v>
      </c>
      <c r="AF40" s="491">
        <v>2.3791494888196043</v>
      </c>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row>
    <row r="41" spans="1:925" s="484" customFormat="1" ht="14.25">
      <c r="A41" s="502">
        <v>292</v>
      </c>
      <c r="B41" s="490" t="s">
        <v>133</v>
      </c>
      <c r="C41" s="491">
        <v>0.30509450999999999</v>
      </c>
      <c r="D41" s="491">
        <v>0.21603686876345668</v>
      </c>
      <c r="E41" s="491">
        <v>0.40004528</v>
      </c>
      <c r="F41" s="491">
        <v>0.1479626749526054</v>
      </c>
      <c r="G41" s="491">
        <v>0.49220170000000002</v>
      </c>
      <c r="H41" s="491">
        <v>0.13676029350746752</v>
      </c>
      <c r="I41" s="491">
        <v>0.87688256999999992</v>
      </c>
      <c r="J41" s="491">
        <v>0.1511731343554972</v>
      </c>
      <c r="K41" s="491">
        <v>0.78285192000000003</v>
      </c>
      <c r="L41" s="491">
        <v>7.5335545530792122E-2</v>
      </c>
      <c r="M41" s="491">
        <v>1.00940607</v>
      </c>
      <c r="N41" s="491">
        <v>8.6964731781953575E-2</v>
      </c>
      <c r="O41" s="491">
        <v>0.35132967999999998</v>
      </c>
      <c r="P41" s="491">
        <v>2.7189852500368036E-2</v>
      </c>
      <c r="Q41" s="491">
        <v>0.44305758000000001</v>
      </c>
      <c r="R41" s="491">
        <v>2.7515323091294331E-2</v>
      </c>
      <c r="S41" s="491">
        <v>0.50840629999999998</v>
      </c>
      <c r="T41" s="491">
        <v>2.8740166558458975E-2</v>
      </c>
      <c r="U41" s="491">
        <v>0.69693217000000007</v>
      </c>
      <c r="V41" s="491">
        <v>3.320981879883305E-2</v>
      </c>
      <c r="W41" s="491">
        <v>0.78741366000000002</v>
      </c>
      <c r="X41" s="491">
        <v>3.0937604505884061E-2</v>
      </c>
      <c r="Y41" s="491"/>
      <c r="Z41" s="491"/>
      <c r="AA41" s="491"/>
      <c r="AB41" s="491"/>
      <c r="AC41" s="496"/>
      <c r="AD41" s="494"/>
      <c r="AE41" s="497"/>
      <c r="AF41" s="49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row>
    <row r="42" spans="1:925" s="484" customFormat="1" ht="14.25">
      <c r="A42" s="502">
        <v>300</v>
      </c>
      <c r="B42" s="490" t="s">
        <v>68</v>
      </c>
      <c r="C42" s="491">
        <v>9.7361834300000005</v>
      </c>
      <c r="D42" s="491">
        <v>6.8941738149396778</v>
      </c>
      <c r="E42" s="491">
        <v>12.771254320000001</v>
      </c>
      <c r="F42" s="491">
        <v>4.7236376634345429</v>
      </c>
      <c r="G42" s="491">
        <v>20.478570670000003</v>
      </c>
      <c r="H42" s="491">
        <v>5.6900562014365583</v>
      </c>
      <c r="I42" s="491">
        <v>105.27829079</v>
      </c>
      <c r="J42" s="491">
        <v>18.149806761826472</v>
      </c>
      <c r="K42" s="491">
        <v>174.20584356999998</v>
      </c>
      <c r="L42" s="491">
        <v>16.764207795514867</v>
      </c>
      <c r="M42" s="491">
        <v>213.01838843000002</v>
      </c>
      <c r="N42" s="491">
        <v>18.352462467794506</v>
      </c>
      <c r="O42" s="491">
        <v>223.01663153000001</v>
      </c>
      <c r="P42" s="491">
        <v>17.259541853764325</v>
      </c>
      <c r="Q42" s="491">
        <v>264.10465463999998</v>
      </c>
      <c r="R42" s="491">
        <v>16.401761825933114</v>
      </c>
      <c r="S42" s="491">
        <v>279.21063217</v>
      </c>
      <c r="T42" s="491">
        <v>15.783754201036501</v>
      </c>
      <c r="U42" s="491">
        <v>320.39674279000002</v>
      </c>
      <c r="V42" s="491">
        <v>15.267364931356548</v>
      </c>
      <c r="W42" s="491">
        <v>387.1351607961995</v>
      </c>
      <c r="X42" s="491">
        <v>15.210600353357664</v>
      </c>
      <c r="Y42" s="491">
        <v>450.69535277957687</v>
      </c>
      <c r="Z42" s="491">
        <v>15.181293465870482</v>
      </c>
      <c r="AA42" s="492">
        <v>380.3086894907936</v>
      </c>
      <c r="AB42" s="491">
        <v>12.106432592413464</v>
      </c>
      <c r="AC42" s="493">
        <v>378.66941905770653</v>
      </c>
      <c r="AD42" s="494">
        <v>11.580696604122007</v>
      </c>
      <c r="AE42" s="492">
        <v>390.47594348000001</v>
      </c>
      <c r="AF42" s="491">
        <v>10.699684476022131</v>
      </c>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row>
    <row r="43" spans="1:925" s="484" customFormat="1" ht="14.25">
      <c r="A43" s="502">
        <v>344</v>
      </c>
      <c r="B43" s="490" t="s">
        <v>99</v>
      </c>
      <c r="C43" s="495"/>
      <c r="D43" s="491"/>
      <c r="E43" s="495"/>
      <c r="F43" s="491"/>
      <c r="G43" s="491">
        <v>0.28668826000000003</v>
      </c>
      <c r="H43" s="491">
        <v>7.9657527762998712E-2</v>
      </c>
      <c r="I43" s="491">
        <v>0.32272055999999999</v>
      </c>
      <c r="J43" s="491">
        <v>5.5636501676799552E-2</v>
      </c>
      <c r="K43" s="495"/>
      <c r="L43" s="491"/>
      <c r="M43" s="495"/>
      <c r="N43" s="491"/>
      <c r="O43" s="495"/>
      <c r="P43" s="491"/>
      <c r="Q43" s="495"/>
      <c r="R43" s="491"/>
      <c r="S43" s="495"/>
      <c r="T43" s="491"/>
      <c r="U43" s="495"/>
      <c r="V43" s="491"/>
      <c r="W43" s="495"/>
      <c r="X43" s="491"/>
      <c r="Y43" s="491">
        <v>4.2139749999999997E-2</v>
      </c>
      <c r="Z43" s="491">
        <v>1.4194419964238981E-3</v>
      </c>
      <c r="AA43" s="492">
        <v>4.5217569999999999E-2</v>
      </c>
      <c r="AB43" s="491">
        <v>1.4394187625076317E-3</v>
      </c>
      <c r="AC43" s="493">
        <v>4.2197900000000003E-2</v>
      </c>
      <c r="AD43" s="494">
        <v>1.2905216334794878E-3</v>
      </c>
      <c r="AE43" s="492">
        <v>-0.32257979999999997</v>
      </c>
      <c r="AF43" s="491">
        <v>-8.8392182309051971E-3</v>
      </c>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row>
    <row r="44" spans="1:925" s="484" customFormat="1" ht="14.25">
      <c r="A44" s="502">
        <v>348</v>
      </c>
      <c r="B44" s="490" t="s">
        <v>88</v>
      </c>
      <c r="C44" s="491">
        <v>1.556394E-2</v>
      </c>
      <c r="D44" s="491">
        <v>1.1020797664377224E-2</v>
      </c>
      <c r="E44" s="491">
        <v>1.654947E-2</v>
      </c>
      <c r="F44" s="491">
        <v>6.1210667208669344E-3</v>
      </c>
      <c r="G44" s="491">
        <v>1.6836130000000001E-2</v>
      </c>
      <c r="H44" s="491">
        <v>4.6779888820576588E-3</v>
      </c>
      <c r="I44" s="491">
        <v>1.0855190000000001E-2</v>
      </c>
      <c r="J44" s="491">
        <v>1.8714171685776009E-3</v>
      </c>
      <c r="K44" s="491">
        <v>300.58133254000001</v>
      </c>
      <c r="L44" s="491">
        <v>28.925596380057851</v>
      </c>
      <c r="M44" s="491">
        <v>300.10107960000005</v>
      </c>
      <c r="N44" s="491">
        <v>25.855015806362946</v>
      </c>
      <c r="O44" s="491">
        <v>313.36633248999999</v>
      </c>
      <c r="P44" s="491">
        <v>24.251820566325019</v>
      </c>
      <c r="Q44" s="491">
        <v>354.40033442000004</v>
      </c>
      <c r="R44" s="491">
        <v>22.009418516728822</v>
      </c>
      <c r="S44" s="491">
        <v>350.00690220000001</v>
      </c>
      <c r="T44" s="491">
        <v>19.785861555685408</v>
      </c>
      <c r="U44" s="491">
        <v>350.35115142000001</v>
      </c>
      <c r="V44" s="491">
        <v>16.694735521565491</v>
      </c>
      <c r="W44" s="491">
        <v>421.25485601999998</v>
      </c>
      <c r="X44" s="491">
        <v>16.551168456653258</v>
      </c>
      <c r="Y44" s="491">
        <v>410.55555362236794</v>
      </c>
      <c r="Z44" s="491">
        <v>13.82921812959623</v>
      </c>
      <c r="AA44" s="492">
        <v>388.74714811000001</v>
      </c>
      <c r="AB44" s="491">
        <v>12.375055511847878</v>
      </c>
      <c r="AC44" s="493">
        <v>346.85109075999998</v>
      </c>
      <c r="AD44" s="494">
        <v>10.607609293868586</v>
      </c>
      <c r="AE44" s="492">
        <v>346.56805387000003</v>
      </c>
      <c r="AF44" s="491">
        <v>9.49653592697695</v>
      </c>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row>
    <row r="45" spans="1:925" s="484" customFormat="1" ht="14.25">
      <c r="A45" s="502">
        <v>352</v>
      </c>
      <c r="B45" s="490" t="s">
        <v>134</v>
      </c>
      <c r="C45" s="491">
        <v>0.89194506000000007</v>
      </c>
      <c r="D45" s="491">
        <v>0.63158467804430007</v>
      </c>
      <c r="E45" s="491">
        <v>0.12159217</v>
      </c>
      <c r="F45" s="491">
        <v>4.4972665910448788E-2</v>
      </c>
      <c r="G45" s="491">
        <v>5.8176309999999995E-2</v>
      </c>
      <c r="H45" s="491">
        <v>1.6164530172856812E-2</v>
      </c>
      <c r="I45" s="491">
        <v>5.1476919999999995E-2</v>
      </c>
      <c r="J45" s="491">
        <v>8.8745376058360706E-3</v>
      </c>
      <c r="K45" s="491">
        <v>3.6857059999999997E-2</v>
      </c>
      <c r="L45" s="491">
        <v>3.5468351687265925E-3</v>
      </c>
      <c r="M45" s="495"/>
      <c r="N45" s="491"/>
      <c r="O45" s="495"/>
      <c r="P45" s="491"/>
      <c r="Q45" s="495"/>
      <c r="R45" s="491"/>
      <c r="S45" s="495"/>
      <c r="T45" s="491"/>
      <c r="U45" s="495"/>
      <c r="V45" s="491"/>
      <c r="W45" s="491">
        <v>8.1387414200000006</v>
      </c>
      <c r="X45" s="491">
        <v>0.31977240936818041</v>
      </c>
      <c r="Y45" s="491">
        <v>12.154760039999999</v>
      </c>
      <c r="Z45" s="491">
        <v>0.40942285745005652</v>
      </c>
      <c r="AA45" s="492">
        <v>11.622629890000001</v>
      </c>
      <c r="AB45" s="491">
        <v>0.36998519675754388</v>
      </c>
      <c r="AC45" s="493">
        <v>3.2611029500000002</v>
      </c>
      <c r="AD45" s="494">
        <v>9.9733017661513407E-2</v>
      </c>
      <c r="AE45" s="492">
        <v>2.40112251</v>
      </c>
      <c r="AF45" s="491">
        <v>6.5794714563741585E-2</v>
      </c>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row>
    <row r="46" spans="1:925" s="484" customFormat="1" ht="14.25">
      <c r="A46" s="502">
        <v>356</v>
      </c>
      <c r="B46" s="490" t="s">
        <v>452</v>
      </c>
      <c r="C46" s="495"/>
      <c r="D46" s="491"/>
      <c r="E46" s="495"/>
      <c r="F46" s="491"/>
      <c r="G46" s="495"/>
      <c r="H46" s="491"/>
      <c r="I46" s="491">
        <v>1.5842999999999999E-3</v>
      </c>
      <c r="J46" s="491">
        <v>2.73130753139972E-4</v>
      </c>
      <c r="K46" s="491">
        <v>1.60932E-3</v>
      </c>
      <c r="L46" s="491">
        <v>1.5486836914651032E-4</v>
      </c>
      <c r="M46" s="491">
        <v>1.6380899999999998E-3</v>
      </c>
      <c r="N46" s="491">
        <v>1.4112859206870067E-4</v>
      </c>
      <c r="O46" s="491">
        <v>1.15631E-3</v>
      </c>
      <c r="P46" s="491">
        <v>8.9488307235245729E-5</v>
      </c>
      <c r="Q46" s="491">
        <v>1.19341E-3</v>
      </c>
      <c r="R46" s="491">
        <v>7.4114659612372672E-5</v>
      </c>
      <c r="S46" s="491">
        <v>1.2347899999999999E-3</v>
      </c>
      <c r="T46" s="491">
        <v>6.9802577711408287E-5</v>
      </c>
      <c r="U46" s="491">
        <v>1.1153E-4</v>
      </c>
      <c r="V46" s="491">
        <v>5.3145646736810119E-6</v>
      </c>
      <c r="W46" s="491">
        <v>3.6079899999999997E-3</v>
      </c>
      <c r="X46" s="491">
        <v>1.4175848521752165E-4</v>
      </c>
      <c r="Y46" s="491">
        <v>-2.097E-4</v>
      </c>
      <c r="Z46" s="491">
        <v>-7.0635679293325532E-6</v>
      </c>
      <c r="AA46" s="492">
        <v>1.0704E-3</v>
      </c>
      <c r="AB46" s="491">
        <v>3.4074229185428786E-5</v>
      </c>
      <c r="AC46" s="493">
        <v>1.9369290000000001E-2</v>
      </c>
      <c r="AD46" s="494">
        <v>5.9236331121069788E-4</v>
      </c>
      <c r="AE46" s="492">
        <v>5.6676000000000001E-3</v>
      </c>
      <c r="AF46" s="491">
        <v>1.5530158195112742E-4</v>
      </c>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row>
    <row r="47" spans="1:925" s="484" customFormat="1" ht="14.25">
      <c r="A47" s="502">
        <v>364</v>
      </c>
      <c r="B47" s="490" t="s">
        <v>135</v>
      </c>
      <c r="C47" s="491">
        <v>7.8677899999999995E-2</v>
      </c>
      <c r="D47" s="491">
        <v>5.5711678184194022E-2</v>
      </c>
      <c r="E47" s="491">
        <v>8.5236199999999998E-2</v>
      </c>
      <c r="F47" s="491">
        <v>3.152587165831644E-2</v>
      </c>
      <c r="G47" s="491">
        <v>9.6457460000000009E-2</v>
      </c>
      <c r="H47" s="491">
        <v>2.6801107230196092E-2</v>
      </c>
      <c r="I47" s="491">
        <v>3.261758E-2</v>
      </c>
      <c r="J47" s="491">
        <v>5.6232179454669502E-3</v>
      </c>
      <c r="K47" s="491">
        <v>5.4358179999999999E-2</v>
      </c>
      <c r="L47" s="491">
        <v>5.2310060686329967E-3</v>
      </c>
      <c r="M47" s="491">
        <v>1.0177559999999999E-2</v>
      </c>
      <c r="N47" s="491">
        <v>8.7684114639288756E-4</v>
      </c>
      <c r="O47" s="491">
        <v>1.4621429999999999E-2</v>
      </c>
      <c r="P47" s="491">
        <v>1.1315711358188018E-3</v>
      </c>
      <c r="Q47" s="491">
        <v>8.3342910000000006E-2</v>
      </c>
      <c r="R47" s="491">
        <v>5.1758669742625E-3</v>
      </c>
      <c r="S47" s="491">
        <v>3.5507400000000001E-2</v>
      </c>
      <c r="T47" s="491">
        <v>2.0072304179901512E-3</v>
      </c>
      <c r="U47" s="491">
        <v>2.814067E-2</v>
      </c>
      <c r="V47" s="491">
        <v>1.3409433396908011E-3</v>
      </c>
      <c r="W47" s="491">
        <v>4.078263E-2</v>
      </c>
      <c r="X47" s="491">
        <v>1.6023558413373249E-3</v>
      </c>
      <c r="Y47" s="491">
        <v>4.0815879999999999E-2</v>
      </c>
      <c r="Z47" s="491">
        <v>1.3748485501930661E-3</v>
      </c>
      <c r="AA47" s="492">
        <v>3.2338119999999998E-2</v>
      </c>
      <c r="AB47" s="491">
        <v>1.0294249928119378E-3</v>
      </c>
      <c r="AC47" s="493">
        <v>4.1032400000000004E-2</v>
      </c>
      <c r="AD47" s="494">
        <v>1.2548776093972386E-3</v>
      </c>
      <c r="AE47" s="492">
        <v>6.1527650000000003E-2</v>
      </c>
      <c r="AF47" s="491">
        <v>1.6859590265253877E-3</v>
      </c>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row>
    <row r="48" spans="1:925" s="484" customFormat="1" ht="14.25">
      <c r="A48" s="502">
        <v>368</v>
      </c>
      <c r="B48" s="490" t="s">
        <v>136</v>
      </c>
      <c r="C48" s="491">
        <v>4.0452800000000001E-3</v>
      </c>
      <c r="D48" s="491">
        <v>2.8644554255382571E-3</v>
      </c>
      <c r="E48" s="491">
        <v>1.0103330000000001E-2</v>
      </c>
      <c r="F48" s="491">
        <v>3.7368663185550067E-3</v>
      </c>
      <c r="G48" s="491">
        <v>1.6291999999999999E-4</v>
      </c>
      <c r="H48" s="491">
        <v>4.5268000939932967E-5</v>
      </c>
      <c r="I48" s="491">
        <v>1.2464940000000001E-2</v>
      </c>
      <c r="J48" s="491">
        <v>2.1489354604838497E-3</v>
      </c>
      <c r="K48" s="491">
        <v>3.6755660000000002E-2</v>
      </c>
      <c r="L48" s="491">
        <v>3.5370772258491931E-3</v>
      </c>
      <c r="M48" s="491">
        <v>4.1364779999999997E-2</v>
      </c>
      <c r="N48" s="491">
        <v>3.5637560589659592E-3</v>
      </c>
      <c r="O48" s="491">
        <v>5.415184E-2</v>
      </c>
      <c r="P48" s="491">
        <v>4.190880036732251E-3</v>
      </c>
      <c r="Q48" s="491">
        <v>2.440995E-2</v>
      </c>
      <c r="R48" s="491">
        <v>1.5159376370275396E-3</v>
      </c>
      <c r="S48" s="491">
        <v>2.0488E-4</v>
      </c>
      <c r="T48" s="491">
        <v>1.1581849643674901E-5</v>
      </c>
      <c r="U48" s="491">
        <v>3.5436349999999998E-2</v>
      </c>
      <c r="V48" s="491">
        <v>1.688592969373228E-3</v>
      </c>
      <c r="W48" s="491">
        <v>-1.575756E-2</v>
      </c>
      <c r="X48" s="491">
        <v>-6.1911696992625006E-4</v>
      </c>
      <c r="Y48" s="491">
        <v>3.01389E-3</v>
      </c>
      <c r="Z48" s="491">
        <v>1.0152034690765897E-4</v>
      </c>
      <c r="AA48" s="492">
        <v>3.9347899999999996E-3</v>
      </c>
      <c r="AB48" s="491">
        <v>1.2525685375236668E-4</v>
      </c>
      <c r="AC48" s="493">
        <v>4.2002799999999998E-3</v>
      </c>
      <c r="AD48" s="494">
        <v>1.2845549675863545E-4</v>
      </c>
      <c r="AE48" s="492">
        <v>2.3312100000000002E-3</v>
      </c>
      <c r="AF48" s="491">
        <v>6.387899655238334E-5</v>
      </c>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row>
    <row r="49" spans="1:925" s="484" customFormat="1" ht="14.25">
      <c r="A49" s="502">
        <v>372</v>
      </c>
      <c r="B49" s="490" t="s">
        <v>137</v>
      </c>
      <c r="C49" s="491">
        <v>1.4165199999999999E-3</v>
      </c>
      <c r="D49" s="491">
        <v>1.0030352409186637E-3</v>
      </c>
      <c r="E49" s="491">
        <v>-5.057474E-2</v>
      </c>
      <c r="F49" s="491">
        <v>-1.8705817040092387E-2</v>
      </c>
      <c r="G49" s="491">
        <v>-5.9408900000000001E-2</v>
      </c>
      <c r="H49" s="491">
        <v>-1.6507010440954973E-2</v>
      </c>
      <c r="I49" s="491">
        <v>0.13206815999999999</v>
      </c>
      <c r="J49" s="491">
        <v>2.2768336809070457E-2</v>
      </c>
      <c r="K49" s="491">
        <v>0.65131256000000004</v>
      </c>
      <c r="L49" s="491">
        <v>6.2677226388685073E-2</v>
      </c>
      <c r="M49" s="491"/>
      <c r="N49" s="491"/>
      <c r="O49" s="491"/>
      <c r="P49" s="491"/>
      <c r="Q49" s="491"/>
      <c r="R49" s="491"/>
      <c r="S49" s="491"/>
      <c r="T49" s="491"/>
      <c r="U49" s="491"/>
      <c r="V49" s="491"/>
      <c r="W49" s="491">
        <v>3.0766110069360909E-2</v>
      </c>
      <c r="X49" s="491">
        <v>1.2088052238138527E-3</v>
      </c>
      <c r="Y49" s="491">
        <v>1.396586E-2</v>
      </c>
      <c r="Z49" s="491">
        <v>4.7042823462827048E-4</v>
      </c>
      <c r="AA49" s="492">
        <v>0.40467195</v>
      </c>
      <c r="AB49" s="491">
        <v>1.2881992497397587E-2</v>
      </c>
      <c r="AC49" s="493">
        <v>0.43373159</v>
      </c>
      <c r="AD49" s="494">
        <v>1.3264641131868066E-2</v>
      </c>
      <c r="AE49" s="492">
        <v>0.50987649000000002</v>
      </c>
      <c r="AF49" s="491">
        <v>1.3971456259561052E-2</v>
      </c>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row>
    <row r="50" spans="1:925" s="484" customFormat="1" ht="14.25">
      <c r="A50" s="502">
        <v>376</v>
      </c>
      <c r="B50" s="490" t="s">
        <v>138</v>
      </c>
      <c r="C50" s="495"/>
      <c r="D50" s="491"/>
      <c r="E50" s="491">
        <v>0.15017207999999999</v>
      </c>
      <c r="F50" s="491">
        <v>5.5543369140604919E-2</v>
      </c>
      <c r="G50" s="491">
        <v>9.7019100000000011E-2</v>
      </c>
      <c r="H50" s="491">
        <v>2.6957161244730247E-2</v>
      </c>
      <c r="I50" s="491">
        <v>0.10863777000000001</v>
      </c>
      <c r="J50" s="491">
        <v>1.8728975534650673E-2</v>
      </c>
      <c r="K50" s="495"/>
      <c r="L50" s="491"/>
      <c r="M50" s="495"/>
      <c r="N50" s="491"/>
      <c r="O50" s="495"/>
      <c r="P50" s="491"/>
      <c r="Q50" s="495"/>
      <c r="R50" s="491"/>
      <c r="S50" s="495"/>
      <c r="T50" s="491"/>
      <c r="U50" s="495">
        <v>1.009914E-2</v>
      </c>
      <c r="V50" s="491">
        <v>4.8123852486827627E-4</v>
      </c>
      <c r="W50" s="491">
        <v>4.2747974791168515</v>
      </c>
      <c r="X50" s="491">
        <v>0.16795745422001862</v>
      </c>
      <c r="Y50" s="491">
        <v>4.1146794199999999</v>
      </c>
      <c r="Z50" s="491">
        <v>0.13859951163851536</v>
      </c>
      <c r="AA50" s="492">
        <v>3.9891507800000006</v>
      </c>
      <c r="AB50" s="491">
        <v>0.12698732990746639</v>
      </c>
      <c r="AC50" s="493">
        <v>4.3897960500000002</v>
      </c>
      <c r="AD50" s="494">
        <v>0.13425139092437782</v>
      </c>
      <c r="AE50" s="492">
        <v>1.4750173899999999</v>
      </c>
      <c r="AF50" s="491">
        <v>4.0417907769147977E-2</v>
      </c>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row>
    <row r="51" spans="1:925" s="484" customFormat="1" ht="14.25">
      <c r="A51" s="502">
        <v>380</v>
      </c>
      <c r="B51" s="490" t="s">
        <v>69</v>
      </c>
      <c r="C51" s="491">
        <v>9.8688426800000002</v>
      </c>
      <c r="D51" s="491">
        <v>6.9881095890790039</v>
      </c>
      <c r="E51" s="491">
        <v>10.960287599999999</v>
      </c>
      <c r="F51" s="491">
        <v>4.0538247858989154</v>
      </c>
      <c r="G51" s="491">
        <v>11.436792000000001</v>
      </c>
      <c r="H51" s="491">
        <v>3.1777603179831693</v>
      </c>
      <c r="I51" s="491">
        <v>11.411386449999998</v>
      </c>
      <c r="J51" s="491">
        <v>1.9673045354161276</v>
      </c>
      <c r="K51" s="491">
        <v>13.882984890000001</v>
      </c>
      <c r="L51" s="491">
        <v>1.3359898769666352</v>
      </c>
      <c r="M51" s="491">
        <v>16.49999437</v>
      </c>
      <c r="N51" s="491">
        <v>1.4215464196592298</v>
      </c>
      <c r="O51" s="491">
        <v>14.966519980000001</v>
      </c>
      <c r="P51" s="491">
        <v>1.1582780899695442</v>
      </c>
      <c r="Q51" s="491">
        <v>32.094957270000002</v>
      </c>
      <c r="R51" s="491">
        <v>1.9932016937512638</v>
      </c>
      <c r="S51" s="491">
        <v>37.68821981</v>
      </c>
      <c r="T51" s="491">
        <v>2.1305119834888218</v>
      </c>
      <c r="U51" s="491">
        <v>44.386691390000003</v>
      </c>
      <c r="V51" s="491">
        <v>2.1150895906292044</v>
      </c>
      <c r="W51" s="491">
        <v>46.504316294949952</v>
      </c>
      <c r="X51" s="491">
        <v>1.8271617809496741</v>
      </c>
      <c r="Y51" s="491">
        <v>55.544959733009833</v>
      </c>
      <c r="Z51" s="491">
        <v>1.8709851988848656</v>
      </c>
      <c r="AA51" s="492">
        <v>55.84816810704158</v>
      </c>
      <c r="AB51" s="491">
        <v>1.7778244391495601</v>
      </c>
      <c r="AC51" s="493">
        <v>58.548683884594745</v>
      </c>
      <c r="AD51" s="494">
        <v>1.7905711697696181</v>
      </c>
      <c r="AE51" s="492">
        <v>67.421530230000002</v>
      </c>
      <c r="AF51" s="491">
        <v>1.8474610597580563</v>
      </c>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row>
    <row r="52" spans="1:925" s="484" customFormat="1" ht="14.25">
      <c r="A52" s="502">
        <v>392</v>
      </c>
      <c r="B52" s="490" t="s">
        <v>96</v>
      </c>
      <c r="C52" s="491"/>
      <c r="D52" s="491"/>
      <c r="E52" s="491"/>
      <c r="F52" s="491"/>
      <c r="G52" s="491"/>
      <c r="H52" s="491"/>
      <c r="I52" s="491">
        <v>1.2758299999999998E-2</v>
      </c>
      <c r="J52" s="491">
        <v>2.1995102491862047E-3</v>
      </c>
      <c r="K52" s="491">
        <v>1.2654139999999999E-2</v>
      </c>
      <c r="L52" s="491">
        <v>1.2177354564360239E-3</v>
      </c>
      <c r="M52" s="491"/>
      <c r="N52" s="491"/>
      <c r="O52" s="491"/>
      <c r="P52" s="491"/>
      <c r="Q52" s="491"/>
      <c r="R52" s="491"/>
      <c r="S52" s="491"/>
      <c r="T52" s="491"/>
      <c r="U52" s="491"/>
      <c r="V52" s="491"/>
      <c r="W52" s="491">
        <v>-0.16770006928</v>
      </c>
      <c r="X52" s="491">
        <v>-6.5889616634209735E-3</v>
      </c>
      <c r="Y52" s="491"/>
      <c r="Z52" s="491"/>
      <c r="AA52" s="491"/>
      <c r="AB52" s="491"/>
      <c r="AC52" s="496"/>
      <c r="AD52" s="494"/>
      <c r="AE52" s="497"/>
      <c r="AF52" s="491"/>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row>
    <row r="53" spans="1:925" s="484" customFormat="1" ht="14.25">
      <c r="A53" s="502">
        <v>396</v>
      </c>
      <c r="B53" s="490" t="s">
        <v>139</v>
      </c>
      <c r="C53" s="495"/>
      <c r="D53" s="491"/>
      <c r="E53" s="495"/>
      <c r="F53" s="491"/>
      <c r="G53" s="495"/>
      <c r="H53" s="491"/>
      <c r="I53" s="491"/>
      <c r="J53" s="491"/>
      <c r="K53" s="491"/>
      <c r="L53" s="491"/>
      <c r="M53" s="495"/>
      <c r="N53" s="491"/>
      <c r="O53" s="495"/>
      <c r="P53" s="491"/>
      <c r="Q53" s="495"/>
      <c r="R53" s="491"/>
      <c r="S53" s="495"/>
      <c r="T53" s="491"/>
      <c r="U53" s="495">
        <v>1.6092840000000001E-2</v>
      </c>
      <c r="V53" s="491">
        <v>7.6684693771362632E-4</v>
      </c>
      <c r="W53" s="495"/>
      <c r="X53" s="491"/>
      <c r="Y53" s="491"/>
      <c r="Z53" s="491"/>
      <c r="AA53" s="491"/>
      <c r="AB53" s="491"/>
      <c r="AC53" s="496"/>
      <c r="AD53" s="494"/>
      <c r="AE53" s="497"/>
      <c r="AF53" s="491"/>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row>
    <row r="54" spans="1:925" s="484" customFormat="1" ht="14.25">
      <c r="A54" s="502">
        <v>400</v>
      </c>
      <c r="B54" s="490" t="s">
        <v>140</v>
      </c>
      <c r="C54" s="491">
        <v>3.2214859999999998E-2</v>
      </c>
      <c r="D54" s="491">
        <v>2.2811283893810902E-2</v>
      </c>
      <c r="E54" s="491">
        <v>3.5855050000000006E-2</v>
      </c>
      <c r="F54" s="491">
        <v>1.3261521567157136E-2</v>
      </c>
      <c r="G54" s="491">
        <v>5.0118929999999999E-2</v>
      </c>
      <c r="H54" s="491">
        <v>1.392575356216815E-2</v>
      </c>
      <c r="I54" s="491">
        <v>6.470853E-2</v>
      </c>
      <c r="J54" s="491">
        <v>1.1155645732172237E-2</v>
      </c>
      <c r="K54" s="491">
        <v>1.8470610000000002E-2</v>
      </c>
      <c r="L54" s="491">
        <v>1.7774670344252389E-3</v>
      </c>
      <c r="M54" s="491">
        <v>1.7434580000000002E-2</v>
      </c>
      <c r="N54" s="491">
        <v>1.5020650444780982E-3</v>
      </c>
      <c r="O54" s="495"/>
      <c r="P54" s="491"/>
      <c r="Q54" s="495"/>
      <c r="R54" s="491"/>
      <c r="S54" s="495"/>
      <c r="T54" s="491"/>
      <c r="U54" s="495"/>
      <c r="V54" s="491"/>
      <c r="W54" s="495"/>
      <c r="X54" s="491"/>
      <c r="Y54" s="491">
        <v>7.08E-6</v>
      </c>
      <c r="Z54" s="491">
        <v>2.3848383852968274E-7</v>
      </c>
      <c r="AA54" s="491"/>
      <c r="AB54" s="491"/>
      <c r="AC54" s="493">
        <v>2.4998000000000004E-3</v>
      </c>
      <c r="AD54" s="494">
        <v>7.6450391592283585E-5</v>
      </c>
      <c r="AE54" s="492">
        <v>2.44444E-3</v>
      </c>
      <c r="AF54" s="491">
        <v>6.6981685190312286E-5</v>
      </c>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row>
    <row r="55" spans="1:925" s="484" customFormat="1" ht="14.25">
      <c r="A55" s="502">
        <v>410</v>
      </c>
      <c r="B55" s="490" t="s">
        <v>474</v>
      </c>
      <c r="C55" s="491"/>
      <c r="D55" s="491"/>
      <c r="E55" s="491"/>
      <c r="F55" s="491"/>
      <c r="G55" s="491"/>
      <c r="H55" s="491"/>
      <c r="I55" s="491"/>
      <c r="J55" s="491"/>
      <c r="K55" s="491"/>
      <c r="L55" s="491"/>
      <c r="M55" s="491"/>
      <c r="N55" s="491"/>
      <c r="O55" s="495"/>
      <c r="P55" s="491"/>
      <c r="Q55" s="495"/>
      <c r="R55" s="491"/>
      <c r="S55" s="495"/>
      <c r="T55" s="491"/>
      <c r="U55" s="495"/>
      <c r="V55" s="491"/>
      <c r="W55" s="495"/>
      <c r="X55" s="491"/>
      <c r="Y55" s="491"/>
      <c r="Z55" s="491"/>
      <c r="AA55" s="491"/>
      <c r="AB55" s="491"/>
      <c r="AC55" s="493">
        <v>2.619109E-2</v>
      </c>
      <c r="AD55" s="494">
        <v>8.0099171402861935E-4</v>
      </c>
      <c r="AE55" s="492">
        <v>3.3492170000000002E-2</v>
      </c>
      <c r="AF55" s="491">
        <v>9.177406634159242E-4</v>
      </c>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row>
    <row r="56" spans="1:925" s="484" customFormat="1" ht="14.25">
      <c r="A56" s="502">
        <v>422</v>
      </c>
      <c r="B56" s="490" t="s">
        <v>141</v>
      </c>
      <c r="C56" s="495"/>
      <c r="D56" s="491"/>
      <c r="E56" s="495"/>
      <c r="F56" s="491"/>
      <c r="G56" s="495"/>
      <c r="H56" s="491"/>
      <c r="I56" s="495"/>
      <c r="J56" s="491"/>
      <c r="K56" s="495"/>
      <c r="L56" s="491"/>
      <c r="M56" s="495"/>
      <c r="N56" s="491"/>
      <c r="O56" s="495"/>
      <c r="P56" s="491"/>
      <c r="Q56" s="495"/>
      <c r="R56" s="491"/>
      <c r="S56" s="491">
        <v>5.2273800000000002E-3</v>
      </c>
      <c r="T56" s="491">
        <v>2.9550336387325902E-4</v>
      </c>
      <c r="U56" s="491"/>
      <c r="V56" s="491"/>
      <c r="W56" s="491"/>
      <c r="X56" s="491"/>
      <c r="Y56" s="491">
        <v>4.8919799999999998E-3</v>
      </c>
      <c r="Z56" s="491">
        <v>1.6478222717661545E-4</v>
      </c>
      <c r="AA56" s="492">
        <v>0.30937560999999997</v>
      </c>
      <c r="AB56" s="491">
        <v>9.8484075481332523E-3</v>
      </c>
      <c r="AC56" s="493">
        <v>0.41453643999999995</v>
      </c>
      <c r="AD56" s="494">
        <v>1.2677603475186481E-2</v>
      </c>
      <c r="AE56" s="492">
        <v>0.39937147000000001</v>
      </c>
      <c r="AF56" s="491">
        <v>1.0943436565238766E-2</v>
      </c>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row>
    <row r="57" spans="1:925" s="484" customFormat="1" ht="14.25">
      <c r="A57" s="502">
        <v>434</v>
      </c>
      <c r="B57" s="490" t="s">
        <v>453</v>
      </c>
      <c r="C57" s="495"/>
      <c r="D57" s="491"/>
      <c r="E57" s="495"/>
      <c r="F57" s="491"/>
      <c r="G57" s="491">
        <v>2.15183E-3</v>
      </c>
      <c r="H57" s="491">
        <v>5.9789493286629004E-4</v>
      </c>
      <c r="I57" s="491">
        <v>1.5927199999999999E-3</v>
      </c>
      <c r="J57" s="491">
        <v>2.7458234749800937E-4</v>
      </c>
      <c r="K57" s="495"/>
      <c r="L57" s="491"/>
      <c r="M57" s="495"/>
      <c r="N57" s="491"/>
      <c r="O57" s="495"/>
      <c r="P57" s="491"/>
      <c r="Q57" s="495"/>
      <c r="R57" s="491"/>
      <c r="S57" s="495"/>
      <c r="T57" s="491"/>
      <c r="U57" s="495"/>
      <c r="V57" s="491"/>
      <c r="W57" s="495"/>
      <c r="X57" s="491"/>
      <c r="Y57" s="491"/>
      <c r="Z57" s="491"/>
      <c r="AA57" s="491"/>
      <c r="AB57" s="491"/>
      <c r="AC57" s="493"/>
      <c r="AD57" s="494"/>
      <c r="AE57" s="492"/>
      <c r="AF57" s="491"/>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row>
    <row r="58" spans="1:925" s="484" customFormat="1" ht="14.25">
      <c r="A58" s="502">
        <v>438</v>
      </c>
      <c r="B58" s="490" t="s">
        <v>142</v>
      </c>
      <c r="C58" s="491">
        <v>0.17564788000000001</v>
      </c>
      <c r="D58" s="491">
        <v>0.12437594501500335</v>
      </c>
      <c r="E58" s="491">
        <v>3.77196614</v>
      </c>
      <c r="F58" s="491">
        <v>1.3951175724534324</v>
      </c>
      <c r="G58" s="491">
        <v>10.24372084</v>
      </c>
      <c r="H58" s="491">
        <v>2.8462605242667012</v>
      </c>
      <c r="I58" s="491">
        <v>4.7570066500000001</v>
      </c>
      <c r="J58" s="491">
        <v>0.82010023922638087</v>
      </c>
      <c r="K58" s="491">
        <v>6.4855608199999999</v>
      </c>
      <c r="L58" s="491">
        <v>0.62411964506369411</v>
      </c>
      <c r="M58" s="491">
        <v>4.06773235</v>
      </c>
      <c r="N58" s="491">
        <v>0.35045286856510155</v>
      </c>
      <c r="O58" s="491">
        <v>22.002496399999998</v>
      </c>
      <c r="P58" s="491">
        <v>1.7028012883963537</v>
      </c>
      <c r="Q58" s="491">
        <v>1.4765135700000001</v>
      </c>
      <c r="R58" s="491">
        <v>9.169631614750938E-2</v>
      </c>
      <c r="S58" s="491">
        <v>2.4595654800000002</v>
      </c>
      <c r="T58" s="491">
        <v>0.13903903542626458</v>
      </c>
      <c r="U58" s="491">
        <v>6.6980432599999995</v>
      </c>
      <c r="V58" s="491">
        <v>0.31917138072611134</v>
      </c>
      <c r="W58" s="491">
        <v>1.566574187698248</v>
      </c>
      <c r="X58" s="491">
        <v>6.1550942166960852E-2</v>
      </c>
      <c r="Y58" s="491">
        <v>2.0544805990910193</v>
      </c>
      <c r="Z58" s="491">
        <v>6.9203449075704596E-2</v>
      </c>
      <c r="AA58" s="492">
        <v>1.6529469699999999</v>
      </c>
      <c r="AB58" s="491">
        <v>5.2618548100840878E-2</v>
      </c>
      <c r="AC58" s="493">
        <v>17.792874990000001</v>
      </c>
      <c r="AD58" s="494">
        <v>0.54415243641013245</v>
      </c>
      <c r="AE58" s="492">
        <v>22.630314400000003</v>
      </c>
      <c r="AF58" s="491">
        <v>0.62010791629108963</v>
      </c>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row>
    <row r="59" spans="1:925" s="484" customFormat="1" ht="14.25">
      <c r="A59" s="502">
        <v>440</v>
      </c>
      <c r="B59" s="490" t="s">
        <v>475</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2"/>
      <c r="AB59" s="491"/>
      <c r="AC59" s="493">
        <v>1.7481099999999999E-2</v>
      </c>
      <c r="AD59" s="494">
        <v>5.3461754558919452E-4</v>
      </c>
      <c r="AE59" s="492">
        <v>4.4768490000000001E-2</v>
      </c>
      <c r="AF59" s="491">
        <v>1.2267304182657967E-3</v>
      </c>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row>
    <row r="60" spans="1:925" s="484" customFormat="1" ht="14.25">
      <c r="A60" s="502">
        <v>442</v>
      </c>
      <c r="B60" s="490" t="s">
        <v>143</v>
      </c>
      <c r="C60" s="491">
        <v>0.19908803</v>
      </c>
      <c r="D60" s="491">
        <v>0.14097387268451708</v>
      </c>
      <c r="E60" s="491">
        <v>1.7969928899999998</v>
      </c>
      <c r="F60" s="491">
        <v>0.66464444943635625</v>
      </c>
      <c r="G60" s="491">
        <v>1.8834142600000001</v>
      </c>
      <c r="H60" s="491">
        <v>0.52331450093274723</v>
      </c>
      <c r="I60" s="491">
        <v>2.2825426800000002</v>
      </c>
      <c r="J60" s="491">
        <v>0.3935066598892446</v>
      </c>
      <c r="K60" s="491">
        <v>2.3254376099999998</v>
      </c>
      <c r="L60" s="491">
        <v>0.22378192666011651</v>
      </c>
      <c r="M60" s="491">
        <v>2.3003948400000001</v>
      </c>
      <c r="N60" s="491">
        <v>0.19818904026720385</v>
      </c>
      <c r="O60" s="491">
        <v>2.23535708</v>
      </c>
      <c r="P60" s="491">
        <v>0.17299713844515896</v>
      </c>
      <c r="Q60" s="491">
        <v>10.828175160000001</v>
      </c>
      <c r="R60" s="491">
        <v>0.67246505074245144</v>
      </c>
      <c r="S60" s="491">
        <v>15.162880289999999</v>
      </c>
      <c r="T60" s="491">
        <v>0.85715638268167549</v>
      </c>
      <c r="U60" s="491">
        <v>25.424784410000001</v>
      </c>
      <c r="V60" s="491">
        <v>1.21152749091134</v>
      </c>
      <c r="W60" s="491">
        <v>71.854536186972325</v>
      </c>
      <c r="X60" s="491">
        <v>2.823175841915524</v>
      </c>
      <c r="Y60" s="491">
        <v>69.14053767376592</v>
      </c>
      <c r="Z60" s="491">
        <v>2.3289407941307685</v>
      </c>
      <c r="AA60" s="492">
        <v>62.027898863557247</v>
      </c>
      <c r="AB60" s="491">
        <v>1.9745448820697378</v>
      </c>
      <c r="AC60" s="493">
        <v>16.115690557392895</v>
      </c>
      <c r="AD60" s="494">
        <v>0.49285977033872858</v>
      </c>
      <c r="AE60" s="492">
        <v>15.417939650000001</v>
      </c>
      <c r="AF60" s="491">
        <v>0.42247695992519091</v>
      </c>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row>
    <row r="61" spans="1:925" s="484" customFormat="1" ht="14.25">
      <c r="A61" s="502">
        <v>458</v>
      </c>
      <c r="B61" s="490" t="s">
        <v>454</v>
      </c>
      <c r="C61" s="495"/>
      <c r="D61" s="491"/>
      <c r="E61" s="495"/>
      <c r="F61" s="491"/>
      <c r="G61" s="495"/>
      <c r="H61" s="491"/>
      <c r="I61" s="495"/>
      <c r="J61" s="491"/>
      <c r="K61" s="495"/>
      <c r="L61" s="491"/>
      <c r="M61" s="495"/>
      <c r="N61" s="491"/>
      <c r="O61" s="491">
        <v>3.1846999999999999E-3</v>
      </c>
      <c r="P61" s="491">
        <v>2.4646799911104032E-4</v>
      </c>
      <c r="Q61" s="491">
        <v>3.18382E-3</v>
      </c>
      <c r="R61" s="491">
        <v>1.9772562285137908E-4</v>
      </c>
      <c r="S61" s="495"/>
      <c r="T61" s="491"/>
      <c r="U61" s="495"/>
      <c r="V61" s="491"/>
      <c r="W61" s="495"/>
      <c r="X61" s="491"/>
      <c r="Y61" s="491"/>
      <c r="Z61" s="491"/>
      <c r="AA61" s="491"/>
      <c r="AB61" s="491"/>
      <c r="AC61" s="493"/>
      <c r="AD61" s="494"/>
      <c r="AE61" s="492"/>
      <c r="AF61" s="49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row>
    <row r="62" spans="1:925" s="484" customFormat="1" ht="14.25">
      <c r="A62" s="502">
        <v>470</v>
      </c>
      <c r="B62" s="490" t="s">
        <v>144</v>
      </c>
      <c r="C62" s="495"/>
      <c r="D62" s="491"/>
      <c r="E62" s="491"/>
      <c r="F62" s="491"/>
      <c r="G62" s="491"/>
      <c r="H62" s="491"/>
      <c r="I62" s="491"/>
      <c r="J62" s="491"/>
      <c r="K62" s="491">
        <v>5.31095E-3</v>
      </c>
      <c r="L62" s="491">
        <v>5.1108428722607005E-4</v>
      </c>
      <c r="M62" s="491">
        <v>3.1326229999999997E-2</v>
      </c>
      <c r="N62" s="491">
        <v>2.6988912298593439E-3</v>
      </c>
      <c r="O62" s="491">
        <v>-3.3854559999999999E-2</v>
      </c>
      <c r="P62" s="491">
        <v>-2.6200476226911989E-3</v>
      </c>
      <c r="Q62" s="491">
        <v>-0.12131409</v>
      </c>
      <c r="R62" s="491">
        <v>-7.5340012958955791E-3</v>
      </c>
      <c r="S62" s="491">
        <v>-0.17926585</v>
      </c>
      <c r="T62" s="491">
        <v>-1.0133883839054952E-2</v>
      </c>
      <c r="U62" s="491">
        <v>-0.1314226</v>
      </c>
      <c r="V62" s="491">
        <v>-6.2624756324155852E-3</v>
      </c>
      <c r="W62" s="491">
        <v>-4.8514399469556345E-2</v>
      </c>
      <c r="X62" s="491">
        <v>-1.9061382598183597E-3</v>
      </c>
      <c r="Y62" s="491">
        <v>6.4221936337818322E-2</v>
      </c>
      <c r="Z62" s="491">
        <v>2.1632618496683375E-3</v>
      </c>
      <c r="AA62" s="492">
        <v>-3.4883269999999994E-2</v>
      </c>
      <c r="AB62" s="491">
        <v>-1.110445194989903E-3</v>
      </c>
      <c r="AC62" s="493">
        <v>-0.22657692999999998</v>
      </c>
      <c r="AD62" s="494">
        <v>-6.9293123546993454E-3</v>
      </c>
      <c r="AE62" s="492">
        <v>-0.22272269</v>
      </c>
      <c r="AF62" s="491">
        <v>-6.1029688216194776E-3</v>
      </c>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row>
    <row r="63" spans="1:925" s="484" customFormat="1" ht="14.25">
      <c r="A63" s="502">
        <v>480</v>
      </c>
      <c r="B63" s="490" t="s">
        <v>145</v>
      </c>
      <c r="C63" s="495"/>
      <c r="D63" s="491"/>
      <c r="E63" s="491"/>
      <c r="F63" s="491"/>
      <c r="G63" s="491"/>
      <c r="H63" s="491"/>
      <c r="I63" s="491"/>
      <c r="J63" s="491"/>
      <c r="K63" s="491"/>
      <c r="L63" s="491"/>
      <c r="M63" s="491"/>
      <c r="N63" s="491"/>
      <c r="O63" s="491"/>
      <c r="P63" s="491"/>
      <c r="Q63" s="491"/>
      <c r="R63" s="491"/>
      <c r="S63" s="491"/>
      <c r="T63" s="491"/>
      <c r="U63" s="491"/>
      <c r="V63" s="491"/>
      <c r="W63" s="491">
        <v>0.01</v>
      </c>
      <c r="X63" s="491">
        <v>3.9290154689320555E-4</v>
      </c>
      <c r="Y63" s="491">
        <v>1.0542883597825395E-2</v>
      </c>
      <c r="Z63" s="491">
        <v>3.5512815672048481E-4</v>
      </c>
      <c r="AA63" s="492">
        <v>6.3701000000000008E-2</v>
      </c>
      <c r="AB63" s="491">
        <v>2.0278050012528018E-3</v>
      </c>
      <c r="AC63" s="493">
        <v>6.120511E-2</v>
      </c>
      <c r="AD63" s="494">
        <v>1.8718115957071734E-3</v>
      </c>
      <c r="AE63" s="492">
        <v>6.5755850000000005E-2</v>
      </c>
      <c r="AF63" s="491">
        <v>1.8018186759018002E-3</v>
      </c>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row>
    <row r="64" spans="1:925" s="484" customFormat="1" ht="14.25">
      <c r="A64" s="502">
        <v>484</v>
      </c>
      <c r="B64" s="490" t="s">
        <v>146</v>
      </c>
      <c r="C64" s="495"/>
      <c r="D64" s="491"/>
      <c r="E64" s="491">
        <v>-0.90885168000000005</v>
      </c>
      <c r="F64" s="491">
        <v>-0.33615226183388375</v>
      </c>
      <c r="G64" s="491">
        <v>0.14780573999999999</v>
      </c>
      <c r="H64" s="491">
        <v>4.106844081296028E-2</v>
      </c>
      <c r="I64" s="495"/>
      <c r="J64" s="491"/>
      <c r="K64" s="495"/>
      <c r="L64" s="491"/>
      <c r="M64" s="495"/>
      <c r="N64" s="491"/>
      <c r="O64" s="495"/>
      <c r="P64" s="491"/>
      <c r="Q64" s="495"/>
      <c r="R64" s="491"/>
      <c r="S64" s="495"/>
      <c r="T64" s="491"/>
      <c r="U64" s="495"/>
      <c r="V64" s="491"/>
      <c r="W64" s="495"/>
      <c r="X64" s="491"/>
      <c r="Y64" s="491"/>
      <c r="Z64" s="491"/>
      <c r="AA64" s="491"/>
      <c r="AB64" s="491"/>
      <c r="AC64" s="496"/>
      <c r="AD64" s="494"/>
      <c r="AE64" s="497"/>
      <c r="AF64" s="491"/>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row>
    <row r="65" spans="1:925" s="484" customFormat="1" ht="14.25">
      <c r="A65" s="502">
        <v>498</v>
      </c>
      <c r="B65" s="490" t="s">
        <v>391</v>
      </c>
      <c r="C65" s="495"/>
      <c r="D65" s="491"/>
      <c r="E65" s="495"/>
      <c r="F65" s="491"/>
      <c r="G65" s="495"/>
      <c r="H65" s="491"/>
      <c r="I65" s="495"/>
      <c r="J65" s="491"/>
      <c r="K65" s="495"/>
      <c r="L65" s="491"/>
      <c r="M65" s="495"/>
      <c r="N65" s="491"/>
      <c r="O65" s="495"/>
      <c r="P65" s="491"/>
      <c r="Q65" s="495"/>
      <c r="R65" s="491"/>
      <c r="S65" s="491">
        <v>-4.576036E-2</v>
      </c>
      <c r="T65" s="491">
        <v>-2.5868294082410934E-3</v>
      </c>
      <c r="U65" s="491">
        <v>-2.1545470000000001E-2</v>
      </c>
      <c r="V65" s="491">
        <v>-1.026672588001919E-3</v>
      </c>
      <c r="W65" s="491">
        <v>6.9135300000000011E-3</v>
      </c>
      <c r="X65" s="491">
        <v>2.7163366314925835E-4</v>
      </c>
      <c r="Y65" s="491">
        <v>0.10959011</v>
      </c>
      <c r="Z65" s="491">
        <v>3.6914505787697983E-3</v>
      </c>
      <c r="AA65" s="492">
        <v>9.3301229999999999E-2</v>
      </c>
      <c r="AB65" s="491">
        <v>2.970074265977582E-3</v>
      </c>
      <c r="AC65" s="493">
        <v>6.020971E-2</v>
      </c>
      <c r="AD65" s="494">
        <v>1.841369672436928E-3</v>
      </c>
      <c r="AE65" s="492">
        <v>0.13988638</v>
      </c>
      <c r="AF65" s="491">
        <v>3.833117387856686E-3</v>
      </c>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row>
    <row r="66" spans="1:925" s="484" customFormat="1" ht="14.25">
      <c r="A66" s="502">
        <v>499</v>
      </c>
      <c r="B66" s="490" t="s">
        <v>66</v>
      </c>
      <c r="C66" s="495"/>
      <c r="D66" s="491"/>
      <c r="E66" s="495"/>
      <c r="F66" s="491"/>
      <c r="G66" s="495"/>
      <c r="H66" s="491"/>
      <c r="I66" s="495"/>
      <c r="J66" s="491"/>
      <c r="K66" s="495"/>
      <c r="L66" s="491"/>
      <c r="M66" s="495"/>
      <c r="N66" s="491"/>
      <c r="O66" s="495"/>
      <c r="P66" s="491"/>
      <c r="Q66" s="495"/>
      <c r="R66" s="491"/>
      <c r="S66" s="491"/>
      <c r="T66" s="491"/>
      <c r="U66" s="491"/>
      <c r="V66" s="491"/>
      <c r="W66" s="491">
        <v>0.17546351000000002</v>
      </c>
      <c r="X66" s="491">
        <v>6.8939884502311442E-3</v>
      </c>
      <c r="Y66" s="491">
        <v>0.23808065</v>
      </c>
      <c r="Z66" s="491">
        <v>8.0195462276330381E-3</v>
      </c>
      <c r="AA66" s="492">
        <v>0.22039392000000002</v>
      </c>
      <c r="AB66" s="491">
        <v>7.0158379495095834E-3</v>
      </c>
      <c r="AC66" s="493">
        <v>2.7863417300000002</v>
      </c>
      <c r="AD66" s="494">
        <v>8.5213583634059092E-2</v>
      </c>
      <c r="AE66" s="492">
        <v>2.9448012200000004</v>
      </c>
      <c r="AF66" s="491">
        <v>8.0692407367776511E-2</v>
      </c>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row>
    <row r="67" spans="1:925" s="484" customFormat="1" ht="14.25">
      <c r="A67" s="502">
        <v>528</v>
      </c>
      <c r="B67" s="490" t="s">
        <v>74</v>
      </c>
      <c r="C67" s="491">
        <v>1.4259054099999999</v>
      </c>
      <c r="D67" s="491">
        <v>1.0096810327044983</v>
      </c>
      <c r="E67" s="491">
        <v>4.6299652300000007</v>
      </c>
      <c r="F67" s="491">
        <v>1.7124612503073529</v>
      </c>
      <c r="G67" s="491">
        <v>10.22723721</v>
      </c>
      <c r="H67" s="491">
        <v>2.8416804789786245</v>
      </c>
      <c r="I67" s="491">
        <v>14.69577891</v>
      </c>
      <c r="J67" s="491">
        <v>2.5335284741947972</v>
      </c>
      <c r="K67" s="491">
        <v>15.589723730000001</v>
      </c>
      <c r="L67" s="491">
        <v>1.5002330732916711</v>
      </c>
      <c r="M67" s="491">
        <v>61.057614899999997</v>
      </c>
      <c r="N67" s="491">
        <v>5.2603796042402555</v>
      </c>
      <c r="O67" s="491">
        <v>69.71703484999999</v>
      </c>
      <c r="P67" s="491">
        <v>5.3954903392577531</v>
      </c>
      <c r="Q67" s="491">
        <v>103.23101528000001</v>
      </c>
      <c r="R67" s="491">
        <v>6.4109832822892727</v>
      </c>
      <c r="S67" s="491">
        <v>213.34607987999999</v>
      </c>
      <c r="T67" s="491">
        <v>12.060436446884102</v>
      </c>
      <c r="U67" s="491">
        <v>211.98679491999999</v>
      </c>
      <c r="V67" s="491">
        <v>10.101475222529304</v>
      </c>
      <c r="W67" s="491">
        <v>431.3097420746293</v>
      </c>
      <c r="X67" s="491">
        <v>16.946226485123134</v>
      </c>
      <c r="Y67" s="491">
        <v>435.57054699267889</v>
      </c>
      <c r="Z67" s="491">
        <v>14.671827118260966</v>
      </c>
      <c r="AA67" s="492">
        <v>523.55785873936111</v>
      </c>
      <c r="AB67" s="491">
        <v>16.666508287105135</v>
      </c>
      <c r="AC67" s="493">
        <v>550.42996447140592</v>
      </c>
      <c r="AD67" s="494">
        <v>16.833581217683705</v>
      </c>
      <c r="AE67" s="492">
        <v>744.98998609</v>
      </c>
      <c r="AF67" s="491">
        <v>20.413953591912879</v>
      </c>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row>
    <row r="68" spans="1:925" s="484" customFormat="1" ht="14.25">
      <c r="A68" s="502">
        <v>530</v>
      </c>
      <c r="B68" s="490" t="s">
        <v>147</v>
      </c>
      <c r="C68" s="495"/>
      <c r="D68" s="491"/>
      <c r="E68" s="495"/>
      <c r="F68" s="491"/>
      <c r="G68" s="495"/>
      <c r="H68" s="491"/>
      <c r="I68" s="495"/>
      <c r="J68" s="491"/>
      <c r="K68" s="495"/>
      <c r="L68" s="491"/>
      <c r="M68" s="495"/>
      <c r="N68" s="491"/>
      <c r="O68" s="495"/>
      <c r="P68" s="491"/>
      <c r="Q68" s="491">
        <v>98.871025799999998</v>
      </c>
      <c r="R68" s="491">
        <v>6.1402136924385706</v>
      </c>
      <c r="S68" s="491">
        <v>69.515583340000006</v>
      </c>
      <c r="T68" s="491">
        <v>3.9297102408055054</v>
      </c>
      <c r="U68" s="491">
        <v>54.710711350000004</v>
      </c>
      <c r="V68" s="491">
        <v>2.6070439685525764</v>
      </c>
      <c r="W68" s="491">
        <v>17.958051260000001</v>
      </c>
      <c r="X68" s="491">
        <v>0.70557461192414794</v>
      </c>
      <c r="Y68" s="491">
        <v>9.9999999999999985E-3</v>
      </c>
      <c r="Z68" s="491">
        <v>3.3684157984418465E-4</v>
      </c>
      <c r="AA68" s="492">
        <v>0.11395013</v>
      </c>
      <c r="AB68" s="491">
        <v>3.6273942874901011E-3</v>
      </c>
      <c r="AC68" s="493">
        <v>0.60596218000000002</v>
      </c>
      <c r="AD68" s="494">
        <v>1.8531900932520134E-2</v>
      </c>
      <c r="AE68" s="492">
        <v>0.67624845</v>
      </c>
      <c r="AF68" s="491">
        <v>1.8530322195814439E-2</v>
      </c>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row>
    <row r="69" spans="1:925" s="484" customFormat="1" ht="14.25">
      <c r="A69" s="502">
        <v>566</v>
      </c>
      <c r="B69" s="490" t="s">
        <v>148</v>
      </c>
      <c r="C69" s="491">
        <v>1.902189E-2</v>
      </c>
      <c r="D69" s="491">
        <v>1.3469365782959873E-2</v>
      </c>
      <c r="E69" s="491">
        <v>2.0656459999999998E-2</v>
      </c>
      <c r="F69" s="491">
        <v>7.6400978325540927E-3</v>
      </c>
      <c r="G69" s="491">
        <v>9.0836600000000003E-3</v>
      </c>
      <c r="H69" s="491">
        <v>2.5239327855268328E-3</v>
      </c>
      <c r="I69" s="491"/>
      <c r="J69" s="491"/>
      <c r="K69" s="491"/>
      <c r="L69" s="491"/>
      <c r="M69" s="491"/>
      <c r="N69" s="491"/>
      <c r="O69" s="495"/>
      <c r="P69" s="491"/>
      <c r="Q69" s="495"/>
      <c r="R69" s="491"/>
      <c r="S69" s="495"/>
      <c r="T69" s="491"/>
      <c r="U69" s="495"/>
      <c r="V69" s="491"/>
      <c r="W69" s="495"/>
      <c r="X69" s="491"/>
      <c r="Y69" s="491">
        <v>8.1661000000000008E-3</v>
      </c>
      <c r="Z69" s="491">
        <v>2.7506820251655968E-4</v>
      </c>
      <c r="AA69" s="492"/>
      <c r="AB69" s="491"/>
      <c r="AC69" s="496"/>
      <c r="AD69" s="494"/>
      <c r="AE69" s="497"/>
      <c r="AF69" s="491"/>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row>
    <row r="70" spans="1:925" s="484" customFormat="1" ht="14.25">
      <c r="A70" s="502">
        <v>578</v>
      </c>
      <c r="B70" s="490" t="s">
        <v>149</v>
      </c>
      <c r="C70" s="495"/>
      <c r="D70" s="491"/>
      <c r="E70" s="495"/>
      <c r="F70" s="491"/>
      <c r="G70" s="491">
        <v>2.0456209999999999E-2</v>
      </c>
      <c r="H70" s="491">
        <v>5.6838431960929674E-3</v>
      </c>
      <c r="I70" s="491">
        <v>2.0398830000000003E-2</v>
      </c>
      <c r="J70" s="491">
        <v>3.5167252421096106E-3</v>
      </c>
      <c r="K70" s="491">
        <v>7.479587E-2</v>
      </c>
      <c r="L70" s="491">
        <v>7.1977694963055181E-3</v>
      </c>
      <c r="M70" s="491">
        <v>5.1583249999999997E-2</v>
      </c>
      <c r="N70" s="491">
        <v>4.4441217801389453E-3</v>
      </c>
      <c r="O70" s="491">
        <v>2.9458810000000002E-2</v>
      </c>
      <c r="P70" s="491">
        <v>2.279854917854839E-3</v>
      </c>
      <c r="Q70" s="491">
        <v>-8.3487050000000007E-2</v>
      </c>
      <c r="R70" s="491">
        <v>-5.1848185391367065E-3</v>
      </c>
      <c r="S70" s="495"/>
      <c r="T70" s="491"/>
      <c r="U70" s="495"/>
      <c r="V70" s="491"/>
      <c r="W70" s="491">
        <v>0.40795490999999995</v>
      </c>
      <c r="X70" s="491">
        <v>1.6028611520167844E-2</v>
      </c>
      <c r="Y70" s="491">
        <v>0.85118362000000003</v>
      </c>
      <c r="Z70" s="491">
        <v>2.8671403529829217E-2</v>
      </c>
      <c r="AA70" s="492">
        <v>1.0221177138399999</v>
      </c>
      <c r="AB70" s="491">
        <v>3.2537250780895623E-2</v>
      </c>
      <c r="AC70" s="493">
        <v>0.83020099325000007</v>
      </c>
      <c r="AD70" s="494">
        <v>2.5389707590313337E-2</v>
      </c>
      <c r="AE70" s="492">
        <v>0.34764565000000003</v>
      </c>
      <c r="AF70" s="491">
        <v>9.5260638371494066E-3</v>
      </c>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row>
    <row r="71" spans="1:925" s="484" customFormat="1" ht="14.25">
      <c r="A71" s="502">
        <v>584</v>
      </c>
      <c r="B71" s="490" t="s">
        <v>150</v>
      </c>
      <c r="C71" s="491">
        <v>1.25196723</v>
      </c>
      <c r="D71" s="491">
        <v>0.8865157231562717</v>
      </c>
      <c r="E71" s="491">
        <v>0.64617741000000006</v>
      </c>
      <c r="F71" s="491">
        <v>0.2389982905873716</v>
      </c>
      <c r="G71" s="491">
        <v>0.67238047999999995</v>
      </c>
      <c r="H71" s="491">
        <v>0.18682371839327633</v>
      </c>
      <c r="I71" s="491">
        <v>0.11111718</v>
      </c>
      <c r="J71" s="491">
        <v>1.9156421801546322E-2</v>
      </c>
      <c r="K71" s="491">
        <v>0.20729392999999999</v>
      </c>
      <c r="L71" s="491">
        <v>1.9948346427727779E-2</v>
      </c>
      <c r="M71" s="491">
        <v>0.18552607000000002</v>
      </c>
      <c r="N71" s="491">
        <v>1.5983879427344781E-2</v>
      </c>
      <c r="O71" s="491">
        <v>0.25450435999999999</v>
      </c>
      <c r="P71" s="491">
        <v>1.9696417362462991E-2</v>
      </c>
      <c r="Q71" s="491">
        <v>0.28179005000000001</v>
      </c>
      <c r="R71" s="491">
        <v>1.7500082652150958E-2</v>
      </c>
      <c r="S71" s="491">
        <v>1.9266660000000001E-2</v>
      </c>
      <c r="T71" s="491">
        <v>1.0891427140560595E-3</v>
      </c>
      <c r="U71" s="491">
        <v>2.1550659999999999E-2</v>
      </c>
      <c r="V71" s="491">
        <v>1.0269198989555316E-3</v>
      </c>
      <c r="W71" s="491">
        <v>8.9519599999999984E-3</v>
      </c>
      <c r="X71" s="491">
        <v>3.5172389317260995E-4</v>
      </c>
      <c r="Y71" s="491">
        <v>3.2773899999999998E-3</v>
      </c>
      <c r="Z71" s="491">
        <v>1.1039612253655324E-4</v>
      </c>
      <c r="AA71" s="492">
        <v>2.4854699999999996E-3</v>
      </c>
      <c r="AB71" s="491">
        <v>7.9120398368374124E-5</v>
      </c>
      <c r="AC71" s="493">
        <v>1.54973E-3</v>
      </c>
      <c r="AD71" s="494">
        <v>4.7394777727142026E-5</v>
      </c>
      <c r="AE71" s="492">
        <v>1.54973E-3</v>
      </c>
      <c r="AF71" s="491">
        <v>4.2465156432550061E-5</v>
      </c>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row>
    <row r="72" spans="1:925" s="484" customFormat="1" ht="14.25">
      <c r="A72" s="502">
        <v>586</v>
      </c>
      <c r="B72" s="490" t="s">
        <v>151</v>
      </c>
      <c r="C72" s="491">
        <v>-2.12641E-3</v>
      </c>
      <c r="D72" s="491">
        <v>-1.5057070614194331E-3</v>
      </c>
      <c r="E72" s="491">
        <v>3.55698E-3</v>
      </c>
      <c r="F72" s="491">
        <v>1.3156017627627512E-3</v>
      </c>
      <c r="G72" s="491">
        <v>3.1333800000000003E-3</v>
      </c>
      <c r="H72" s="491">
        <v>8.706226908001915E-4</v>
      </c>
      <c r="I72" s="491">
        <v>4.5997600000000005E-3</v>
      </c>
      <c r="J72" s="491">
        <v>7.9299117153513727E-4</v>
      </c>
      <c r="K72" s="491">
        <v>-7.7696600000000003E-3</v>
      </c>
      <c r="L72" s="491">
        <v>-7.4769130628021493E-4</v>
      </c>
      <c r="M72" s="491">
        <v>-1.0757709999999998E-2</v>
      </c>
      <c r="N72" s="491">
        <v>-9.2682359710600864E-4</v>
      </c>
      <c r="O72" s="491">
        <v>-4.2443300000000002E-3</v>
      </c>
      <c r="P72" s="491">
        <v>-3.2847411770872042E-4</v>
      </c>
      <c r="Q72" s="491">
        <v>-8.0494499999999997E-3</v>
      </c>
      <c r="R72" s="491">
        <v>-4.9989714081230519E-4</v>
      </c>
      <c r="S72" s="491">
        <v>-1.15199E-2</v>
      </c>
      <c r="T72" s="491">
        <v>-6.5121900483292895E-4</v>
      </c>
      <c r="U72" s="491">
        <v>-1.590163E-2</v>
      </c>
      <c r="V72" s="491">
        <v>-7.5773550660760509E-4</v>
      </c>
      <c r="W72" s="491">
        <v>-0.54977855401999998</v>
      </c>
      <c r="X72" s="491">
        <v>-2.1600884432316777E-2</v>
      </c>
      <c r="Y72" s="491">
        <v>-0.32206188000000002</v>
      </c>
      <c r="Z72" s="491">
        <v>-1.0848383246678823E-2</v>
      </c>
      <c r="AA72" s="492">
        <v>-2.7778200000000003E-3</v>
      </c>
      <c r="AB72" s="491">
        <v>-8.8426826715123127E-5</v>
      </c>
      <c r="AC72" s="493">
        <v>-4.49424E-3</v>
      </c>
      <c r="AD72" s="494">
        <v>-1.3744555880858652E-4</v>
      </c>
      <c r="AE72" s="492">
        <v>-7.0037200000000006E-3</v>
      </c>
      <c r="AF72" s="491">
        <v>-1.91913472288579E-4</v>
      </c>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row>
    <row r="73" spans="1:925" s="484" customFormat="1" ht="14.25">
      <c r="A73" s="502">
        <v>591</v>
      </c>
      <c r="B73" s="490" t="s">
        <v>152</v>
      </c>
      <c r="C73" s="491">
        <v>2.0010019300000002</v>
      </c>
      <c r="D73" s="491">
        <v>1.4169058346767156</v>
      </c>
      <c r="E73" s="491">
        <v>2.90884929</v>
      </c>
      <c r="F73" s="491">
        <v>1.075881015225044</v>
      </c>
      <c r="G73" s="491">
        <v>3.0962805499999999</v>
      </c>
      <c r="H73" s="491">
        <v>0.86031445401237527</v>
      </c>
      <c r="I73" s="491">
        <v>3.52442806</v>
      </c>
      <c r="J73" s="491">
        <v>0.60760568731644915</v>
      </c>
      <c r="K73" s="491">
        <v>12.92698845</v>
      </c>
      <c r="L73" s="491">
        <v>1.2439922571193269</v>
      </c>
      <c r="M73" s="491">
        <v>13.30376575</v>
      </c>
      <c r="N73" s="491">
        <v>1.1461773953258381</v>
      </c>
      <c r="O73" s="491">
        <v>13.342472730000001</v>
      </c>
      <c r="P73" s="491">
        <v>1.0325909997666092</v>
      </c>
      <c r="Q73" s="491">
        <v>2.9803532499999998</v>
      </c>
      <c r="R73" s="491">
        <v>0.18508967299451035</v>
      </c>
      <c r="S73" s="491">
        <v>3.2381556200000001</v>
      </c>
      <c r="T73" s="491">
        <v>0.1830526723626556</v>
      </c>
      <c r="U73" s="491">
        <v>4.1295434999999996</v>
      </c>
      <c r="V73" s="491">
        <v>0.19677867841414007</v>
      </c>
      <c r="W73" s="491">
        <v>8.6433736831519923</v>
      </c>
      <c r="X73" s="491">
        <v>0.33959948904864412</v>
      </c>
      <c r="Y73" s="491">
        <v>11.124732909055574</v>
      </c>
      <c r="Z73" s="491">
        <v>0.37472726084308722</v>
      </c>
      <c r="AA73" s="492">
        <v>10.57898668</v>
      </c>
      <c r="AB73" s="491">
        <v>0.33676272111726302</v>
      </c>
      <c r="AC73" s="493">
        <v>12.272139230000001</v>
      </c>
      <c r="AD73" s="494">
        <v>0.37531396504061348</v>
      </c>
      <c r="AE73" s="492">
        <v>10.43499132</v>
      </c>
      <c r="AF73" s="491">
        <v>0.28593596224897372</v>
      </c>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row>
    <row r="74" spans="1:925" s="484" customFormat="1" ht="14.25">
      <c r="A74" s="502">
        <v>616</v>
      </c>
      <c r="B74" s="490" t="s">
        <v>89</v>
      </c>
      <c r="C74" s="495"/>
      <c r="D74" s="491"/>
      <c r="E74" s="491">
        <v>2.5347399999999997E-3</v>
      </c>
      <c r="F74" s="491">
        <v>9.375111505111795E-4</v>
      </c>
      <c r="G74" s="491">
        <v>8.9785899999999988E-2</v>
      </c>
      <c r="H74" s="491">
        <v>2.4947386481664176E-2</v>
      </c>
      <c r="I74" s="491">
        <v>4.140158E-2</v>
      </c>
      <c r="J74" s="491">
        <v>7.1375653137567396E-3</v>
      </c>
      <c r="K74" s="491">
        <v>1.0262000000000001E-3</v>
      </c>
      <c r="L74" s="491">
        <v>9.8753461348985227E-5</v>
      </c>
      <c r="M74" s="491">
        <v>2.370777E-2</v>
      </c>
      <c r="N74" s="491">
        <v>2.0425277006688156E-3</v>
      </c>
      <c r="O74" s="491">
        <v>4.7915849999999996E-2</v>
      </c>
      <c r="P74" s="491">
        <v>3.7082688087432853E-3</v>
      </c>
      <c r="Q74" s="491">
        <v>6.0336929999999997E-2</v>
      </c>
      <c r="R74" s="491">
        <v>3.7471204607013148E-3</v>
      </c>
      <c r="S74" s="491">
        <v>0.11586958999999999</v>
      </c>
      <c r="T74" s="491">
        <v>6.5500984461843853E-3</v>
      </c>
      <c r="U74" s="491">
        <v>0.52912287999999996</v>
      </c>
      <c r="V74" s="491">
        <v>2.5213465131214533E-2</v>
      </c>
      <c r="W74" s="491">
        <v>0.47552973627111111</v>
      </c>
      <c r="X74" s="491">
        <v>1.868363689746376E-2</v>
      </c>
      <c r="Y74" s="491">
        <v>0.496308441920915</v>
      </c>
      <c r="Z74" s="491">
        <v>1.6717731966664678E-2</v>
      </c>
      <c r="AA74" s="492">
        <v>0.41185692999999995</v>
      </c>
      <c r="AB74" s="491">
        <v>1.3110713214150877E-2</v>
      </c>
      <c r="AC74" s="493">
        <v>0.39939000999999996</v>
      </c>
      <c r="AD74" s="494">
        <v>1.2214386215915694E-2</v>
      </c>
      <c r="AE74" s="492">
        <v>9.2774704799999999</v>
      </c>
      <c r="AF74" s="491">
        <v>0.25421798328196865</v>
      </c>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row>
    <row r="75" spans="1:925" s="484" customFormat="1" ht="14.25">
      <c r="A75" s="502">
        <v>620</v>
      </c>
      <c r="B75" s="490" t="s">
        <v>153</v>
      </c>
      <c r="C75" s="495"/>
      <c r="D75" s="491"/>
      <c r="E75" s="491"/>
      <c r="F75" s="491"/>
      <c r="G75" s="491"/>
      <c r="H75" s="491"/>
      <c r="I75" s="491"/>
      <c r="J75" s="491"/>
      <c r="K75" s="491"/>
      <c r="L75" s="491"/>
      <c r="M75" s="491"/>
      <c r="N75" s="491"/>
      <c r="O75" s="491"/>
      <c r="P75" s="491"/>
      <c r="Q75" s="491"/>
      <c r="R75" s="491"/>
      <c r="S75" s="491"/>
      <c r="T75" s="491"/>
      <c r="U75" s="491">
        <v>1.8107948300000001</v>
      </c>
      <c r="V75" s="491">
        <v>8.6286974220408985E-2</v>
      </c>
      <c r="W75" s="491">
        <v>2.2385469800000002</v>
      </c>
      <c r="X75" s="491">
        <v>8.7952857123511363E-2</v>
      </c>
      <c r="Y75" s="491">
        <v>2.27835695</v>
      </c>
      <c r="Z75" s="491">
        <v>7.6744535448697818E-2</v>
      </c>
      <c r="AA75" s="492">
        <v>1.5812217099999999</v>
      </c>
      <c r="AB75" s="491">
        <v>5.0335305436767196E-2</v>
      </c>
      <c r="AC75" s="493">
        <v>1.53876517</v>
      </c>
      <c r="AD75" s="494">
        <v>4.7059444681601253E-2</v>
      </c>
      <c r="AE75" s="492">
        <v>1.4121268500000002</v>
      </c>
      <c r="AF75" s="491">
        <v>3.8694603310159933E-2</v>
      </c>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row>
    <row r="76" spans="1:925" s="484" customFormat="1" ht="14.25">
      <c r="A76" s="502">
        <v>642</v>
      </c>
      <c r="B76" s="490" t="s">
        <v>84</v>
      </c>
      <c r="C76" s="495"/>
      <c r="D76" s="491"/>
      <c r="E76" s="495"/>
      <c r="F76" s="491"/>
      <c r="G76" s="495"/>
      <c r="H76" s="491"/>
      <c r="I76" s="491">
        <v>0.12233593</v>
      </c>
      <c r="J76" s="491">
        <v>2.1090516125089248E-2</v>
      </c>
      <c r="K76" s="491">
        <v>0.13869971</v>
      </c>
      <c r="L76" s="491">
        <v>1.3347375219840635E-2</v>
      </c>
      <c r="M76" s="491">
        <v>0.32882587000000002</v>
      </c>
      <c r="N76" s="491">
        <v>2.8329781677969835E-2</v>
      </c>
      <c r="O76" s="491">
        <v>0.32645974999999999</v>
      </c>
      <c r="P76" s="491">
        <v>2.5265136864631031E-2</v>
      </c>
      <c r="Q76" s="491">
        <v>0.47272546000000004</v>
      </c>
      <c r="R76" s="491">
        <v>2.9357795357842061E-2</v>
      </c>
      <c r="S76" s="491">
        <v>0.43145918999999999</v>
      </c>
      <c r="T76" s="491">
        <v>2.4390352723358849E-2</v>
      </c>
      <c r="U76" s="491">
        <v>5.4832650000000004E-2</v>
      </c>
      <c r="V76" s="491">
        <v>2.6128545203471278E-3</v>
      </c>
      <c r="W76" s="491">
        <v>0.45484209000000003</v>
      </c>
      <c r="X76" s="491">
        <v>1.787081607531386E-2</v>
      </c>
      <c r="Y76" s="491">
        <v>-0.25543138999999992</v>
      </c>
      <c r="Z76" s="491">
        <v>-8.6039912949396058E-3</v>
      </c>
      <c r="AA76" s="492">
        <v>0.86864157000000009</v>
      </c>
      <c r="AB76" s="491">
        <v>2.7651618027065287E-2</v>
      </c>
      <c r="AC76" s="493">
        <v>1.8672585700000002</v>
      </c>
      <c r="AD76" s="494">
        <v>5.7105628002459184E-2</v>
      </c>
      <c r="AE76" s="492">
        <v>1.7899582000000001</v>
      </c>
      <c r="AF76" s="491">
        <v>4.9047805082643899E-2</v>
      </c>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row>
    <row r="77" spans="1:925" s="484" customFormat="1" ht="14.25">
      <c r="A77" s="502">
        <v>643</v>
      </c>
      <c r="B77" s="490" t="s">
        <v>80</v>
      </c>
      <c r="C77" s="491">
        <v>3.5236904399999998</v>
      </c>
      <c r="D77" s="491">
        <v>2.4951188048232229</v>
      </c>
      <c r="E77" s="491">
        <v>5.4653497499999997</v>
      </c>
      <c r="F77" s="491">
        <v>2.0214405943286047</v>
      </c>
      <c r="G77" s="491">
        <v>2.5054452400000002</v>
      </c>
      <c r="H77" s="491">
        <v>0.69614840092849617</v>
      </c>
      <c r="I77" s="491">
        <v>1.413474E-2</v>
      </c>
      <c r="J77" s="491">
        <v>2.4368062750979537E-3</v>
      </c>
      <c r="K77" s="491">
        <v>1.18855E-2</v>
      </c>
      <c r="L77" s="491">
        <v>1.143767554924346E-3</v>
      </c>
      <c r="M77" s="491">
        <v>1.29345657</v>
      </c>
      <c r="N77" s="491">
        <v>0.11143692020957993</v>
      </c>
      <c r="O77" s="491">
        <v>1.3114539299999999</v>
      </c>
      <c r="P77" s="491">
        <v>0.10149509406016589</v>
      </c>
      <c r="Q77" s="491">
        <v>1.3840626999999999</v>
      </c>
      <c r="R77" s="491">
        <v>8.5954815103511328E-2</v>
      </c>
      <c r="S77" s="491">
        <v>1.3426779600000001</v>
      </c>
      <c r="T77" s="491">
        <v>7.5901475266478641E-2</v>
      </c>
      <c r="U77" s="491">
        <v>1.34504589</v>
      </c>
      <c r="V77" s="491">
        <v>6.409336834460537E-2</v>
      </c>
      <c r="W77" s="491">
        <v>1.52367253</v>
      </c>
      <c r="X77" s="491">
        <v>5.9865329399568415E-2</v>
      </c>
      <c r="Y77" s="491">
        <v>1.3191453684082977</v>
      </c>
      <c r="Z77" s="491">
        <v>4.4434300993879003E-2</v>
      </c>
      <c r="AA77" s="492">
        <v>1.22367241</v>
      </c>
      <c r="AB77" s="491">
        <v>3.8953376444530993E-2</v>
      </c>
      <c r="AC77" s="493">
        <v>4.4367554900000004</v>
      </c>
      <c r="AD77" s="494">
        <v>0.13568753284651333</v>
      </c>
      <c r="AE77" s="492">
        <v>11.23403066</v>
      </c>
      <c r="AF77" s="491">
        <v>0.30783095722800979</v>
      </c>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row>
    <row r="78" spans="1:925" s="484" customFormat="1" ht="14.25">
      <c r="A78" s="502">
        <v>659</v>
      </c>
      <c r="B78" s="490" t="s">
        <v>154</v>
      </c>
      <c r="C78" s="491"/>
      <c r="D78" s="491"/>
      <c r="E78" s="491"/>
      <c r="F78" s="491"/>
      <c r="G78" s="491"/>
      <c r="H78" s="491"/>
      <c r="I78" s="491"/>
      <c r="J78" s="491"/>
      <c r="K78" s="491"/>
      <c r="L78" s="491"/>
      <c r="M78" s="491"/>
      <c r="N78" s="491"/>
      <c r="O78" s="491"/>
      <c r="P78" s="491"/>
      <c r="Q78" s="491"/>
      <c r="R78" s="491"/>
      <c r="S78" s="491"/>
      <c r="T78" s="491"/>
      <c r="U78" s="491"/>
      <c r="V78" s="491"/>
      <c r="W78" s="491">
        <v>2.9699399999999998</v>
      </c>
      <c r="X78" s="491">
        <v>0.11668940201800067</v>
      </c>
      <c r="Y78" s="491">
        <v>2.9353045895500864</v>
      </c>
      <c r="Z78" s="491">
        <v>9.8873263526793723E-2</v>
      </c>
      <c r="AA78" s="492">
        <v>2.9665163900000002</v>
      </c>
      <c r="AB78" s="491">
        <v>9.4433631684595343E-2</v>
      </c>
      <c r="AC78" s="493">
        <v>2.9179937300000001</v>
      </c>
      <c r="AD78" s="494">
        <v>8.9239844516492611E-2</v>
      </c>
      <c r="AE78" s="492">
        <v>2.6077364899999997</v>
      </c>
      <c r="AF78" s="491">
        <v>7.1456278179243479E-2</v>
      </c>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row>
    <row r="79" spans="1:925" s="484" customFormat="1" ht="14.25">
      <c r="A79" s="502">
        <v>662</v>
      </c>
      <c r="B79" s="490" t="s">
        <v>583</v>
      </c>
      <c r="C79" s="491"/>
      <c r="D79" s="491"/>
      <c r="E79" s="491"/>
      <c r="F79" s="491"/>
      <c r="G79" s="491"/>
      <c r="H79" s="491"/>
      <c r="I79" s="491"/>
      <c r="J79" s="491"/>
      <c r="K79" s="491"/>
      <c r="L79" s="491"/>
      <c r="M79" s="491"/>
      <c r="N79" s="491"/>
      <c r="O79" s="491"/>
      <c r="P79" s="491"/>
      <c r="Q79" s="491"/>
      <c r="R79" s="491"/>
      <c r="S79" s="491"/>
      <c r="T79" s="491"/>
      <c r="U79" s="491"/>
      <c r="V79" s="491"/>
      <c r="W79" s="491"/>
      <c r="X79" s="491"/>
      <c r="Y79" s="491"/>
      <c r="Z79" s="491"/>
      <c r="AA79" s="492"/>
      <c r="AB79" s="491"/>
      <c r="AC79" s="493"/>
      <c r="AD79" s="494"/>
      <c r="AE79" s="492">
        <v>1.7560539999999999E-2</v>
      </c>
      <c r="AF79" s="491">
        <v>4.8118774118075577E-4</v>
      </c>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row>
    <row r="80" spans="1:925" s="484" customFormat="1" ht="25.5">
      <c r="A80" s="502">
        <v>670</v>
      </c>
      <c r="B80" s="490" t="s">
        <v>155</v>
      </c>
      <c r="C80" s="495"/>
      <c r="D80" s="491"/>
      <c r="E80" s="491"/>
      <c r="F80" s="491"/>
      <c r="G80" s="491"/>
      <c r="H80" s="491"/>
      <c r="I80" s="495"/>
      <c r="J80" s="491"/>
      <c r="K80" s="495"/>
      <c r="L80" s="491"/>
      <c r="M80" s="495"/>
      <c r="N80" s="491"/>
      <c r="O80" s="495"/>
      <c r="P80" s="491"/>
      <c r="Q80" s="495"/>
      <c r="R80" s="491"/>
      <c r="S80" s="491">
        <v>36.091292000000003</v>
      </c>
      <c r="T80" s="491">
        <v>2.0402377849959334</v>
      </c>
      <c r="U80" s="491">
        <v>17.551445430000001</v>
      </c>
      <c r="V80" s="491">
        <v>0.8363515812276342</v>
      </c>
      <c r="W80" s="491">
        <v>19.348715980000001</v>
      </c>
      <c r="X80" s="491">
        <v>0.76021404389392855</v>
      </c>
      <c r="Y80" s="491">
        <v>62.140623640000001</v>
      </c>
      <c r="Z80" s="491">
        <v>2.0931545839400494</v>
      </c>
      <c r="AA80" s="492">
        <v>48.022049790000004</v>
      </c>
      <c r="AB80" s="491">
        <v>1.5286942549500491</v>
      </c>
      <c r="AC80" s="493">
        <v>94.589082000000005</v>
      </c>
      <c r="AD80" s="494">
        <v>2.8927803661311398</v>
      </c>
      <c r="AE80" s="492">
        <v>139.15613823000001</v>
      </c>
      <c r="AF80" s="491">
        <v>3.813107559695244</v>
      </c>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row>
    <row r="81" spans="1:925" s="484" customFormat="1" ht="14.25">
      <c r="A81" s="502">
        <v>674</v>
      </c>
      <c r="B81" s="490" t="s">
        <v>156</v>
      </c>
      <c r="C81" s="495"/>
      <c r="D81" s="491"/>
      <c r="E81" s="491"/>
      <c r="F81" s="491"/>
      <c r="G81" s="491"/>
      <c r="H81" s="491"/>
      <c r="I81" s="495"/>
      <c r="J81" s="491"/>
      <c r="K81" s="495"/>
      <c r="L81" s="491"/>
      <c r="M81" s="491">
        <v>0.78508216000000008</v>
      </c>
      <c r="N81" s="491">
        <v>6.7638249363010841E-2</v>
      </c>
      <c r="O81" s="491">
        <v>0.67420862999999998</v>
      </c>
      <c r="P81" s="491">
        <v>5.2177866681161721E-2</v>
      </c>
      <c r="Q81" s="491">
        <v>0.69524248999999994</v>
      </c>
      <c r="R81" s="491">
        <v>4.3176829835855572E-2</v>
      </c>
      <c r="S81" s="491">
        <v>0.75558683999999998</v>
      </c>
      <c r="T81" s="491">
        <v>4.271326226873997E-2</v>
      </c>
      <c r="U81" s="491">
        <v>0.88259777000000006</v>
      </c>
      <c r="V81" s="491">
        <v>4.2057051282270594E-2</v>
      </c>
      <c r="W81" s="491">
        <v>2.3885858900000003</v>
      </c>
      <c r="X81" s="491">
        <v>9.3847909106828414E-2</v>
      </c>
      <c r="Y81" s="491">
        <v>2.3959812599999997</v>
      </c>
      <c r="Z81" s="491">
        <v>8.0706611289546024E-2</v>
      </c>
      <c r="AA81" s="492"/>
      <c r="AB81" s="491"/>
      <c r="AC81" s="503"/>
      <c r="AD81" s="504"/>
      <c r="AE81" s="505"/>
      <c r="AF81" s="506"/>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row>
    <row r="82" spans="1:925" s="484" customFormat="1" ht="14.25">
      <c r="A82" s="502">
        <v>682</v>
      </c>
      <c r="B82" s="490" t="s">
        <v>219</v>
      </c>
      <c r="C82" s="495"/>
      <c r="D82" s="491"/>
      <c r="E82" s="491"/>
      <c r="F82" s="491"/>
      <c r="G82" s="491"/>
      <c r="H82" s="491"/>
      <c r="I82" s="495"/>
      <c r="J82" s="491"/>
      <c r="K82" s="495"/>
      <c r="L82" s="491"/>
      <c r="M82" s="491"/>
      <c r="N82" s="491"/>
      <c r="O82" s="491"/>
      <c r="P82" s="491"/>
      <c r="Q82" s="491"/>
      <c r="R82" s="491"/>
      <c r="S82" s="491"/>
      <c r="T82" s="491"/>
      <c r="U82" s="491"/>
      <c r="V82" s="491"/>
      <c r="W82" s="491"/>
      <c r="X82" s="491"/>
      <c r="Y82" s="491">
        <v>3.4934300000000001E-2</v>
      </c>
      <c r="Z82" s="491">
        <v>1.1767324802750701E-3</v>
      </c>
      <c r="AA82" s="492">
        <v>4.2182259999999999E-2</v>
      </c>
      <c r="AB82" s="491">
        <v>1.3427952118827964E-3</v>
      </c>
      <c r="AC82" s="493">
        <v>0.108816</v>
      </c>
      <c r="AD82" s="494">
        <v>3.3278765547267502E-3</v>
      </c>
      <c r="AE82" s="492"/>
      <c r="AF82" s="491"/>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row>
    <row r="83" spans="1:925" s="484" customFormat="1" ht="14.25">
      <c r="A83" s="502">
        <v>688</v>
      </c>
      <c r="B83" s="490" t="s">
        <v>65</v>
      </c>
      <c r="C83" s="495"/>
      <c r="D83" s="491"/>
      <c r="E83" s="491"/>
      <c r="F83" s="491"/>
      <c r="G83" s="491"/>
      <c r="H83" s="491"/>
      <c r="I83" s="495"/>
      <c r="J83" s="491"/>
      <c r="K83" s="495"/>
      <c r="L83" s="491"/>
      <c r="M83" s="491"/>
      <c r="N83" s="491"/>
      <c r="O83" s="491"/>
      <c r="P83" s="491"/>
      <c r="Q83" s="491"/>
      <c r="R83" s="491"/>
      <c r="S83" s="491"/>
      <c r="T83" s="491"/>
      <c r="U83" s="491"/>
      <c r="V83" s="491"/>
      <c r="W83" s="491">
        <v>66.329441554564525</v>
      </c>
      <c r="X83" s="491">
        <v>2.606094019135087</v>
      </c>
      <c r="Y83" s="491">
        <v>62.314348524619398</v>
      </c>
      <c r="Z83" s="491">
        <v>2.0990063603993936</v>
      </c>
      <c r="AA83" s="492">
        <v>83.720165309182264</v>
      </c>
      <c r="AB83" s="491">
        <v>2.6650785689341001</v>
      </c>
      <c r="AC83" s="493">
        <v>80.327161266022458</v>
      </c>
      <c r="AD83" s="494">
        <v>2.456613702809797</v>
      </c>
      <c r="AE83" s="492">
        <v>70.917384490000003</v>
      </c>
      <c r="AF83" s="491">
        <v>1.9432532287270359</v>
      </c>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row>
    <row r="84" spans="1:925" s="484" customFormat="1" ht="14.25">
      <c r="A84" s="502">
        <v>690</v>
      </c>
      <c r="B84" s="490" t="s">
        <v>157</v>
      </c>
      <c r="C84" s="495"/>
      <c r="D84" s="491"/>
      <c r="E84" s="491"/>
      <c r="F84" s="491"/>
      <c r="G84" s="491"/>
      <c r="H84" s="491"/>
      <c r="I84" s="491">
        <v>4.6324509999999999E-2</v>
      </c>
      <c r="J84" s="491">
        <v>7.9862704696964989E-3</v>
      </c>
      <c r="K84" s="491">
        <v>6.0442870000000003E-2</v>
      </c>
      <c r="L84" s="491">
        <v>5.8165490414799634E-3</v>
      </c>
      <c r="M84" s="491">
        <v>8.7953619999999996E-2</v>
      </c>
      <c r="N84" s="491">
        <v>7.5775876526598127E-3</v>
      </c>
      <c r="O84" s="491">
        <v>-0.12345636</v>
      </c>
      <c r="P84" s="491">
        <v>-9.5544453250643001E-3</v>
      </c>
      <c r="Q84" s="491">
        <v>2.0649264399999998</v>
      </c>
      <c r="R84" s="491">
        <v>0.12823867759210031</v>
      </c>
      <c r="S84" s="491">
        <v>-6.9002400000000002E-3</v>
      </c>
      <c r="T84" s="491">
        <v>-3.9007000285665416E-4</v>
      </c>
      <c r="U84" s="491">
        <v>7.7711550000000004E-2</v>
      </c>
      <c r="V84" s="491">
        <v>3.7030669628530053E-3</v>
      </c>
      <c r="W84" s="491">
        <v>0.10936127815534234</v>
      </c>
      <c r="X84" s="491">
        <v>4.2968215357452131E-3</v>
      </c>
      <c r="Y84" s="491">
        <v>5.1180799999999997E-3</v>
      </c>
      <c r="Z84" s="491">
        <v>1.7239821529689247E-4</v>
      </c>
      <c r="AA84" s="492">
        <v>2.5151335699999997</v>
      </c>
      <c r="AB84" s="491">
        <v>8.0064683946324433E-2</v>
      </c>
      <c r="AC84" s="493">
        <v>-0.15137385999999997</v>
      </c>
      <c r="AD84" s="494">
        <v>-4.6294067020703697E-3</v>
      </c>
      <c r="AE84" s="492">
        <v>4.8348599999999999E-3</v>
      </c>
      <c r="AF84" s="491">
        <v>1.3248313333901967E-4</v>
      </c>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row>
    <row r="85" spans="1:925" s="484" customFormat="1" ht="14.25">
      <c r="A85" s="502">
        <v>702</v>
      </c>
      <c r="B85" s="490" t="s">
        <v>158</v>
      </c>
      <c r="C85" s="495"/>
      <c r="D85" s="491"/>
      <c r="E85" s="491"/>
      <c r="F85" s="491"/>
      <c r="G85" s="495"/>
      <c r="H85" s="491"/>
      <c r="I85" s="495"/>
      <c r="J85" s="491"/>
      <c r="K85" s="495"/>
      <c r="L85" s="491"/>
      <c r="M85" s="495"/>
      <c r="N85" s="491"/>
      <c r="O85" s="495"/>
      <c r="P85" s="491"/>
      <c r="Q85" s="495"/>
      <c r="R85" s="491"/>
      <c r="S85" s="491">
        <v>1.906615E-2</v>
      </c>
      <c r="T85" s="491">
        <v>1.0778079001549797E-3</v>
      </c>
      <c r="U85" s="491"/>
      <c r="V85" s="491"/>
      <c r="W85" s="491">
        <v>2</v>
      </c>
      <c r="X85" s="491">
        <v>7.8580309378641106E-2</v>
      </c>
      <c r="Y85" s="491"/>
      <c r="Z85" s="491"/>
      <c r="AA85" s="491"/>
      <c r="AB85" s="491"/>
      <c r="AC85" s="493">
        <v>1.79568E-3</v>
      </c>
      <c r="AD85" s="494">
        <v>5.4916568995292344E-5</v>
      </c>
      <c r="AE85" s="492">
        <v>-2.0544999999999998E-4</v>
      </c>
      <c r="AF85" s="491">
        <v>-5.6296686449042143E-6</v>
      </c>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row>
    <row r="86" spans="1:925" s="484" customFormat="1" ht="14.25">
      <c r="A86" s="502">
        <v>703</v>
      </c>
      <c r="B86" s="490" t="s">
        <v>159</v>
      </c>
      <c r="C86" s="491">
        <v>5.7545430000000002E-2</v>
      </c>
      <c r="D86" s="491">
        <v>4.0747814534082188E-2</v>
      </c>
      <c r="E86" s="491">
        <v>5.87009E-2</v>
      </c>
      <c r="F86" s="491">
        <v>2.1711397735089875E-2</v>
      </c>
      <c r="G86" s="491">
        <v>6.7939100000000002E-2</v>
      </c>
      <c r="H86" s="491">
        <v>1.8877162059036341E-2</v>
      </c>
      <c r="I86" s="491">
        <v>7.9001479999999999E-2</v>
      </c>
      <c r="J86" s="491">
        <v>1.361972715494063E-2</v>
      </c>
      <c r="K86" s="491">
        <v>1.5562589999999999E-2</v>
      </c>
      <c r="L86" s="491">
        <v>1.4976219353489612E-3</v>
      </c>
      <c r="M86" s="491">
        <v>1.5779910000000001E-2</v>
      </c>
      <c r="N86" s="491">
        <v>1.3595080131560604E-3</v>
      </c>
      <c r="O86" s="491">
        <v>2.329E-4</v>
      </c>
      <c r="P86" s="491">
        <v>1.802442835838895E-5</v>
      </c>
      <c r="Q86" s="491">
        <v>6.7473820000000004E-2</v>
      </c>
      <c r="R86" s="491">
        <v>4.1903446443774589E-3</v>
      </c>
      <c r="S86" s="491">
        <v>0.18171354000000001</v>
      </c>
      <c r="T86" s="491">
        <v>1.0272251554568065E-2</v>
      </c>
      <c r="U86" s="491">
        <v>1.8979300000000001E-3</v>
      </c>
      <c r="V86" s="491">
        <v>9.0439090209983004E-5</v>
      </c>
      <c r="W86" s="491">
        <v>6.5167200000000008E-2</v>
      </c>
      <c r="X86" s="491">
        <v>2.5604293686698905E-3</v>
      </c>
      <c r="Y86" s="491">
        <v>3.8796980000000002E-2</v>
      </c>
      <c r="Z86" s="491">
        <v>1.3068436036383238E-3</v>
      </c>
      <c r="AA86" s="492">
        <v>1.3490999999999999E-4</v>
      </c>
      <c r="AB86" s="491">
        <v>4.2946134710446537E-6</v>
      </c>
      <c r="AC86" s="493">
        <v>-1.9369009999999999E-2</v>
      </c>
      <c r="AD86" s="494">
        <v>-5.9235474808178924E-4</v>
      </c>
      <c r="AE86" s="492">
        <v>1.5459999999999779E-4</v>
      </c>
      <c r="AF86" s="491">
        <v>4.2362948284360143E-6</v>
      </c>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row>
    <row r="87" spans="1:925" s="484" customFormat="1" ht="14.25">
      <c r="A87" s="502">
        <v>705</v>
      </c>
      <c r="B87" s="490" t="s">
        <v>77</v>
      </c>
      <c r="C87" s="491">
        <v>16.405515149999999</v>
      </c>
      <c r="D87" s="491">
        <v>11.616715500575379</v>
      </c>
      <c r="E87" s="491">
        <v>21.184413639999999</v>
      </c>
      <c r="F87" s="491">
        <v>7.8353693098862713</v>
      </c>
      <c r="G87" s="491">
        <v>43.702538450000006</v>
      </c>
      <c r="H87" s="491">
        <v>12.142932430837572</v>
      </c>
      <c r="I87" s="491">
        <v>56.156989299999999</v>
      </c>
      <c r="J87" s="491">
        <v>9.6813739705752386</v>
      </c>
      <c r="K87" s="491">
        <v>58.827472090000001</v>
      </c>
      <c r="L87" s="491">
        <v>5.6610957818147751</v>
      </c>
      <c r="M87" s="491">
        <v>66.40508715</v>
      </c>
      <c r="N87" s="491">
        <v>5.7210876421190946</v>
      </c>
      <c r="O87" s="491">
        <v>84.741530709999992</v>
      </c>
      <c r="P87" s="491">
        <v>6.5582552566020276</v>
      </c>
      <c r="Q87" s="491">
        <v>101.84731931</v>
      </c>
      <c r="R87" s="491">
        <v>6.3250512423167899</v>
      </c>
      <c r="S87" s="491">
        <v>106.79402193000001</v>
      </c>
      <c r="T87" s="491">
        <v>6.0370573254421132</v>
      </c>
      <c r="U87" s="491">
        <v>126.71218225</v>
      </c>
      <c r="V87" s="491">
        <v>6.0380174617670601</v>
      </c>
      <c r="W87" s="491">
        <v>165.83963372968728</v>
      </c>
      <c r="X87" s="491">
        <v>6.5158648628596758</v>
      </c>
      <c r="Y87" s="491">
        <v>262.77888916900633</v>
      </c>
      <c r="Z87" s="491">
        <v>8.8514856177388008</v>
      </c>
      <c r="AA87" s="492">
        <v>391.21085711336707</v>
      </c>
      <c r="AB87" s="491">
        <v>12.453483188629393</v>
      </c>
      <c r="AC87" s="493">
        <v>398.70028916783485</v>
      </c>
      <c r="AD87" s="494">
        <v>12.193292757355659</v>
      </c>
      <c r="AE87" s="492">
        <v>405.6562940858654</v>
      </c>
      <c r="AF87" s="491">
        <v>11.115651104518081</v>
      </c>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row>
    <row r="88" spans="1:925" s="484" customFormat="1" ht="14.25">
      <c r="A88" s="502">
        <v>710</v>
      </c>
      <c r="B88" s="490" t="s">
        <v>160</v>
      </c>
      <c r="C88" s="495"/>
      <c r="D88" s="491"/>
      <c r="E88" s="495"/>
      <c r="F88" s="491"/>
      <c r="G88" s="495"/>
      <c r="H88" s="491"/>
      <c r="I88" s="495"/>
      <c r="J88" s="491"/>
      <c r="K88" s="495"/>
      <c r="L88" s="491"/>
      <c r="M88" s="495"/>
      <c r="N88" s="491"/>
      <c r="O88" s="491">
        <v>6.8944599999999998E-3</v>
      </c>
      <c r="P88" s="491">
        <v>5.3357106199990677E-4</v>
      </c>
      <c r="Q88" s="491">
        <v>7.5358000000000005E-3</v>
      </c>
      <c r="R88" s="491">
        <v>4.6799779782884167E-4</v>
      </c>
      <c r="S88" s="491"/>
      <c r="T88" s="491"/>
      <c r="U88" s="491"/>
      <c r="V88" s="491"/>
      <c r="W88" s="491"/>
      <c r="X88" s="491"/>
      <c r="Y88" s="491"/>
      <c r="Z88" s="491"/>
      <c r="AA88" s="491"/>
      <c r="AB88" s="491"/>
      <c r="AC88" s="493">
        <v>6.7544999999999994E-2</v>
      </c>
      <c r="AD88" s="494">
        <v>2.065701936195213E-3</v>
      </c>
      <c r="AE88" s="492">
        <v>0.13301439000000001</v>
      </c>
      <c r="AF88" s="491">
        <v>3.6448135346997365E-3</v>
      </c>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row>
    <row r="89" spans="1:925" s="484" customFormat="1" ht="14.25">
      <c r="A89" s="502">
        <v>724</v>
      </c>
      <c r="B89" s="490" t="s">
        <v>76</v>
      </c>
      <c r="C89" s="495"/>
      <c r="D89" s="491"/>
      <c r="E89" s="495"/>
      <c r="F89" s="491"/>
      <c r="G89" s="495"/>
      <c r="H89" s="491"/>
      <c r="I89" s="491">
        <v>-1.198744E-2</v>
      </c>
      <c r="J89" s="491">
        <v>-2.0666152341224683E-3</v>
      </c>
      <c r="K89" s="491">
        <v>2.6365990000000002E-2</v>
      </c>
      <c r="L89" s="491">
        <v>2.5372566501585766E-3</v>
      </c>
      <c r="M89" s="491">
        <v>2.2205229999999999E-2</v>
      </c>
      <c r="N89" s="491">
        <v>1.9130773318081877E-3</v>
      </c>
      <c r="O89" s="491">
        <v>-4.4917029999999997E-2</v>
      </c>
      <c r="P89" s="491">
        <v>-3.4761863001571804E-3</v>
      </c>
      <c r="Q89" s="491">
        <v>-4.1815919999999999E-2</v>
      </c>
      <c r="R89" s="491">
        <v>-2.5969052355671613E-3</v>
      </c>
      <c r="S89" s="491">
        <v>3.1103699999999999E-3</v>
      </c>
      <c r="T89" s="491">
        <v>1.7582896171513618E-4</v>
      </c>
      <c r="U89" s="491">
        <v>2.3074049999999999E-2</v>
      </c>
      <c r="V89" s="491">
        <v>1.0995116202703252E-3</v>
      </c>
      <c r="W89" s="491">
        <v>-0.20318027</v>
      </c>
      <c r="X89" s="491">
        <v>-7.9829842381179163E-3</v>
      </c>
      <c r="Y89" s="491">
        <v>-0.13397460999999999</v>
      </c>
      <c r="Z89" s="491">
        <v>-4.5128219291408504E-3</v>
      </c>
      <c r="AA89" s="492">
        <v>-0.85950507999999992</v>
      </c>
      <c r="AB89" s="491">
        <v>-2.7360774553400875E-2</v>
      </c>
      <c r="AC89" s="493">
        <v>0.17311233000000001</v>
      </c>
      <c r="AD89" s="494">
        <v>5.2942257052374679E-3</v>
      </c>
      <c r="AE89" s="492">
        <v>-8.2352279999999972E-2</v>
      </c>
      <c r="AF89" s="491">
        <v>-2.2565882139322091E-3</v>
      </c>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row>
    <row r="90" spans="1:925" s="484" customFormat="1" ht="14.25">
      <c r="A90" s="502">
        <v>752</v>
      </c>
      <c r="B90" s="490" t="s">
        <v>82</v>
      </c>
      <c r="C90" s="491">
        <v>1.3970296799999999</v>
      </c>
      <c r="D90" s="491">
        <v>0.98923418070293645</v>
      </c>
      <c r="E90" s="491">
        <v>1.62951081</v>
      </c>
      <c r="F90" s="491">
        <v>0.60269872028433069</v>
      </c>
      <c r="G90" s="491">
        <v>1.71653911</v>
      </c>
      <c r="H90" s="491">
        <v>0.47694754508293463</v>
      </c>
      <c r="I90" s="491">
        <v>2.2135350499999999</v>
      </c>
      <c r="J90" s="491">
        <v>0.38160985628241217</v>
      </c>
      <c r="K90" s="491">
        <v>1.1029524900000001</v>
      </c>
      <c r="L90" s="491">
        <v>0.10613952064995325</v>
      </c>
      <c r="M90" s="491">
        <v>2.3444747499999998</v>
      </c>
      <c r="N90" s="491">
        <v>0.20198671660782924</v>
      </c>
      <c r="O90" s="491">
        <v>1.95671222</v>
      </c>
      <c r="P90" s="491">
        <v>0.1514324569659691</v>
      </c>
      <c r="Q90" s="491">
        <v>2.5084674599999999</v>
      </c>
      <c r="R90" s="491">
        <v>0.15578402388668861</v>
      </c>
      <c r="S90" s="491">
        <v>2.4747214799999999</v>
      </c>
      <c r="T90" s="491">
        <v>0.13989580286671527</v>
      </c>
      <c r="U90" s="491">
        <v>2.5685851400000002</v>
      </c>
      <c r="V90" s="491">
        <v>0.12239677079158967</v>
      </c>
      <c r="W90" s="491">
        <v>2.6958564371400002</v>
      </c>
      <c r="X90" s="491">
        <v>0.10592061643543119</v>
      </c>
      <c r="Y90" s="491">
        <v>-1.7603343983642081</v>
      </c>
      <c r="Z90" s="491">
        <v>-5.929538197990622E-2</v>
      </c>
      <c r="AA90" s="492">
        <v>3.5619015099099998</v>
      </c>
      <c r="AB90" s="491">
        <v>0.11338662965676212</v>
      </c>
      <c r="AC90" s="493">
        <v>5.1549968400299999</v>
      </c>
      <c r="AD90" s="494">
        <v>0.15765322308875829</v>
      </c>
      <c r="AE90" s="492">
        <v>23.376103759999999</v>
      </c>
      <c r="AF90" s="491">
        <v>0.64054377404575091</v>
      </c>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row>
    <row r="91" spans="1:925" s="484" customFormat="1" ht="23.25" customHeight="1">
      <c r="A91" s="502">
        <v>756</v>
      </c>
      <c r="B91" s="490" t="s">
        <v>87</v>
      </c>
      <c r="C91" s="491">
        <v>32.138784489999999</v>
      </c>
      <c r="D91" s="491">
        <v>22.757414963262189</v>
      </c>
      <c r="E91" s="491">
        <v>40.846829399999997</v>
      </c>
      <c r="F91" s="491">
        <v>15.107805149848852</v>
      </c>
      <c r="G91" s="491">
        <v>45.830971640000001</v>
      </c>
      <c r="H91" s="491">
        <v>12.734326462543343</v>
      </c>
      <c r="I91" s="491">
        <v>61.481842280000002</v>
      </c>
      <c r="J91" s="491">
        <v>10.599369997077179</v>
      </c>
      <c r="K91" s="491">
        <v>79.19822262000001</v>
      </c>
      <c r="L91" s="491">
        <v>7.621417478476415</v>
      </c>
      <c r="M91" s="491">
        <v>85.150894590000007</v>
      </c>
      <c r="N91" s="491">
        <v>7.3361206447002569</v>
      </c>
      <c r="O91" s="491">
        <v>101.85172218000001</v>
      </c>
      <c r="P91" s="491">
        <v>7.8824348201457504</v>
      </c>
      <c r="Q91" s="491">
        <v>143.90088591</v>
      </c>
      <c r="R91" s="491">
        <v>8.9367151080839964</v>
      </c>
      <c r="S91" s="491">
        <v>164.19679588999998</v>
      </c>
      <c r="T91" s="491">
        <v>9.2820314426550024</v>
      </c>
      <c r="U91" s="491">
        <v>150.78129968000002</v>
      </c>
      <c r="V91" s="491">
        <v>7.1849454741418297</v>
      </c>
      <c r="W91" s="491">
        <v>166.81638840999682</v>
      </c>
      <c r="X91" s="491">
        <v>6.5542417053425543</v>
      </c>
      <c r="Y91" s="491">
        <v>200.73383635072145</v>
      </c>
      <c r="Z91" s="491">
        <v>6.7615502564561041</v>
      </c>
      <c r="AA91" s="492">
        <v>202.06897624020399</v>
      </c>
      <c r="AB91" s="491">
        <v>6.4324968307863175</v>
      </c>
      <c r="AC91" s="493">
        <v>153.01626161792981</v>
      </c>
      <c r="AD91" s="494">
        <v>4.6796356191207487</v>
      </c>
      <c r="AE91" s="492">
        <v>126.39900486000002</v>
      </c>
      <c r="AF91" s="491">
        <v>3.463541077670663</v>
      </c>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row>
    <row r="92" spans="1:925" s="484" customFormat="1" ht="14.25">
      <c r="A92" s="502">
        <v>760</v>
      </c>
      <c r="B92" s="490" t="s">
        <v>161</v>
      </c>
      <c r="C92" s="491">
        <v>1.0586459999999999E-2</v>
      </c>
      <c r="D92" s="491">
        <v>7.4962531108461548E-3</v>
      </c>
      <c r="E92" s="491">
        <v>1.2700659999999999E-2</v>
      </c>
      <c r="F92" s="491">
        <v>4.69752730806762E-3</v>
      </c>
      <c r="G92" s="491">
        <v>1.430328E-2</v>
      </c>
      <c r="H92" s="491">
        <v>3.9742259543587314E-3</v>
      </c>
      <c r="I92" s="491">
        <v>1.2159969999999999E-2</v>
      </c>
      <c r="J92" s="491">
        <v>2.0963591265918484E-3</v>
      </c>
      <c r="K92" s="491">
        <v>8.9762770000000006E-2</v>
      </c>
      <c r="L92" s="491">
        <v>8.6380668853759997E-3</v>
      </c>
      <c r="M92" s="491">
        <v>0.17952363000000002</v>
      </c>
      <c r="N92" s="491">
        <v>1.5466743063544957E-2</v>
      </c>
      <c r="O92" s="491">
        <v>0.15184783999999998</v>
      </c>
      <c r="P92" s="491">
        <v>1.1751698211490373E-2</v>
      </c>
      <c r="Q92" s="491">
        <v>0.14772326000000002</v>
      </c>
      <c r="R92" s="491">
        <v>9.1740970259424903E-3</v>
      </c>
      <c r="S92" s="491">
        <v>0.15301789999999998</v>
      </c>
      <c r="T92" s="491">
        <v>8.650089372270995E-3</v>
      </c>
      <c r="U92" s="491"/>
      <c r="V92" s="491"/>
      <c r="W92" s="491"/>
      <c r="X92" s="491"/>
      <c r="Y92" s="491"/>
      <c r="Z92" s="491"/>
      <c r="AA92" s="491"/>
      <c r="AB92" s="491"/>
      <c r="AC92" s="496"/>
      <c r="AD92" s="494"/>
      <c r="AE92" s="497"/>
      <c r="AF92" s="491"/>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row>
    <row r="93" spans="1:925" s="484" customFormat="1" ht="14.25">
      <c r="A93" s="502">
        <v>784</v>
      </c>
      <c r="B93" s="490" t="s">
        <v>162</v>
      </c>
      <c r="C93" s="495"/>
      <c r="D93" s="491"/>
      <c r="E93" s="495"/>
      <c r="F93" s="491"/>
      <c r="G93" s="495"/>
      <c r="H93" s="491"/>
      <c r="I93" s="491">
        <v>1.2464940000000001E-2</v>
      </c>
      <c r="J93" s="491">
        <v>2.1489354604838497E-3</v>
      </c>
      <c r="K93" s="491">
        <v>3.6755660000000002E-2</v>
      </c>
      <c r="L93" s="491">
        <v>3.5370772258491931E-3</v>
      </c>
      <c r="M93" s="491">
        <v>4.1364779999999997E-2</v>
      </c>
      <c r="N93" s="491">
        <v>3.5637560589659592E-3</v>
      </c>
      <c r="O93" s="491">
        <v>3.7091829999999999E-2</v>
      </c>
      <c r="P93" s="491">
        <v>2.8705840812217349E-3</v>
      </c>
      <c r="Q93" s="491">
        <v>5.9294339999999994E-2</v>
      </c>
      <c r="R93" s="491">
        <v>3.6823722157852644E-3</v>
      </c>
      <c r="S93" s="491">
        <v>4.297343E-2</v>
      </c>
      <c r="T93" s="491">
        <v>2.4292844832730785E-3</v>
      </c>
      <c r="U93" s="491">
        <v>-2.29525E-3</v>
      </c>
      <c r="V93" s="491">
        <v>-1.0937195882064326E-4</v>
      </c>
      <c r="W93" s="491">
        <v>6.5170451310000002E-2</v>
      </c>
      <c r="X93" s="491">
        <v>2.5605571131427337E-3</v>
      </c>
      <c r="Y93" s="491">
        <v>7.02325E-3</v>
      </c>
      <c r="Z93" s="491">
        <v>2.3657226256406703E-4</v>
      </c>
      <c r="AA93" s="492">
        <v>3.89625E-3</v>
      </c>
      <c r="AB93" s="491">
        <v>1.2403000323591825E-4</v>
      </c>
      <c r="AC93" s="493">
        <v>9.0724000000000002E-4</v>
      </c>
      <c r="AD93" s="494">
        <v>2.7745760968150793E-5</v>
      </c>
      <c r="AE93" s="492">
        <v>-1.65011E-3</v>
      </c>
      <c r="AF93" s="491">
        <v>-4.5215733889719618E-5</v>
      </c>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row>
    <row r="94" spans="1:925" s="484" customFormat="1" ht="14.25">
      <c r="A94" s="502">
        <v>792</v>
      </c>
      <c r="B94" s="490" t="s">
        <v>75</v>
      </c>
      <c r="C94" s="491">
        <v>0.70438465000000006</v>
      </c>
      <c r="D94" s="491">
        <v>0.49877349215835898</v>
      </c>
      <c r="E94" s="491">
        <v>1.1462817199999999</v>
      </c>
      <c r="F94" s="491">
        <v>0.42396928052862776</v>
      </c>
      <c r="G94" s="491">
        <v>14.242844400000001</v>
      </c>
      <c r="H94" s="491">
        <v>3.9574336710441882</v>
      </c>
      <c r="I94" s="491">
        <v>16.115317730000001</v>
      </c>
      <c r="J94" s="491">
        <v>2.7782546668464589</v>
      </c>
      <c r="K94" s="491">
        <v>16.2348991</v>
      </c>
      <c r="L94" s="491">
        <v>1.5623197045181494</v>
      </c>
      <c r="M94" s="491">
        <v>17.983214800000002</v>
      </c>
      <c r="N94" s="491">
        <v>1.549332323372355</v>
      </c>
      <c r="O94" s="491">
        <v>18.860125870000001</v>
      </c>
      <c r="P94" s="491">
        <v>1.4596092210133667</v>
      </c>
      <c r="Q94" s="491">
        <v>26.4886567</v>
      </c>
      <c r="R94" s="491">
        <v>1.645032113782769</v>
      </c>
      <c r="S94" s="491">
        <v>25.060106510000001</v>
      </c>
      <c r="T94" s="491">
        <v>1.416645771443277</v>
      </c>
      <c r="U94" s="491">
        <v>27.72271877</v>
      </c>
      <c r="V94" s="491">
        <v>1.3210273633411236</v>
      </c>
      <c r="W94" s="491">
        <v>34.909718429526158</v>
      </c>
      <c r="X94" s="491">
        <v>1.3716082372567073</v>
      </c>
      <c r="Y94" s="491">
        <v>42.976041763407189</v>
      </c>
      <c r="Z94" s="491">
        <v>1.447611780303574</v>
      </c>
      <c r="AA94" s="492">
        <v>49.741025313863013</v>
      </c>
      <c r="AB94" s="491">
        <v>1.5834147014786839</v>
      </c>
      <c r="AC94" s="493">
        <v>48.289494208531032</v>
      </c>
      <c r="AD94" s="494">
        <v>1.4768184422895863</v>
      </c>
      <c r="AE94" s="492">
        <v>117.22779441</v>
      </c>
      <c r="AF94" s="491">
        <v>3.2122347943599645</v>
      </c>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row>
    <row r="95" spans="1:925" ht="14.25">
      <c r="A95" s="502">
        <v>804</v>
      </c>
      <c r="B95" s="490" t="s">
        <v>92</v>
      </c>
      <c r="C95" s="491">
        <v>1.006082E-2</v>
      </c>
      <c r="D95" s="491">
        <v>7.1240483809189492E-3</v>
      </c>
      <c r="E95" s="491">
        <v>1.0135760000000001E-2</v>
      </c>
      <c r="F95" s="491">
        <v>3.7488610346249301E-3</v>
      </c>
      <c r="G95" s="491">
        <v>9.873139999999999E-3</v>
      </c>
      <c r="H95" s="491">
        <v>2.7432930935433943E-3</v>
      </c>
      <c r="I95" s="491">
        <v>9.8839400000000008E-3</v>
      </c>
      <c r="J95" s="491">
        <v>1.7039752421828538E-3</v>
      </c>
      <c r="K95" s="491">
        <v>9.1158799999999998E-3</v>
      </c>
      <c r="L95" s="491">
        <v>8.7724098932175738E-4</v>
      </c>
      <c r="M95" s="491">
        <v>8.9897000000000015E-3</v>
      </c>
      <c r="N95" s="491">
        <v>7.7450183086399331E-4</v>
      </c>
      <c r="O95" s="491">
        <v>0.18036621</v>
      </c>
      <c r="P95" s="491">
        <v>1.3958771277025061E-2</v>
      </c>
      <c r="Q95" s="491">
        <v>0.64182088999999998</v>
      </c>
      <c r="R95" s="491">
        <v>3.9859173959041802E-2</v>
      </c>
      <c r="S95" s="491">
        <v>3.5516139300000003</v>
      </c>
      <c r="T95" s="491">
        <v>0.20077244499043986</v>
      </c>
      <c r="U95" s="491">
        <v>3.27908592</v>
      </c>
      <c r="V95" s="491">
        <v>0.15625315334346634</v>
      </c>
      <c r="W95" s="491">
        <v>1.8864451608320698</v>
      </c>
      <c r="X95" s="491">
        <v>7.4118722182012209E-2</v>
      </c>
      <c r="Y95" s="491">
        <v>0.88586565247251781</v>
      </c>
      <c r="Z95" s="491">
        <v>2.9839638590854242E-2</v>
      </c>
      <c r="AA95" s="492">
        <v>0.64659317999999999</v>
      </c>
      <c r="AB95" s="491">
        <v>2.0583113046576239E-2</v>
      </c>
      <c r="AC95" s="493">
        <v>-14.03320035</v>
      </c>
      <c r="AD95" s="494">
        <v>-0.4291717985640735</v>
      </c>
      <c r="AE95" s="492">
        <v>-18.849734779999995</v>
      </c>
      <c r="AF95" s="491">
        <v>-0.51651380314298578</v>
      </c>
    </row>
    <row r="96" spans="1:925" ht="14.25">
      <c r="A96" s="502">
        <v>818</v>
      </c>
      <c r="B96" s="490" t="s">
        <v>476</v>
      </c>
      <c r="C96" s="491"/>
      <c r="D96" s="491"/>
      <c r="E96" s="491"/>
      <c r="F96" s="491"/>
      <c r="G96" s="491"/>
      <c r="H96" s="491"/>
      <c r="I96" s="491"/>
      <c r="J96" s="491"/>
      <c r="K96" s="491"/>
      <c r="L96" s="491"/>
      <c r="M96" s="491"/>
      <c r="N96" s="491"/>
      <c r="O96" s="491"/>
      <c r="P96" s="491"/>
      <c r="Q96" s="491"/>
      <c r="R96" s="491"/>
      <c r="S96" s="491"/>
      <c r="T96" s="491"/>
      <c r="U96" s="491"/>
      <c r="V96" s="491"/>
      <c r="W96" s="491"/>
      <c r="X96" s="491"/>
      <c r="Y96" s="491"/>
      <c r="Z96" s="491"/>
      <c r="AA96" s="492"/>
      <c r="AB96" s="491"/>
      <c r="AC96" s="493">
        <v>3.4318299999999999E-3</v>
      </c>
      <c r="AD96" s="494">
        <v>1.0495429529488221E-4</v>
      </c>
      <c r="AE96" s="492">
        <v>-2.1546E-4</v>
      </c>
      <c r="AF96" s="491">
        <v>-5.9039591444685436E-6</v>
      </c>
    </row>
    <row r="97" spans="1:925" ht="14.25">
      <c r="A97" s="502">
        <v>826</v>
      </c>
      <c r="B97" s="507" t="s">
        <v>584</v>
      </c>
      <c r="C97" s="491">
        <v>5.2725606100000002</v>
      </c>
      <c r="D97" s="491">
        <v>3.7334905978804436</v>
      </c>
      <c r="E97" s="491">
        <v>5.8542641</v>
      </c>
      <c r="F97" s="491">
        <v>2.1652863298749754</v>
      </c>
      <c r="G97" s="491">
        <v>4.1907301700000001</v>
      </c>
      <c r="H97" s="491">
        <v>1.1644118418522311</v>
      </c>
      <c r="I97" s="491">
        <v>30.172882600000001</v>
      </c>
      <c r="J97" s="491">
        <v>5.2017560745704463</v>
      </c>
      <c r="K97" s="491">
        <v>19.031601640000005</v>
      </c>
      <c r="L97" s="491">
        <v>1.8314524819382423</v>
      </c>
      <c r="M97" s="491">
        <v>12.746269629999999</v>
      </c>
      <c r="N97" s="491">
        <v>1.0981466750971791</v>
      </c>
      <c r="O97" s="491">
        <v>23.128351230000003</v>
      </c>
      <c r="P97" s="491">
        <v>1.7899326311412282</v>
      </c>
      <c r="Q97" s="491">
        <v>27.662150420000003</v>
      </c>
      <c r="R97" s="491">
        <v>1.7179099073449624</v>
      </c>
      <c r="S97" s="491">
        <v>26.367903290000001</v>
      </c>
      <c r="T97" s="491">
        <v>1.4905754164571494</v>
      </c>
      <c r="U97" s="491">
        <v>53.355453919999995</v>
      </c>
      <c r="V97" s="491">
        <v>2.542464005661679</v>
      </c>
      <c r="W97" s="491">
        <v>80.599841610564653</v>
      </c>
      <c r="X97" s="491">
        <v>3.1667802448138209</v>
      </c>
      <c r="Y97" s="491">
        <v>114.83325460556534</v>
      </c>
      <c r="Z97" s="491">
        <v>3.8680614899988126</v>
      </c>
      <c r="AA97" s="492">
        <v>76.725652169142194</v>
      </c>
      <c r="AB97" s="491">
        <v>2.4424210168281411</v>
      </c>
      <c r="AC97" s="493">
        <v>102.53655575879415</v>
      </c>
      <c r="AD97" s="494">
        <v>3.1358348028977647</v>
      </c>
      <c r="AE97" s="492">
        <v>48.071067610000007</v>
      </c>
      <c r="AF97" s="491">
        <v>1.3172264884453038</v>
      </c>
    </row>
    <row r="98" spans="1:925" ht="24" customHeight="1">
      <c r="A98" s="502">
        <v>832</v>
      </c>
      <c r="B98" s="490" t="s">
        <v>392</v>
      </c>
      <c r="C98" s="491"/>
      <c r="D98" s="491"/>
      <c r="E98" s="491"/>
      <c r="F98" s="491"/>
      <c r="G98" s="491"/>
      <c r="H98" s="491"/>
      <c r="I98" s="491"/>
      <c r="J98" s="491"/>
      <c r="K98" s="491"/>
      <c r="L98" s="491"/>
      <c r="M98" s="491"/>
      <c r="N98" s="491"/>
      <c r="O98" s="491"/>
      <c r="P98" s="491"/>
      <c r="Q98" s="491"/>
      <c r="R98" s="491"/>
      <c r="S98" s="491"/>
      <c r="T98" s="491"/>
      <c r="U98" s="491"/>
      <c r="V98" s="491"/>
      <c r="W98" s="491"/>
      <c r="X98" s="491"/>
      <c r="Y98" s="491">
        <v>0.45</v>
      </c>
      <c r="Z98" s="491">
        <v>1.5157871092988311E-2</v>
      </c>
      <c r="AA98" s="491"/>
      <c r="AB98" s="491"/>
      <c r="AC98" s="493"/>
      <c r="AD98" s="494"/>
      <c r="AE98" s="492"/>
      <c r="AF98" s="491"/>
    </row>
    <row r="99" spans="1:925" ht="14.25">
      <c r="A99" s="502">
        <v>833</v>
      </c>
      <c r="B99" s="490" t="s">
        <v>455</v>
      </c>
      <c r="C99" s="495"/>
      <c r="D99" s="491"/>
      <c r="E99" s="495"/>
      <c r="F99" s="491"/>
      <c r="G99" s="495"/>
      <c r="H99" s="491"/>
      <c r="I99" s="495"/>
      <c r="J99" s="491"/>
      <c r="K99" s="495"/>
      <c r="L99" s="491"/>
      <c r="M99" s="495"/>
      <c r="N99" s="491"/>
      <c r="O99" s="495"/>
      <c r="P99" s="491"/>
      <c r="Q99" s="495"/>
      <c r="R99" s="491"/>
      <c r="S99" s="491"/>
      <c r="T99" s="491"/>
      <c r="U99" s="491"/>
      <c r="V99" s="491"/>
      <c r="W99" s="491"/>
      <c r="X99" s="491"/>
      <c r="Y99" s="491"/>
      <c r="Z99" s="491"/>
      <c r="AA99" s="492"/>
      <c r="AB99" s="491"/>
      <c r="AC99" s="493"/>
      <c r="AD99" s="494"/>
      <c r="AE99" s="492"/>
      <c r="AF99" s="491"/>
    </row>
    <row r="100" spans="1:925" s="508" customFormat="1" ht="25.5">
      <c r="A100" s="502">
        <v>840</v>
      </c>
      <c r="B100" s="490" t="s">
        <v>163</v>
      </c>
      <c r="C100" s="491">
        <v>1.4040523500000002</v>
      </c>
      <c r="D100" s="491">
        <v>0.99420692058330706</v>
      </c>
      <c r="E100" s="491">
        <v>2.3689868700000001</v>
      </c>
      <c r="F100" s="491">
        <v>0.87620489913741784</v>
      </c>
      <c r="G100" s="491">
        <v>4.1389565399999997</v>
      </c>
      <c r="H100" s="491">
        <v>1.1500263229993968</v>
      </c>
      <c r="I100" s="491">
        <v>12.53957177</v>
      </c>
      <c r="J100" s="491">
        <v>2.1618018567145314</v>
      </c>
      <c r="K100" s="491">
        <v>33.960001570000003</v>
      </c>
      <c r="L100" s="491">
        <v>3.2680449254087631</v>
      </c>
      <c r="M100" s="491">
        <v>41.267742909999996</v>
      </c>
      <c r="N100" s="491">
        <v>3.555395890788299</v>
      </c>
      <c r="O100" s="491">
        <v>42.238906920000005</v>
      </c>
      <c r="P100" s="491">
        <v>3.2689229356642313</v>
      </c>
      <c r="Q100" s="491">
        <v>25.61622848</v>
      </c>
      <c r="R100" s="491">
        <v>1.5908514712864534</v>
      </c>
      <c r="S100" s="491">
        <v>29.841371250000002</v>
      </c>
      <c r="T100" s="491">
        <v>1.6869302761547391</v>
      </c>
      <c r="U100" s="491">
        <v>45.317972229999995</v>
      </c>
      <c r="V100" s="491">
        <v>2.1594664601131091</v>
      </c>
      <c r="W100" s="491">
        <v>35.884632815248658</v>
      </c>
      <c r="X100" s="491">
        <v>1.4099127742805881</v>
      </c>
      <c r="Y100" s="491">
        <v>47.794830863066636</v>
      </c>
      <c r="Z100" s="491">
        <v>1.6099286336300964</v>
      </c>
      <c r="AA100" s="492">
        <v>48.784056602804739</v>
      </c>
      <c r="AB100" s="491">
        <v>1.5529513502231866</v>
      </c>
      <c r="AC100" s="493">
        <v>37.432216915763703</v>
      </c>
      <c r="AD100" s="494">
        <v>1.1447746385220563</v>
      </c>
      <c r="AE100" s="492">
        <v>42.782134230000004</v>
      </c>
      <c r="AF100" s="491">
        <v>1.1723009960414426</v>
      </c>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row>
    <row r="101" spans="1:925" ht="35.25" customHeight="1">
      <c r="A101" s="502">
        <v>850</v>
      </c>
      <c r="B101" s="509" t="s">
        <v>164</v>
      </c>
      <c r="C101" s="491">
        <v>2.5419600000000002E-3</v>
      </c>
      <c r="D101" s="491">
        <v>1.79995726216757E-3</v>
      </c>
      <c r="E101" s="491">
        <v>3.8896500000000001E-3</v>
      </c>
      <c r="F101" s="491">
        <v>1.4386446919943702E-3</v>
      </c>
      <c r="G101" s="491"/>
      <c r="H101" s="491"/>
      <c r="I101" s="495"/>
      <c r="J101" s="491"/>
      <c r="K101" s="491">
        <v>0.17094628000000001</v>
      </c>
      <c r="L101" s="491">
        <v>1.6450532892937835E-2</v>
      </c>
      <c r="M101" s="491">
        <v>0.22152476000000001</v>
      </c>
      <c r="N101" s="491">
        <v>1.9085323448135832E-2</v>
      </c>
      <c r="O101" s="491">
        <v>0.4835101</v>
      </c>
      <c r="P101" s="491">
        <v>3.7419463967400077E-2</v>
      </c>
      <c r="Q101" s="491">
        <v>0.82981349000000004</v>
      </c>
      <c r="R101" s="491">
        <v>5.1534128550209071E-2</v>
      </c>
      <c r="S101" s="491">
        <v>0.85778018</v>
      </c>
      <c r="T101" s="491">
        <v>4.8490243420950763E-2</v>
      </c>
      <c r="U101" s="491">
        <v>1.2449385800000001</v>
      </c>
      <c r="V101" s="491">
        <v>5.9323111254107441E-2</v>
      </c>
      <c r="W101" s="491">
        <v>7.5611171299999995</v>
      </c>
      <c r="X101" s="491">
        <v>0.29707746166177146</v>
      </c>
      <c r="Y101" s="491">
        <v>6.9899366600000006</v>
      </c>
      <c r="Z101" s="491">
        <v>0.23545013075651841</v>
      </c>
      <c r="AA101" s="492">
        <v>6.5366229300000001</v>
      </c>
      <c r="AB101" s="491">
        <v>0.20808145348986271</v>
      </c>
      <c r="AC101" s="493">
        <v>5.6528447100000001</v>
      </c>
      <c r="AD101" s="494">
        <v>0.17287870697250529</v>
      </c>
      <c r="AE101" s="492">
        <v>5.4396217400000006</v>
      </c>
      <c r="AF101" s="491">
        <v>0.14905460184870925</v>
      </c>
    </row>
    <row r="102" spans="1:925" ht="14.25">
      <c r="A102" s="502">
        <v>860</v>
      </c>
      <c r="B102" s="490" t="s">
        <v>165</v>
      </c>
      <c r="C102" s="495"/>
      <c r="D102" s="491"/>
      <c r="E102" s="495"/>
      <c r="F102" s="491"/>
      <c r="G102" s="495"/>
      <c r="H102" s="491"/>
      <c r="I102" s="495"/>
      <c r="J102" s="491"/>
      <c r="K102" s="495"/>
      <c r="L102" s="491"/>
      <c r="M102" s="495"/>
      <c r="N102" s="491"/>
      <c r="O102" s="491">
        <v>2.1205600000000001E-3</v>
      </c>
      <c r="P102" s="491">
        <v>1.6411284585515361E-4</v>
      </c>
      <c r="Q102" s="491">
        <v>3.71135E-3</v>
      </c>
      <c r="R102" s="491">
        <v>2.3048695917780084E-4</v>
      </c>
      <c r="S102" s="495"/>
      <c r="T102" s="491"/>
      <c r="U102" s="495">
        <v>-9.267997E-2</v>
      </c>
      <c r="V102" s="491">
        <v>-4.416333672732144E-3</v>
      </c>
      <c r="W102" s="495"/>
      <c r="X102" s="491"/>
      <c r="Y102" s="491">
        <v>3.2787199999999997E-3</v>
      </c>
      <c r="Z102" s="491">
        <v>1.1044092246667253E-4</v>
      </c>
      <c r="AA102" s="492">
        <v>3.3386500000000003E-3</v>
      </c>
      <c r="AB102" s="491">
        <v>1.0627982555113211E-4</v>
      </c>
      <c r="AC102" s="493">
        <v>4.1732E-4</v>
      </c>
      <c r="AD102" s="494">
        <v>1.2762731986275616E-5</v>
      </c>
      <c r="AE102" s="492">
        <v>-5.9111000000000005E-4</v>
      </c>
      <c r="AF102" s="491">
        <v>-1.6197388331415582E-5</v>
      </c>
    </row>
    <row r="103" spans="1:925" ht="14.25">
      <c r="A103" s="502">
        <v>890</v>
      </c>
      <c r="B103" s="490" t="s">
        <v>64</v>
      </c>
      <c r="C103" s="491">
        <v>15.85562709</v>
      </c>
      <c r="D103" s="491">
        <v>11.227340763374071</v>
      </c>
      <c r="E103" s="491">
        <v>19.43386422</v>
      </c>
      <c r="F103" s="491">
        <v>7.1879026660605234</v>
      </c>
      <c r="G103" s="491">
        <v>21.11702713</v>
      </c>
      <c r="H103" s="491">
        <v>5.8674539895005529</v>
      </c>
      <c r="I103" s="491">
        <v>19.276534309999999</v>
      </c>
      <c r="J103" s="491">
        <v>3.3232432834809131</v>
      </c>
      <c r="K103" s="491">
        <v>29.65435669</v>
      </c>
      <c r="L103" s="491">
        <v>2.8537033397144187</v>
      </c>
      <c r="M103" s="491">
        <v>26.680194449999998</v>
      </c>
      <c r="N103" s="491">
        <v>2.2986150204492195</v>
      </c>
      <c r="O103" s="491">
        <v>29.128772850000001</v>
      </c>
      <c r="P103" s="491">
        <v>2.2543129214367119</v>
      </c>
      <c r="Q103" s="491">
        <v>29.49676423</v>
      </c>
      <c r="R103" s="491">
        <v>1.8318454182325097</v>
      </c>
      <c r="S103" s="491">
        <v>32.830399719999996</v>
      </c>
      <c r="T103" s="491">
        <v>1.8558998111030189</v>
      </c>
      <c r="U103" s="491">
        <v>53.769541590000003</v>
      </c>
      <c r="V103" s="491">
        <v>2.5621958778287093</v>
      </c>
      <c r="W103" s="491"/>
      <c r="X103" s="491"/>
      <c r="Y103" s="491"/>
      <c r="Z103" s="491"/>
      <c r="AA103" s="491"/>
      <c r="AB103" s="491"/>
      <c r="AC103" s="496"/>
      <c r="AD103" s="494"/>
      <c r="AE103" s="497"/>
      <c r="AF103" s="491"/>
    </row>
    <row r="104" spans="1:925" ht="31.5" customHeight="1">
      <c r="A104" s="502">
        <v>938</v>
      </c>
      <c r="B104" s="490" t="s">
        <v>456</v>
      </c>
      <c r="C104" s="495"/>
      <c r="D104" s="491"/>
      <c r="E104" s="495"/>
      <c r="F104" s="491"/>
      <c r="G104" s="495"/>
      <c r="H104" s="491"/>
      <c r="I104" s="495"/>
      <c r="J104" s="491"/>
      <c r="K104" s="491"/>
      <c r="L104" s="491"/>
      <c r="M104" s="491"/>
      <c r="N104" s="491"/>
      <c r="O104" s="491"/>
      <c r="P104" s="491"/>
      <c r="Q104" s="491"/>
      <c r="R104" s="491"/>
      <c r="S104" s="491"/>
      <c r="T104" s="491"/>
      <c r="U104" s="491"/>
      <c r="V104" s="491"/>
      <c r="W104" s="491"/>
      <c r="X104" s="491"/>
      <c r="Y104" s="491"/>
      <c r="Z104" s="491"/>
      <c r="AA104" s="491"/>
      <c r="AB104" s="491"/>
      <c r="AC104" s="496"/>
      <c r="AD104" s="494"/>
      <c r="AE104" s="497"/>
      <c r="AF104" s="491"/>
    </row>
    <row r="105" spans="1:925" s="513" customFormat="1" ht="45.75" customHeight="1">
      <c r="A105" s="510">
        <v>964</v>
      </c>
      <c r="B105" s="509" t="s">
        <v>457</v>
      </c>
      <c r="C105" s="511"/>
      <c r="D105" s="491"/>
      <c r="E105" s="511"/>
      <c r="F105" s="491"/>
      <c r="G105" s="511"/>
      <c r="H105" s="491"/>
      <c r="I105" s="511">
        <v>9.3325549999999993</v>
      </c>
      <c r="J105" s="491">
        <v>1.6089173615288843</v>
      </c>
      <c r="K105" s="511">
        <v>7.5761849999999997</v>
      </c>
      <c r="L105" s="491">
        <v>0.72907278558785971</v>
      </c>
      <c r="M105" s="511">
        <v>9.1935289999999998</v>
      </c>
      <c r="N105" s="491">
        <v>0.79206258747246472</v>
      </c>
      <c r="O105" s="512">
        <v>14.129227</v>
      </c>
      <c r="P105" s="491">
        <v>1.0934789172216182</v>
      </c>
      <c r="Q105" s="512">
        <v>13.17394</v>
      </c>
      <c r="R105" s="491">
        <v>0.81814471041286796</v>
      </c>
      <c r="S105" s="512">
        <v>13.600421000000001</v>
      </c>
      <c r="T105" s="491">
        <v>0.76883068680534294</v>
      </c>
      <c r="U105" s="512">
        <v>15.427877000000001</v>
      </c>
      <c r="V105" s="491">
        <v>0.73516049577777998</v>
      </c>
      <c r="W105" s="512">
        <v>21.638138999999999</v>
      </c>
      <c r="X105" s="491">
        <v>0.85016582849901989</v>
      </c>
      <c r="Y105" s="491">
        <v>30.764147000000001</v>
      </c>
      <c r="Z105" s="491">
        <v>1.0362643878038735</v>
      </c>
      <c r="AA105" s="492">
        <v>36.516832999999998</v>
      </c>
      <c r="AB105" s="491">
        <v>1.1624466898057071</v>
      </c>
      <c r="AC105" s="493">
        <v>20.921103760000001</v>
      </c>
      <c r="AD105" s="494">
        <v>0.63982181574317809</v>
      </c>
      <c r="AE105" s="492">
        <v>17.08756078</v>
      </c>
      <c r="AF105" s="491">
        <v>0.46822733093726465</v>
      </c>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row>
    <row r="106" spans="1:925" s="513" customFormat="1" ht="43.5" customHeight="1">
      <c r="A106" s="510">
        <v>972</v>
      </c>
      <c r="B106" s="509" t="s">
        <v>458</v>
      </c>
      <c r="C106" s="511"/>
      <c r="D106" s="491"/>
      <c r="E106" s="511"/>
      <c r="F106" s="491"/>
      <c r="G106" s="511"/>
      <c r="H106" s="491"/>
      <c r="I106" s="511"/>
      <c r="J106" s="491"/>
      <c r="K106" s="511"/>
      <c r="L106" s="491"/>
      <c r="M106" s="511"/>
      <c r="N106" s="491"/>
      <c r="O106" s="512"/>
      <c r="P106" s="491"/>
      <c r="Q106" s="512"/>
      <c r="R106" s="491"/>
      <c r="S106" s="512"/>
      <c r="T106" s="491"/>
      <c r="U106" s="512">
        <v>8.1238999999999999E-3</v>
      </c>
      <c r="V106" s="491">
        <v>3.8711550212962585E-4</v>
      </c>
      <c r="W106" s="512"/>
      <c r="X106" s="491"/>
      <c r="Y106" s="491"/>
      <c r="Z106" s="491"/>
      <c r="AA106" s="491"/>
      <c r="AB106" s="491"/>
      <c r="AC106" s="514"/>
      <c r="AD106" s="494"/>
      <c r="AE106" s="515"/>
      <c r="AF106" s="491"/>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row>
    <row r="107" spans="1:925" s="513" customFormat="1" ht="31.5" customHeight="1">
      <c r="A107" s="510">
        <v>978</v>
      </c>
      <c r="B107" s="509" t="s">
        <v>459</v>
      </c>
      <c r="C107" s="511"/>
      <c r="D107" s="491"/>
      <c r="E107" s="511"/>
      <c r="F107" s="491"/>
      <c r="G107" s="511"/>
      <c r="H107" s="491"/>
      <c r="I107" s="511"/>
      <c r="J107" s="491"/>
      <c r="K107" s="511"/>
      <c r="L107" s="491"/>
      <c r="M107" s="511"/>
      <c r="N107" s="491"/>
      <c r="O107" s="512"/>
      <c r="P107" s="491"/>
      <c r="Q107" s="512"/>
      <c r="R107" s="491"/>
      <c r="S107" s="512"/>
      <c r="T107" s="491"/>
      <c r="U107" s="512">
        <v>0.94283177000000007</v>
      </c>
      <c r="V107" s="491">
        <v>4.4927287887260303E-2</v>
      </c>
      <c r="W107" s="491">
        <v>1.7158512800000001</v>
      </c>
      <c r="X107" s="491">
        <v>6.7416062215068684E-2</v>
      </c>
      <c r="Y107" s="491"/>
      <c r="Z107" s="491"/>
      <c r="AA107" s="491"/>
      <c r="AB107" s="491"/>
      <c r="AC107" s="496"/>
      <c r="AD107" s="494"/>
      <c r="AE107" s="497"/>
      <c r="AF107" s="491"/>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row>
    <row r="108" spans="1:925" ht="14.25">
      <c r="A108" s="516"/>
      <c r="B108" s="517" t="s">
        <v>47</v>
      </c>
      <c r="C108" s="518">
        <v>141.2233531</v>
      </c>
      <c r="D108" s="518">
        <v>100.00000000000001</v>
      </c>
      <c r="E108" s="518">
        <v>270.36905092999996</v>
      </c>
      <c r="F108" s="518">
        <v>100.00000000000004</v>
      </c>
      <c r="G108" s="518">
        <v>359.90102636999995</v>
      </c>
      <c r="H108" s="519">
        <v>100.00000000000001</v>
      </c>
      <c r="I108" s="518">
        <v>580.05185494</v>
      </c>
      <c r="J108" s="518">
        <v>100</v>
      </c>
      <c r="K108" s="518">
        <v>1039.1534493899997</v>
      </c>
      <c r="L108" s="518">
        <v>100.00000000000001</v>
      </c>
      <c r="M108" s="518">
        <v>1160.7073917399998</v>
      </c>
      <c r="N108" s="518">
        <v>100.00000000000001</v>
      </c>
      <c r="O108" s="518">
        <v>1292.1352920000006</v>
      </c>
      <c r="P108" s="518">
        <v>99.999999999999915</v>
      </c>
      <c r="Q108" s="518">
        <v>1610.2212520999999</v>
      </c>
      <c r="R108" s="518">
        <v>100.00000000000003</v>
      </c>
      <c r="S108" s="518">
        <v>1768.9747864400001</v>
      </c>
      <c r="T108" s="518">
        <v>99.999999999999957</v>
      </c>
      <c r="U108" s="518">
        <v>2098.5726366700001</v>
      </c>
      <c r="V108" s="518">
        <v>100.00000000000003</v>
      </c>
      <c r="W108" s="518">
        <v>2545.1668691745053</v>
      </c>
      <c r="X108" s="518">
        <v>99.999999999999943</v>
      </c>
      <c r="Y108" s="518">
        <v>2968.754630775029</v>
      </c>
      <c r="Z108" s="518">
        <v>100.00000000000004</v>
      </c>
      <c r="AA108" s="518">
        <v>3141.3770042309184</v>
      </c>
      <c r="AB108" s="518">
        <v>99.999999999999972</v>
      </c>
      <c r="AC108" s="520">
        <v>3269.8328261438414</v>
      </c>
      <c r="AD108" s="520">
        <v>100.00000000000001</v>
      </c>
      <c r="AE108" s="518">
        <v>3649.415497765865</v>
      </c>
      <c r="AF108" s="518">
        <v>99.999999999999957</v>
      </c>
    </row>
    <row r="109" spans="1:925" ht="14.25">
      <c r="A109" s="521"/>
      <c r="B109" s="522"/>
      <c r="C109" s="523"/>
      <c r="D109" s="523"/>
      <c r="E109" s="523"/>
      <c r="F109" s="523"/>
      <c r="G109" s="523"/>
      <c r="H109" s="524"/>
      <c r="I109" s="523"/>
      <c r="J109" s="523"/>
      <c r="K109" s="523"/>
      <c r="L109" s="523"/>
      <c r="M109" s="523"/>
      <c r="N109" s="523"/>
      <c r="O109" s="523"/>
      <c r="P109" s="523"/>
      <c r="Q109" s="523"/>
      <c r="R109" s="523"/>
      <c r="S109" s="523"/>
      <c r="T109" s="523"/>
      <c r="U109" s="523"/>
      <c r="V109" s="523"/>
      <c r="W109" s="523"/>
      <c r="X109" s="523"/>
      <c r="Y109" s="523"/>
      <c r="Z109" s="523"/>
      <c r="AA109" s="523"/>
      <c r="AB109" s="523"/>
      <c r="AC109" s="653"/>
      <c r="AD109" s="523"/>
      <c r="AE109" s="654"/>
      <c r="AF109" s="523"/>
    </row>
    <row r="110" spans="1:925" ht="12.75" customHeight="1">
      <c r="A110" s="521" t="s">
        <v>35</v>
      </c>
      <c r="B110" s="525"/>
      <c r="C110" s="525"/>
      <c r="D110" s="526"/>
      <c r="E110" s="527"/>
      <c r="F110" s="526"/>
      <c r="G110" s="525"/>
      <c r="H110" s="526"/>
      <c r="I110" s="525"/>
      <c r="J110" s="526"/>
      <c r="K110" s="525"/>
      <c r="L110" s="526"/>
      <c r="M110" s="525"/>
      <c r="N110" s="526"/>
      <c r="O110" s="526"/>
      <c r="P110" s="526"/>
      <c r="Q110" s="526"/>
      <c r="R110" s="526"/>
      <c r="S110" s="526"/>
      <c r="T110" s="526"/>
      <c r="U110" s="526"/>
      <c r="V110" s="526"/>
      <c r="W110" s="526"/>
      <c r="X110" s="526"/>
      <c r="Y110" s="526"/>
      <c r="Z110" s="526"/>
      <c r="AA110" s="526"/>
      <c r="AB110" s="526"/>
      <c r="AC110" s="528"/>
      <c r="AD110" s="521"/>
      <c r="AE110" s="529"/>
      <c r="AF110" s="521"/>
    </row>
    <row r="111" spans="1:925" s="484" customFormat="1" ht="21.75" customHeight="1">
      <c r="A111" s="530" t="s">
        <v>585</v>
      </c>
      <c r="B111" s="480"/>
      <c r="C111" s="480"/>
      <c r="D111" s="483"/>
      <c r="E111" s="480"/>
      <c r="F111" s="483"/>
      <c r="G111" s="480"/>
      <c r="H111" s="483"/>
      <c r="I111" s="480"/>
      <c r="J111" s="483"/>
      <c r="K111" s="480"/>
      <c r="L111" s="483"/>
      <c r="M111" s="480"/>
      <c r="N111" s="483"/>
      <c r="O111" s="483"/>
      <c r="P111" s="483"/>
      <c r="Q111" s="483"/>
      <c r="R111" s="483"/>
      <c r="S111" s="483"/>
      <c r="T111" s="483"/>
      <c r="U111" s="483"/>
      <c r="V111" s="483"/>
      <c r="W111" s="483"/>
      <c r="X111" s="483"/>
      <c r="Y111" s="483"/>
      <c r="Z111" s="483"/>
      <c r="AA111" s="483"/>
      <c r="AB111" s="483"/>
      <c r="AC111" s="531"/>
      <c r="AD111" s="532"/>
      <c r="AE111" s="531"/>
      <c r="AF111" s="532"/>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row>
    <row r="112" spans="1:925" s="484" customFormat="1" ht="21.75" customHeight="1">
      <c r="A112" s="533"/>
      <c r="B112" s="480"/>
      <c r="C112" s="480"/>
      <c r="D112" s="483"/>
      <c r="E112" s="480"/>
      <c r="F112" s="483"/>
      <c r="G112" s="480"/>
      <c r="H112" s="483"/>
      <c r="I112" s="480"/>
      <c r="J112" s="483"/>
      <c r="K112" s="480"/>
      <c r="L112" s="483"/>
      <c r="M112" s="480"/>
      <c r="N112" s="483"/>
      <c r="O112" s="483"/>
      <c r="P112" s="483"/>
      <c r="Q112" s="483"/>
      <c r="R112" s="483"/>
      <c r="S112" s="483"/>
      <c r="T112" s="483"/>
      <c r="U112" s="483"/>
      <c r="V112" s="483"/>
      <c r="W112" s="483"/>
      <c r="X112" s="483"/>
      <c r="Y112" s="483"/>
      <c r="Z112" s="483"/>
      <c r="AA112" s="483"/>
      <c r="AB112" s="483"/>
      <c r="AC112" s="532"/>
      <c r="AD112" s="532"/>
      <c r="AE112" s="532"/>
      <c r="AF112" s="53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row>
    <row r="113" spans="1:925" s="484" customFormat="1" ht="21.75" customHeight="1">
      <c r="A113" s="533"/>
      <c r="B113" s="480"/>
      <c r="C113" s="480"/>
      <c r="D113" s="483"/>
      <c r="E113" s="480"/>
      <c r="F113" s="483"/>
      <c r="G113" s="480"/>
      <c r="H113" s="483"/>
      <c r="I113" s="480"/>
      <c r="J113" s="483"/>
      <c r="K113" s="480"/>
      <c r="L113" s="483"/>
      <c r="M113" s="480"/>
      <c r="N113" s="483"/>
      <c r="O113" s="483"/>
      <c r="P113" s="483"/>
      <c r="Q113" s="483"/>
      <c r="R113" s="483"/>
      <c r="S113" s="483"/>
      <c r="T113" s="483"/>
      <c r="U113" s="483"/>
      <c r="V113" s="483"/>
      <c r="W113" s="483"/>
      <c r="X113" s="483"/>
      <c r="Y113" s="483"/>
      <c r="Z113" s="483"/>
      <c r="AA113" s="483"/>
      <c r="AB113" s="483"/>
      <c r="AC113" s="532"/>
      <c r="AD113" s="532"/>
      <c r="AE113" s="532"/>
      <c r="AF113" s="532"/>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row>
    <row r="114" spans="1:925" s="484" customFormat="1" ht="21.75" customHeight="1">
      <c r="A114" s="533"/>
      <c r="B114" s="480"/>
      <c r="C114" s="480"/>
      <c r="D114" s="483"/>
      <c r="E114" s="480"/>
      <c r="F114" s="483"/>
      <c r="G114" s="480"/>
      <c r="H114" s="483"/>
      <c r="I114" s="480"/>
      <c r="J114" s="483"/>
      <c r="K114" s="480"/>
      <c r="L114" s="483"/>
      <c r="M114" s="480"/>
      <c r="N114" s="483"/>
      <c r="O114" s="483"/>
      <c r="P114" s="483"/>
      <c r="Q114" s="483"/>
      <c r="R114" s="483"/>
      <c r="S114" s="483"/>
      <c r="T114" s="483"/>
      <c r="U114" s="483"/>
      <c r="V114" s="483"/>
      <c r="W114" s="483"/>
      <c r="X114" s="483"/>
      <c r="Y114" s="483"/>
      <c r="Z114" s="483"/>
      <c r="AA114" s="483"/>
      <c r="AB114" s="483"/>
      <c r="AC114" s="532"/>
      <c r="AD114" s="532"/>
      <c r="AE114" s="532"/>
      <c r="AF114" s="532"/>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row>
    <row r="115" spans="1:925" s="484" customFormat="1" ht="21.75" customHeight="1">
      <c r="A115" s="533"/>
      <c r="B115" s="480"/>
      <c r="C115" s="480"/>
      <c r="D115" s="483"/>
      <c r="E115" s="480"/>
      <c r="F115" s="483"/>
      <c r="G115" s="480"/>
      <c r="H115" s="483"/>
      <c r="I115" s="480"/>
      <c r="J115" s="483"/>
      <c r="K115" s="480"/>
      <c r="L115" s="483"/>
      <c r="M115" s="480"/>
      <c r="N115" s="483"/>
      <c r="O115" s="483"/>
      <c r="P115" s="483"/>
      <c r="Q115" s="483"/>
      <c r="R115" s="483"/>
      <c r="S115" s="483"/>
      <c r="T115" s="483"/>
      <c r="U115" s="483"/>
      <c r="V115" s="483"/>
      <c r="W115" s="483"/>
      <c r="X115" s="483"/>
      <c r="Y115" s="483"/>
      <c r="Z115" s="483"/>
      <c r="AA115" s="483"/>
      <c r="AB115" s="483"/>
      <c r="AC115" s="532"/>
      <c r="AD115" s="532"/>
      <c r="AE115" s="532"/>
      <c r="AF115" s="532"/>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row>
    <row r="116" spans="1:925" s="484" customFormat="1" ht="21.75" customHeight="1">
      <c r="A116" s="533"/>
      <c r="B116" s="480"/>
      <c r="C116" s="480"/>
      <c r="D116" s="483"/>
      <c r="E116" s="480"/>
      <c r="F116" s="483"/>
      <c r="G116" s="480"/>
      <c r="H116" s="483"/>
      <c r="I116" s="480"/>
      <c r="J116" s="483"/>
      <c r="K116" s="480"/>
      <c r="L116" s="483"/>
      <c r="M116" s="480"/>
      <c r="N116" s="483"/>
      <c r="O116" s="483"/>
      <c r="P116" s="483"/>
      <c r="Q116" s="483"/>
      <c r="R116" s="483"/>
      <c r="S116" s="483"/>
      <c r="T116" s="483"/>
      <c r="U116" s="483"/>
      <c r="V116" s="483"/>
      <c r="W116" s="483"/>
      <c r="X116" s="483"/>
      <c r="Y116" s="483"/>
      <c r="Z116" s="483"/>
      <c r="AA116" s="483"/>
      <c r="AB116" s="483"/>
      <c r="AC116" s="532"/>
      <c r="AD116" s="532"/>
      <c r="AE116" s="532"/>
      <c r="AF116" s="532"/>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row>
    <row r="117" spans="1:925" s="484" customFormat="1" ht="21.75" customHeight="1">
      <c r="A117" s="533"/>
      <c r="B117" s="480"/>
      <c r="C117" s="480"/>
      <c r="D117" s="483"/>
      <c r="E117" s="480"/>
      <c r="F117" s="483"/>
      <c r="G117" s="480"/>
      <c r="H117" s="483"/>
      <c r="I117" s="480"/>
      <c r="J117" s="483"/>
      <c r="K117" s="480"/>
      <c r="L117" s="483"/>
      <c r="M117" s="480"/>
      <c r="N117" s="483"/>
      <c r="O117" s="483"/>
      <c r="P117" s="483"/>
      <c r="Q117" s="483"/>
      <c r="R117" s="483"/>
      <c r="S117" s="483"/>
      <c r="T117" s="483"/>
      <c r="U117" s="483"/>
      <c r="V117" s="483"/>
      <c r="W117" s="483"/>
      <c r="X117" s="483"/>
      <c r="Y117" s="483"/>
      <c r="Z117" s="483"/>
      <c r="AA117" s="483"/>
      <c r="AB117" s="483"/>
      <c r="AC117" s="532"/>
      <c r="AD117" s="532"/>
      <c r="AE117" s="532"/>
      <c r="AF117" s="532"/>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row>
    <row r="118" spans="1:925" s="484" customFormat="1" ht="21.75" customHeight="1">
      <c r="A118" s="533"/>
      <c r="B118" s="480"/>
      <c r="C118" s="480"/>
      <c r="D118" s="483"/>
      <c r="E118" s="480"/>
      <c r="F118" s="483"/>
      <c r="G118" s="480"/>
      <c r="H118" s="483"/>
      <c r="I118" s="480"/>
      <c r="J118" s="483"/>
      <c r="K118" s="480"/>
      <c r="L118" s="483"/>
      <c r="M118" s="480"/>
      <c r="N118" s="483"/>
      <c r="O118" s="483"/>
      <c r="P118" s="483"/>
      <c r="Q118" s="483"/>
      <c r="R118" s="483"/>
      <c r="S118" s="483"/>
      <c r="T118" s="483"/>
      <c r="U118" s="483"/>
      <c r="V118" s="483"/>
      <c r="W118" s="483"/>
      <c r="X118" s="483"/>
      <c r="Y118" s="483"/>
      <c r="Z118" s="483"/>
      <c r="AA118" s="483"/>
      <c r="AB118" s="483"/>
      <c r="AC118" s="532"/>
      <c r="AD118" s="532"/>
      <c r="AE118" s="532"/>
      <c r="AF118" s="532"/>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row>
    <row r="119" spans="1:925" s="484" customFormat="1" ht="21.75" customHeight="1">
      <c r="A119" s="533"/>
      <c r="B119" s="480"/>
      <c r="C119" s="480"/>
      <c r="D119" s="483"/>
      <c r="E119" s="480"/>
      <c r="F119" s="483"/>
      <c r="G119" s="480"/>
      <c r="H119" s="483"/>
      <c r="I119" s="480"/>
      <c r="J119" s="483"/>
      <c r="K119" s="480"/>
      <c r="L119" s="483"/>
      <c r="M119" s="480"/>
      <c r="N119" s="483"/>
      <c r="O119" s="483"/>
      <c r="P119" s="483"/>
      <c r="Q119" s="483"/>
      <c r="R119" s="483"/>
      <c r="S119" s="483"/>
      <c r="T119" s="483"/>
      <c r="U119" s="483"/>
      <c r="V119" s="483"/>
      <c r="W119" s="483"/>
      <c r="X119" s="483"/>
      <c r="Y119" s="483"/>
      <c r="Z119" s="483"/>
      <c r="AA119" s="483"/>
      <c r="AB119" s="483"/>
      <c r="AC119" s="532"/>
      <c r="AD119" s="532"/>
      <c r="AE119" s="532"/>
      <c r="AF119" s="532"/>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row>
    <row r="120" spans="1:925" s="484" customFormat="1" ht="21.75" customHeight="1">
      <c r="A120" s="533"/>
      <c r="B120" s="480"/>
      <c r="C120" s="480"/>
      <c r="D120" s="483"/>
      <c r="E120" s="480"/>
      <c r="F120" s="483"/>
      <c r="G120" s="480"/>
      <c r="H120" s="483"/>
      <c r="I120" s="480"/>
      <c r="J120" s="483"/>
      <c r="K120" s="480"/>
      <c r="L120" s="483"/>
      <c r="M120" s="480"/>
      <c r="N120" s="483"/>
      <c r="O120" s="483"/>
      <c r="P120" s="483"/>
      <c r="Q120" s="483"/>
      <c r="R120" s="483"/>
      <c r="S120" s="483"/>
      <c r="T120" s="483"/>
      <c r="U120" s="483"/>
      <c r="V120" s="483"/>
      <c r="W120" s="483"/>
      <c r="X120" s="483"/>
      <c r="Y120" s="483"/>
      <c r="Z120" s="483"/>
      <c r="AA120" s="483"/>
      <c r="AB120" s="483"/>
      <c r="AC120" s="532"/>
      <c r="AD120" s="532"/>
      <c r="AE120" s="532"/>
      <c r="AF120" s="532"/>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row>
    <row r="121" spans="1:925" s="484" customFormat="1" ht="21.75" customHeight="1">
      <c r="A121" s="533"/>
      <c r="B121" s="480"/>
      <c r="C121" s="480"/>
      <c r="D121" s="483"/>
      <c r="E121" s="480"/>
      <c r="F121" s="483"/>
      <c r="G121" s="480"/>
      <c r="H121" s="483"/>
      <c r="I121" s="480"/>
      <c r="J121" s="483"/>
      <c r="K121" s="480"/>
      <c r="L121" s="483"/>
      <c r="M121" s="480"/>
      <c r="N121" s="483"/>
      <c r="O121" s="483"/>
      <c r="P121" s="483"/>
      <c r="Q121" s="483"/>
      <c r="R121" s="483"/>
      <c r="S121" s="483"/>
      <c r="T121" s="483"/>
      <c r="U121" s="483"/>
      <c r="V121" s="483"/>
      <c r="W121" s="483"/>
      <c r="X121" s="483"/>
      <c r="Y121" s="483"/>
      <c r="Z121" s="483"/>
      <c r="AA121" s="483"/>
      <c r="AB121" s="483"/>
      <c r="AC121" s="532"/>
      <c r="AD121" s="532"/>
      <c r="AE121" s="532"/>
      <c r="AF121" s="532"/>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row>
    <row r="122" spans="1:925" s="484" customFormat="1" ht="21.75" customHeight="1">
      <c r="A122" s="533"/>
      <c r="B122" s="480"/>
      <c r="C122" s="480"/>
      <c r="D122" s="483"/>
      <c r="E122" s="480"/>
      <c r="F122" s="483"/>
      <c r="G122" s="480"/>
      <c r="H122" s="483"/>
      <c r="I122" s="480"/>
      <c r="J122" s="483"/>
      <c r="K122" s="480"/>
      <c r="L122" s="483"/>
      <c r="M122" s="480"/>
      <c r="N122" s="483"/>
      <c r="O122" s="483"/>
      <c r="P122" s="483"/>
      <c r="Q122" s="483"/>
      <c r="R122" s="483"/>
      <c r="S122" s="483"/>
      <c r="T122" s="483"/>
      <c r="U122" s="483"/>
      <c r="V122" s="483"/>
      <c r="W122" s="483"/>
      <c r="X122" s="483"/>
      <c r="Y122" s="483"/>
      <c r="Z122" s="483"/>
      <c r="AA122" s="483"/>
      <c r="AB122" s="483"/>
      <c r="AC122" s="532"/>
      <c r="AD122" s="532"/>
      <c r="AE122" s="532"/>
      <c r="AF122" s="53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row>
    <row r="123" spans="1:925" s="484" customFormat="1" ht="21.75" customHeight="1">
      <c r="A123" s="533"/>
      <c r="B123" s="480"/>
      <c r="C123" s="480"/>
      <c r="D123" s="483"/>
      <c r="E123" s="480"/>
      <c r="F123" s="483"/>
      <c r="G123" s="480"/>
      <c r="H123" s="483"/>
      <c r="I123" s="480"/>
      <c r="J123" s="483"/>
      <c r="K123" s="480"/>
      <c r="L123" s="483"/>
      <c r="M123" s="480"/>
      <c r="N123" s="483"/>
      <c r="O123" s="483"/>
      <c r="P123" s="483"/>
      <c r="Q123" s="483"/>
      <c r="R123" s="483"/>
      <c r="S123" s="483"/>
      <c r="T123" s="483"/>
      <c r="U123" s="483"/>
      <c r="V123" s="483"/>
      <c r="W123" s="483"/>
      <c r="X123" s="483"/>
      <c r="Y123" s="483"/>
      <c r="Z123" s="483"/>
      <c r="AA123" s="483"/>
      <c r="AB123" s="483"/>
      <c r="AC123" s="532"/>
      <c r="AD123" s="532"/>
      <c r="AE123" s="532"/>
      <c r="AF123" s="532"/>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c r="PJ123"/>
      <c r="PK123"/>
      <c r="PL123"/>
      <c r="PM123"/>
      <c r="PN123"/>
      <c r="PO123"/>
      <c r="PP123"/>
      <c r="PQ123"/>
      <c r="PR123"/>
      <c r="PS123"/>
      <c r="PT123"/>
      <c r="PU123"/>
      <c r="PV123"/>
      <c r="PW123"/>
      <c r="PX123"/>
      <c r="PY123"/>
      <c r="PZ123"/>
      <c r="QA123"/>
      <c r="QB123"/>
      <c r="QC123"/>
      <c r="QD123"/>
      <c r="QE123"/>
      <c r="QF123"/>
      <c r="QG123"/>
      <c r="QH123"/>
      <c r="QI123"/>
      <c r="QJ123"/>
      <c r="QK123"/>
      <c r="QL123"/>
      <c r="QM123"/>
      <c r="QN123"/>
      <c r="QO123"/>
      <c r="QP123"/>
      <c r="QQ123"/>
      <c r="QR123"/>
      <c r="QS123"/>
      <c r="QT123"/>
      <c r="QU123"/>
      <c r="QV123"/>
      <c r="QW123"/>
      <c r="QX123"/>
      <c r="QY123"/>
      <c r="QZ123"/>
      <c r="RA123"/>
      <c r="RB123"/>
      <c r="RC123"/>
      <c r="RD123"/>
      <c r="RE123"/>
      <c r="RF123"/>
      <c r="RG123"/>
      <c r="RH123"/>
      <c r="RI123"/>
      <c r="RJ123"/>
      <c r="RK123"/>
      <c r="RL123"/>
      <c r="RM123"/>
      <c r="RN123"/>
      <c r="RO123"/>
      <c r="RP123"/>
      <c r="RQ123"/>
      <c r="RR123"/>
      <c r="RS123"/>
      <c r="RT123"/>
      <c r="RU123"/>
      <c r="RV123"/>
      <c r="RW123"/>
      <c r="RX123"/>
      <c r="RY123"/>
      <c r="RZ123"/>
      <c r="SA123"/>
      <c r="SB123"/>
      <c r="SC123"/>
      <c r="SD123"/>
      <c r="SE123"/>
      <c r="SF123"/>
      <c r="SG123"/>
      <c r="SH123"/>
      <c r="SI123"/>
      <c r="SJ123"/>
      <c r="SK123"/>
      <c r="SL123"/>
      <c r="SM123"/>
      <c r="SN123"/>
      <c r="SO123"/>
      <c r="SP123"/>
      <c r="SQ123"/>
      <c r="SR123"/>
      <c r="SS123"/>
      <c r="ST123"/>
      <c r="SU123"/>
      <c r="SV123"/>
      <c r="SW123"/>
      <c r="SX123"/>
      <c r="SY123"/>
      <c r="SZ123"/>
      <c r="TA123"/>
      <c r="TB123"/>
      <c r="TC123"/>
      <c r="TD123"/>
      <c r="TE123"/>
      <c r="TF123"/>
      <c r="TG123"/>
      <c r="TH123"/>
      <c r="TI123"/>
      <c r="TJ123"/>
      <c r="TK123"/>
      <c r="TL123"/>
      <c r="TM123"/>
      <c r="TN123"/>
      <c r="TO123"/>
      <c r="TP123"/>
      <c r="TQ123"/>
      <c r="TR123"/>
      <c r="TS123"/>
      <c r="TT123"/>
      <c r="TU123"/>
      <c r="TV123"/>
      <c r="TW123"/>
      <c r="TX123"/>
      <c r="TY123"/>
      <c r="TZ123"/>
      <c r="UA123"/>
      <c r="UB123"/>
      <c r="UC123"/>
      <c r="UD123"/>
      <c r="UE123"/>
      <c r="UF123"/>
      <c r="UG123"/>
      <c r="UH123"/>
      <c r="UI123"/>
      <c r="UJ123"/>
      <c r="UK123"/>
      <c r="UL123"/>
      <c r="UM123"/>
      <c r="UN123"/>
      <c r="UO123"/>
      <c r="UP123"/>
      <c r="UQ123"/>
      <c r="UR123"/>
      <c r="US123"/>
      <c r="UT123"/>
      <c r="UU123"/>
      <c r="UV123"/>
      <c r="UW123"/>
      <c r="UX123"/>
      <c r="UY123"/>
      <c r="UZ123"/>
      <c r="VA123"/>
      <c r="VB123"/>
      <c r="VC123"/>
      <c r="VD123"/>
      <c r="VE123"/>
      <c r="VF123"/>
      <c r="VG123"/>
      <c r="VH123"/>
      <c r="VI123"/>
      <c r="VJ123"/>
      <c r="VK123"/>
      <c r="VL123"/>
      <c r="VM123"/>
      <c r="VN123"/>
      <c r="VO123"/>
      <c r="VP123"/>
      <c r="VQ123"/>
      <c r="VR123"/>
      <c r="VS123"/>
      <c r="VT123"/>
      <c r="VU123"/>
      <c r="VV123"/>
      <c r="VW123"/>
      <c r="VX123"/>
      <c r="VY123"/>
      <c r="VZ123"/>
      <c r="WA123"/>
      <c r="WB123"/>
      <c r="WC123"/>
      <c r="WD123"/>
      <c r="WE123"/>
      <c r="WF123"/>
      <c r="WG123"/>
      <c r="WH123"/>
      <c r="WI123"/>
      <c r="WJ123"/>
      <c r="WK123"/>
      <c r="WL123"/>
      <c r="WM123"/>
      <c r="WN123"/>
      <c r="WO123"/>
      <c r="WP123"/>
      <c r="WQ123"/>
      <c r="WR123"/>
      <c r="WS123"/>
      <c r="WT123"/>
      <c r="WU123"/>
      <c r="WV123"/>
      <c r="WW123"/>
      <c r="WX123"/>
      <c r="WY123"/>
      <c r="WZ123"/>
      <c r="XA123"/>
      <c r="XB123"/>
      <c r="XC123"/>
      <c r="XD123"/>
      <c r="XE123"/>
      <c r="XF123"/>
      <c r="XG123"/>
      <c r="XH123"/>
      <c r="XI123"/>
      <c r="XJ123"/>
      <c r="XK123"/>
      <c r="XL123"/>
      <c r="XM123"/>
      <c r="XN123"/>
      <c r="XO123"/>
      <c r="XP123"/>
      <c r="XQ123"/>
      <c r="XR123"/>
      <c r="XS123"/>
      <c r="XT123"/>
      <c r="XU123"/>
      <c r="XV123"/>
      <c r="XW123"/>
      <c r="XX123"/>
      <c r="XY123"/>
      <c r="XZ123"/>
      <c r="YA123"/>
      <c r="YB123"/>
      <c r="YC123"/>
      <c r="YD123"/>
      <c r="YE123"/>
      <c r="YF123"/>
      <c r="YG123"/>
      <c r="YH123"/>
      <c r="YI123"/>
      <c r="YJ123"/>
      <c r="YK123"/>
      <c r="YL123"/>
      <c r="YM123"/>
      <c r="YN123"/>
      <c r="YO123"/>
      <c r="YP123"/>
      <c r="YQ123"/>
      <c r="YR123"/>
      <c r="YS123"/>
      <c r="YT123"/>
      <c r="YU123"/>
      <c r="YV123"/>
      <c r="YW123"/>
      <c r="YX123"/>
      <c r="YY123"/>
      <c r="YZ123"/>
      <c r="ZA123"/>
      <c r="ZB123"/>
      <c r="ZC123"/>
      <c r="ZD123"/>
      <c r="ZE123"/>
      <c r="ZF123"/>
      <c r="ZG123"/>
      <c r="ZH123"/>
      <c r="ZI123"/>
      <c r="ZJ123"/>
      <c r="ZK123"/>
      <c r="ZL123"/>
      <c r="ZM123"/>
      <c r="ZN123"/>
      <c r="ZO123"/>
      <c r="ZP123"/>
      <c r="ZQ123"/>
      <c r="ZR123"/>
      <c r="ZS123"/>
      <c r="ZT123"/>
      <c r="ZU123"/>
      <c r="ZV123"/>
      <c r="ZW123"/>
      <c r="ZX123"/>
      <c r="ZY123"/>
      <c r="ZZ123"/>
      <c r="AAA123"/>
      <c r="AAB123"/>
      <c r="AAC123"/>
      <c r="AAD123"/>
      <c r="AAE123"/>
      <c r="AAF123"/>
      <c r="AAG123"/>
      <c r="AAH123"/>
      <c r="AAI123"/>
      <c r="AAJ123"/>
      <c r="AAK123"/>
      <c r="AAL123"/>
      <c r="AAM123"/>
      <c r="AAN123"/>
      <c r="AAO123"/>
      <c r="AAP123"/>
      <c r="AAQ123"/>
      <c r="AAR123"/>
      <c r="AAS123"/>
      <c r="AAT123"/>
      <c r="AAU123"/>
      <c r="AAV123"/>
      <c r="AAW123"/>
      <c r="AAX123"/>
      <c r="AAY123"/>
      <c r="AAZ123"/>
      <c r="ABA123"/>
      <c r="ABB123"/>
      <c r="ABC123"/>
      <c r="ABD123"/>
      <c r="ABE123"/>
      <c r="ABF123"/>
      <c r="ABG123"/>
      <c r="ABH123"/>
      <c r="ABI123"/>
      <c r="ABJ123"/>
      <c r="ABK123"/>
      <c r="ABL123"/>
      <c r="ABM123"/>
      <c r="ABN123"/>
      <c r="ABO123"/>
      <c r="ABP123"/>
      <c r="ABQ123"/>
      <c r="ABR123"/>
      <c r="ABS123"/>
      <c r="ABT123"/>
      <c r="ABU123"/>
      <c r="ABV123"/>
      <c r="ABW123"/>
      <c r="ABX123"/>
      <c r="ABY123"/>
      <c r="ABZ123"/>
      <c r="ACA123"/>
      <c r="ACB123"/>
      <c r="ACC123"/>
      <c r="ACD123"/>
      <c r="ACE123"/>
      <c r="ACF123"/>
      <c r="ACG123"/>
      <c r="ACH123"/>
      <c r="ACI123"/>
      <c r="ACJ123"/>
      <c r="ACK123"/>
      <c r="ACL123"/>
      <c r="ACM123"/>
      <c r="ACN123"/>
      <c r="ACO123"/>
      <c r="ACP123"/>
      <c r="ACQ123"/>
      <c r="ACR123"/>
      <c r="ACS123"/>
      <c r="ACT123"/>
      <c r="ACU123"/>
      <c r="ACV123"/>
      <c r="ACW123"/>
      <c r="ACX123"/>
      <c r="ACY123"/>
      <c r="ACZ123"/>
      <c r="ADA123"/>
      <c r="ADB123"/>
      <c r="ADC123"/>
      <c r="ADD123"/>
      <c r="ADE123"/>
      <c r="ADF123"/>
      <c r="ADG123"/>
      <c r="ADH123"/>
      <c r="ADI123"/>
      <c r="ADJ123"/>
      <c r="ADK123"/>
      <c r="ADL123"/>
      <c r="ADM123"/>
      <c r="ADN123"/>
      <c r="ADO123"/>
      <c r="ADP123"/>
      <c r="ADQ123"/>
      <c r="ADR123"/>
      <c r="ADS123"/>
      <c r="ADT123"/>
      <c r="ADU123"/>
      <c r="ADV123"/>
      <c r="ADW123"/>
      <c r="ADX123"/>
      <c r="ADY123"/>
      <c r="ADZ123"/>
      <c r="AEA123"/>
      <c r="AEB123"/>
      <c r="AEC123"/>
      <c r="AED123"/>
      <c r="AEE123"/>
      <c r="AEF123"/>
      <c r="AEG123"/>
      <c r="AEH123"/>
      <c r="AEI123"/>
      <c r="AEJ123"/>
      <c r="AEK123"/>
      <c r="AEL123"/>
      <c r="AEM123"/>
      <c r="AEN123"/>
      <c r="AEO123"/>
      <c r="AEP123"/>
      <c r="AEQ123"/>
      <c r="AER123"/>
      <c r="AES123"/>
      <c r="AET123"/>
      <c r="AEU123"/>
      <c r="AEV123"/>
      <c r="AEW123"/>
      <c r="AEX123"/>
      <c r="AEY123"/>
      <c r="AEZ123"/>
      <c r="AFA123"/>
      <c r="AFB123"/>
      <c r="AFC123"/>
      <c r="AFD123"/>
      <c r="AFE123"/>
      <c r="AFF123"/>
      <c r="AFG123"/>
      <c r="AFH123"/>
      <c r="AFI123"/>
      <c r="AFJ123"/>
      <c r="AFK123"/>
      <c r="AFL123"/>
      <c r="AFM123"/>
      <c r="AFN123"/>
      <c r="AFO123"/>
      <c r="AFP123"/>
      <c r="AFQ123"/>
      <c r="AFR123"/>
      <c r="AFS123"/>
      <c r="AFT123"/>
      <c r="AFU123"/>
      <c r="AFV123"/>
      <c r="AFW123"/>
      <c r="AFX123"/>
      <c r="AFY123"/>
      <c r="AFZ123"/>
      <c r="AGA123"/>
      <c r="AGB123"/>
      <c r="AGC123"/>
      <c r="AGD123"/>
      <c r="AGE123"/>
      <c r="AGF123"/>
      <c r="AGG123"/>
      <c r="AGH123"/>
      <c r="AGI123"/>
      <c r="AGJ123"/>
      <c r="AGK123"/>
      <c r="AGL123"/>
      <c r="AGM123"/>
      <c r="AGN123"/>
      <c r="AGO123"/>
      <c r="AGP123"/>
      <c r="AGQ123"/>
      <c r="AGR123"/>
      <c r="AGS123"/>
      <c r="AGT123"/>
      <c r="AGU123"/>
      <c r="AGV123"/>
      <c r="AGW123"/>
      <c r="AGX123"/>
      <c r="AGY123"/>
      <c r="AGZ123"/>
      <c r="AHA123"/>
      <c r="AHB123"/>
      <c r="AHC123"/>
      <c r="AHD123"/>
      <c r="AHE123"/>
      <c r="AHF123"/>
      <c r="AHG123"/>
      <c r="AHH123"/>
      <c r="AHI123"/>
      <c r="AHJ123"/>
      <c r="AHK123"/>
      <c r="AHL123"/>
      <c r="AHM123"/>
      <c r="AHN123"/>
      <c r="AHO123"/>
      <c r="AHP123"/>
      <c r="AHQ123"/>
      <c r="AHR123"/>
      <c r="AHS123"/>
      <c r="AHT123"/>
      <c r="AHU123"/>
      <c r="AHV123"/>
      <c r="AHW123"/>
      <c r="AHX123"/>
      <c r="AHY123"/>
      <c r="AHZ123"/>
      <c r="AIA123"/>
      <c r="AIB123"/>
      <c r="AIC123"/>
      <c r="AID123"/>
      <c r="AIE123"/>
      <c r="AIF123"/>
      <c r="AIG123"/>
      <c r="AIH123"/>
      <c r="AII123"/>
      <c r="AIJ123"/>
      <c r="AIK123"/>
      <c r="AIL123"/>
      <c r="AIM123"/>
      <c r="AIN123"/>
      <c r="AIO123"/>
    </row>
    <row r="124" spans="1:925" s="484" customFormat="1" ht="21.75" customHeight="1">
      <c r="A124" s="533"/>
      <c r="B124" s="480"/>
      <c r="C124" s="480"/>
      <c r="D124" s="483"/>
      <c r="E124" s="480"/>
      <c r="F124" s="483"/>
      <c r="G124" s="480"/>
      <c r="H124" s="483"/>
      <c r="I124" s="480"/>
      <c r="J124" s="483"/>
      <c r="K124" s="480"/>
      <c r="L124" s="483"/>
      <c r="M124" s="480"/>
      <c r="N124" s="483"/>
      <c r="O124" s="483"/>
      <c r="P124" s="483"/>
      <c r="Q124" s="483"/>
      <c r="R124" s="483"/>
      <c r="S124" s="483"/>
      <c r="T124" s="483"/>
      <c r="U124" s="483"/>
      <c r="V124" s="483"/>
      <c r="W124" s="483"/>
      <c r="X124" s="483"/>
      <c r="Y124" s="483"/>
      <c r="Z124" s="483"/>
      <c r="AA124" s="483"/>
      <c r="AB124" s="483"/>
      <c r="AC124" s="532"/>
      <c r="AD124" s="532"/>
      <c r="AE124" s="532"/>
      <c r="AF124" s="532"/>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c r="MX124"/>
      <c r="MY124"/>
      <c r="MZ124"/>
      <c r="NA124"/>
      <c r="NB124"/>
      <c r="NC124"/>
      <c r="ND124"/>
      <c r="NE124"/>
      <c r="NF124"/>
      <c r="NG124"/>
      <c r="NH124"/>
      <c r="NI124"/>
      <c r="NJ124"/>
      <c r="NK124"/>
      <c r="NL124"/>
      <c r="NM124"/>
      <c r="NN124"/>
      <c r="NO124"/>
      <c r="NP124"/>
      <c r="NQ124"/>
      <c r="NR124"/>
      <c r="NS124"/>
      <c r="NT124"/>
      <c r="NU124"/>
      <c r="NV124"/>
      <c r="NW124"/>
      <c r="NX124"/>
      <c r="NY124"/>
      <c r="NZ124"/>
      <c r="OA124"/>
      <c r="OB124"/>
      <c r="OC124"/>
      <c r="OD124"/>
      <c r="OE124"/>
      <c r="OF124"/>
      <c r="OG124"/>
      <c r="OH124"/>
      <c r="OI124"/>
      <c r="OJ124"/>
      <c r="OK124"/>
      <c r="OL124"/>
      <c r="OM124"/>
      <c r="ON124"/>
      <c r="OO124"/>
      <c r="OP124"/>
      <c r="OQ124"/>
      <c r="OR124"/>
      <c r="OS124"/>
      <c r="OT124"/>
      <c r="OU124"/>
      <c r="OV124"/>
      <c r="OW124"/>
      <c r="OX124"/>
      <c r="OY124"/>
      <c r="OZ124"/>
      <c r="PA124"/>
      <c r="PB124"/>
      <c r="PC124"/>
      <c r="PD124"/>
      <c r="PE124"/>
      <c r="PF124"/>
      <c r="PG124"/>
      <c r="PH124"/>
      <c r="PI124"/>
      <c r="PJ124"/>
      <c r="PK124"/>
      <c r="PL124"/>
      <c r="PM124"/>
      <c r="PN124"/>
      <c r="PO124"/>
      <c r="PP124"/>
      <c r="PQ124"/>
      <c r="PR124"/>
      <c r="PS124"/>
      <c r="PT124"/>
      <c r="PU124"/>
      <c r="PV124"/>
      <c r="PW124"/>
      <c r="PX124"/>
      <c r="PY124"/>
      <c r="PZ124"/>
      <c r="QA124"/>
      <c r="QB124"/>
      <c r="QC124"/>
      <c r="QD124"/>
      <c r="QE124"/>
      <c r="QF124"/>
      <c r="QG124"/>
      <c r="QH124"/>
      <c r="QI124"/>
      <c r="QJ124"/>
      <c r="QK124"/>
      <c r="QL124"/>
      <c r="QM124"/>
      <c r="QN124"/>
      <c r="QO124"/>
      <c r="QP124"/>
      <c r="QQ124"/>
      <c r="QR124"/>
      <c r="QS124"/>
      <c r="QT124"/>
      <c r="QU124"/>
      <c r="QV124"/>
      <c r="QW124"/>
      <c r="QX124"/>
      <c r="QY124"/>
      <c r="QZ124"/>
      <c r="RA124"/>
      <c r="RB124"/>
      <c r="RC124"/>
      <c r="RD124"/>
      <c r="RE124"/>
      <c r="RF124"/>
      <c r="RG124"/>
      <c r="RH124"/>
      <c r="RI124"/>
      <c r="RJ124"/>
      <c r="RK124"/>
      <c r="RL124"/>
      <c r="RM124"/>
      <c r="RN124"/>
      <c r="RO124"/>
      <c r="RP124"/>
      <c r="RQ124"/>
      <c r="RR124"/>
      <c r="RS124"/>
      <c r="RT124"/>
      <c r="RU124"/>
      <c r="RV124"/>
      <c r="RW124"/>
      <c r="RX124"/>
      <c r="RY124"/>
      <c r="RZ124"/>
      <c r="SA124"/>
      <c r="SB124"/>
      <c r="SC124"/>
      <c r="SD124"/>
      <c r="SE124"/>
      <c r="SF124"/>
      <c r="SG124"/>
      <c r="SH124"/>
      <c r="SI124"/>
      <c r="SJ124"/>
      <c r="SK124"/>
      <c r="SL124"/>
      <c r="SM124"/>
      <c r="SN124"/>
      <c r="SO124"/>
      <c r="SP124"/>
      <c r="SQ124"/>
      <c r="SR124"/>
      <c r="SS124"/>
      <c r="ST124"/>
      <c r="SU124"/>
      <c r="SV124"/>
      <c r="SW124"/>
      <c r="SX124"/>
      <c r="SY124"/>
      <c r="SZ124"/>
      <c r="TA124"/>
      <c r="TB124"/>
      <c r="TC124"/>
      <c r="TD124"/>
      <c r="TE124"/>
      <c r="TF124"/>
      <c r="TG124"/>
      <c r="TH124"/>
      <c r="TI124"/>
      <c r="TJ124"/>
      <c r="TK124"/>
      <c r="TL124"/>
      <c r="TM124"/>
      <c r="TN124"/>
      <c r="TO124"/>
      <c r="TP124"/>
      <c r="TQ124"/>
      <c r="TR124"/>
      <c r="TS124"/>
      <c r="TT124"/>
      <c r="TU124"/>
      <c r="TV124"/>
      <c r="TW124"/>
      <c r="TX124"/>
      <c r="TY124"/>
      <c r="TZ124"/>
      <c r="UA124"/>
      <c r="UB124"/>
      <c r="UC124"/>
      <c r="UD124"/>
      <c r="UE124"/>
      <c r="UF124"/>
      <c r="UG124"/>
      <c r="UH124"/>
      <c r="UI124"/>
      <c r="UJ124"/>
      <c r="UK124"/>
      <c r="UL124"/>
      <c r="UM124"/>
      <c r="UN124"/>
      <c r="UO124"/>
      <c r="UP124"/>
      <c r="UQ124"/>
      <c r="UR124"/>
      <c r="US124"/>
      <c r="UT124"/>
      <c r="UU124"/>
      <c r="UV124"/>
      <c r="UW124"/>
      <c r="UX124"/>
      <c r="UY124"/>
      <c r="UZ124"/>
      <c r="VA124"/>
      <c r="VB124"/>
      <c r="VC124"/>
      <c r="VD124"/>
      <c r="VE124"/>
      <c r="VF124"/>
      <c r="VG124"/>
      <c r="VH124"/>
      <c r="VI124"/>
      <c r="VJ124"/>
      <c r="VK124"/>
      <c r="VL124"/>
      <c r="VM124"/>
      <c r="VN124"/>
      <c r="VO124"/>
      <c r="VP124"/>
      <c r="VQ124"/>
      <c r="VR124"/>
      <c r="VS124"/>
      <c r="VT124"/>
      <c r="VU124"/>
      <c r="VV124"/>
      <c r="VW124"/>
      <c r="VX124"/>
      <c r="VY124"/>
      <c r="VZ124"/>
      <c r="WA124"/>
      <c r="WB124"/>
      <c r="WC124"/>
      <c r="WD124"/>
      <c r="WE124"/>
      <c r="WF124"/>
      <c r="WG124"/>
      <c r="WH124"/>
      <c r="WI124"/>
      <c r="WJ124"/>
      <c r="WK124"/>
      <c r="WL124"/>
      <c r="WM124"/>
      <c r="WN124"/>
      <c r="WO124"/>
      <c r="WP124"/>
      <c r="WQ124"/>
      <c r="WR124"/>
      <c r="WS124"/>
      <c r="WT124"/>
      <c r="WU124"/>
      <c r="WV124"/>
      <c r="WW124"/>
      <c r="WX124"/>
      <c r="WY124"/>
      <c r="WZ124"/>
      <c r="XA124"/>
      <c r="XB124"/>
      <c r="XC124"/>
      <c r="XD124"/>
      <c r="XE124"/>
      <c r="XF124"/>
      <c r="XG124"/>
      <c r="XH124"/>
      <c r="XI124"/>
      <c r="XJ124"/>
      <c r="XK124"/>
      <c r="XL124"/>
      <c r="XM124"/>
      <c r="XN124"/>
      <c r="XO124"/>
      <c r="XP124"/>
      <c r="XQ124"/>
      <c r="XR124"/>
      <c r="XS124"/>
      <c r="XT124"/>
      <c r="XU124"/>
      <c r="XV124"/>
      <c r="XW124"/>
      <c r="XX124"/>
      <c r="XY124"/>
      <c r="XZ124"/>
      <c r="YA124"/>
      <c r="YB124"/>
      <c r="YC124"/>
      <c r="YD124"/>
      <c r="YE124"/>
      <c r="YF124"/>
      <c r="YG124"/>
      <c r="YH124"/>
      <c r="YI124"/>
      <c r="YJ124"/>
      <c r="YK124"/>
      <c r="YL124"/>
      <c r="YM124"/>
      <c r="YN124"/>
      <c r="YO124"/>
      <c r="YP124"/>
      <c r="YQ124"/>
      <c r="YR124"/>
      <c r="YS124"/>
      <c r="YT124"/>
      <c r="YU124"/>
      <c r="YV124"/>
      <c r="YW124"/>
      <c r="YX124"/>
      <c r="YY124"/>
      <c r="YZ124"/>
      <c r="ZA124"/>
      <c r="ZB124"/>
      <c r="ZC124"/>
      <c r="ZD124"/>
      <c r="ZE124"/>
      <c r="ZF124"/>
      <c r="ZG124"/>
      <c r="ZH124"/>
      <c r="ZI124"/>
      <c r="ZJ124"/>
      <c r="ZK124"/>
      <c r="ZL124"/>
      <c r="ZM124"/>
      <c r="ZN124"/>
      <c r="ZO124"/>
      <c r="ZP124"/>
      <c r="ZQ124"/>
      <c r="ZR124"/>
      <c r="ZS124"/>
      <c r="ZT124"/>
      <c r="ZU124"/>
      <c r="ZV124"/>
      <c r="ZW124"/>
      <c r="ZX124"/>
      <c r="ZY124"/>
      <c r="ZZ124"/>
      <c r="AAA124"/>
      <c r="AAB124"/>
      <c r="AAC124"/>
      <c r="AAD124"/>
      <c r="AAE124"/>
      <c r="AAF124"/>
      <c r="AAG124"/>
      <c r="AAH124"/>
      <c r="AAI124"/>
      <c r="AAJ124"/>
      <c r="AAK124"/>
      <c r="AAL124"/>
      <c r="AAM124"/>
      <c r="AAN124"/>
      <c r="AAO124"/>
      <c r="AAP124"/>
      <c r="AAQ124"/>
      <c r="AAR124"/>
      <c r="AAS124"/>
      <c r="AAT124"/>
      <c r="AAU124"/>
      <c r="AAV124"/>
      <c r="AAW124"/>
      <c r="AAX124"/>
      <c r="AAY124"/>
      <c r="AAZ124"/>
      <c r="ABA124"/>
      <c r="ABB124"/>
      <c r="ABC124"/>
      <c r="ABD124"/>
      <c r="ABE124"/>
      <c r="ABF124"/>
      <c r="ABG124"/>
      <c r="ABH124"/>
      <c r="ABI124"/>
      <c r="ABJ124"/>
      <c r="ABK124"/>
      <c r="ABL124"/>
      <c r="ABM124"/>
      <c r="ABN124"/>
      <c r="ABO124"/>
      <c r="ABP124"/>
      <c r="ABQ124"/>
      <c r="ABR124"/>
      <c r="ABS124"/>
      <c r="ABT124"/>
      <c r="ABU124"/>
      <c r="ABV124"/>
      <c r="ABW124"/>
      <c r="ABX124"/>
      <c r="ABY124"/>
      <c r="ABZ124"/>
      <c r="ACA124"/>
      <c r="ACB124"/>
      <c r="ACC124"/>
      <c r="ACD124"/>
      <c r="ACE124"/>
      <c r="ACF124"/>
      <c r="ACG124"/>
      <c r="ACH124"/>
      <c r="ACI124"/>
      <c r="ACJ124"/>
      <c r="ACK124"/>
      <c r="ACL124"/>
      <c r="ACM124"/>
      <c r="ACN124"/>
      <c r="ACO124"/>
      <c r="ACP124"/>
      <c r="ACQ124"/>
      <c r="ACR124"/>
      <c r="ACS124"/>
      <c r="ACT124"/>
      <c r="ACU124"/>
      <c r="ACV124"/>
      <c r="ACW124"/>
      <c r="ACX124"/>
      <c r="ACY124"/>
      <c r="ACZ124"/>
      <c r="ADA124"/>
      <c r="ADB124"/>
      <c r="ADC124"/>
      <c r="ADD124"/>
      <c r="ADE124"/>
      <c r="ADF124"/>
      <c r="ADG124"/>
      <c r="ADH124"/>
      <c r="ADI124"/>
      <c r="ADJ124"/>
      <c r="ADK124"/>
      <c r="ADL124"/>
      <c r="ADM124"/>
      <c r="ADN124"/>
      <c r="ADO124"/>
      <c r="ADP124"/>
      <c r="ADQ124"/>
      <c r="ADR124"/>
      <c r="ADS124"/>
      <c r="ADT124"/>
      <c r="ADU124"/>
      <c r="ADV124"/>
      <c r="ADW124"/>
      <c r="ADX124"/>
      <c r="ADY124"/>
      <c r="ADZ124"/>
      <c r="AEA124"/>
      <c r="AEB124"/>
      <c r="AEC124"/>
      <c r="AED124"/>
      <c r="AEE124"/>
      <c r="AEF124"/>
      <c r="AEG124"/>
      <c r="AEH124"/>
      <c r="AEI124"/>
      <c r="AEJ124"/>
      <c r="AEK124"/>
      <c r="AEL124"/>
      <c r="AEM124"/>
      <c r="AEN124"/>
      <c r="AEO124"/>
      <c r="AEP124"/>
      <c r="AEQ124"/>
      <c r="AER124"/>
      <c r="AES124"/>
      <c r="AET124"/>
      <c r="AEU124"/>
      <c r="AEV124"/>
      <c r="AEW124"/>
      <c r="AEX124"/>
      <c r="AEY124"/>
      <c r="AEZ124"/>
      <c r="AFA124"/>
      <c r="AFB124"/>
      <c r="AFC124"/>
      <c r="AFD124"/>
      <c r="AFE124"/>
      <c r="AFF124"/>
      <c r="AFG124"/>
      <c r="AFH124"/>
      <c r="AFI124"/>
      <c r="AFJ124"/>
      <c r="AFK124"/>
      <c r="AFL124"/>
      <c r="AFM124"/>
      <c r="AFN124"/>
      <c r="AFO124"/>
      <c r="AFP124"/>
      <c r="AFQ124"/>
      <c r="AFR124"/>
      <c r="AFS124"/>
      <c r="AFT124"/>
      <c r="AFU124"/>
      <c r="AFV124"/>
      <c r="AFW124"/>
      <c r="AFX124"/>
      <c r="AFY124"/>
      <c r="AFZ124"/>
      <c r="AGA124"/>
      <c r="AGB124"/>
      <c r="AGC124"/>
      <c r="AGD124"/>
      <c r="AGE124"/>
      <c r="AGF124"/>
      <c r="AGG124"/>
      <c r="AGH124"/>
      <c r="AGI124"/>
      <c r="AGJ124"/>
      <c r="AGK124"/>
      <c r="AGL124"/>
      <c r="AGM124"/>
      <c r="AGN124"/>
      <c r="AGO124"/>
      <c r="AGP124"/>
      <c r="AGQ124"/>
      <c r="AGR124"/>
      <c r="AGS124"/>
      <c r="AGT124"/>
      <c r="AGU124"/>
      <c r="AGV124"/>
      <c r="AGW124"/>
      <c r="AGX124"/>
      <c r="AGY124"/>
      <c r="AGZ124"/>
      <c r="AHA124"/>
      <c r="AHB124"/>
      <c r="AHC124"/>
      <c r="AHD124"/>
      <c r="AHE124"/>
      <c r="AHF124"/>
      <c r="AHG124"/>
      <c r="AHH124"/>
      <c r="AHI124"/>
      <c r="AHJ124"/>
      <c r="AHK124"/>
      <c r="AHL124"/>
      <c r="AHM124"/>
      <c r="AHN124"/>
      <c r="AHO124"/>
      <c r="AHP124"/>
      <c r="AHQ124"/>
      <c r="AHR124"/>
      <c r="AHS124"/>
      <c r="AHT124"/>
      <c r="AHU124"/>
      <c r="AHV124"/>
      <c r="AHW124"/>
      <c r="AHX124"/>
      <c r="AHY124"/>
      <c r="AHZ124"/>
      <c r="AIA124"/>
      <c r="AIB124"/>
      <c r="AIC124"/>
      <c r="AID124"/>
      <c r="AIE124"/>
      <c r="AIF124"/>
      <c r="AIG124"/>
      <c r="AIH124"/>
      <c r="AII124"/>
      <c r="AIJ124"/>
      <c r="AIK124"/>
      <c r="AIL124"/>
      <c r="AIM124"/>
      <c r="AIN124"/>
      <c r="AIO124"/>
    </row>
    <row r="125" spans="1:925" s="484" customFormat="1" ht="21.75" customHeight="1">
      <c r="A125" s="533"/>
      <c r="B125" s="480"/>
      <c r="C125" s="480"/>
      <c r="D125" s="483"/>
      <c r="E125" s="480"/>
      <c r="F125" s="483"/>
      <c r="G125" s="480"/>
      <c r="H125" s="483"/>
      <c r="I125" s="480"/>
      <c r="J125" s="483"/>
      <c r="K125" s="480"/>
      <c r="L125" s="483"/>
      <c r="M125" s="480"/>
      <c r="N125" s="483"/>
      <c r="O125" s="483"/>
      <c r="P125" s="483"/>
      <c r="Q125" s="483"/>
      <c r="R125" s="483"/>
      <c r="S125" s="483"/>
      <c r="T125" s="483"/>
      <c r="U125" s="483"/>
      <c r="V125" s="483"/>
      <c r="W125" s="483"/>
      <c r="X125" s="483"/>
      <c r="Y125" s="483"/>
      <c r="Z125" s="483"/>
      <c r="AA125" s="483"/>
      <c r="AB125" s="483"/>
      <c r="AC125" s="532"/>
      <c r="AD125" s="532"/>
      <c r="AE125" s="532"/>
      <c r="AF125" s="532"/>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c r="MX125"/>
      <c r="MY125"/>
      <c r="MZ125"/>
      <c r="NA125"/>
      <c r="NB125"/>
      <c r="NC125"/>
      <c r="ND125"/>
      <c r="NE125"/>
      <c r="NF125"/>
      <c r="NG125"/>
      <c r="NH125"/>
      <c r="NI125"/>
      <c r="NJ125"/>
      <c r="NK125"/>
      <c r="NL125"/>
      <c r="NM125"/>
      <c r="NN125"/>
      <c r="NO125"/>
      <c r="NP125"/>
      <c r="NQ125"/>
      <c r="NR125"/>
      <c r="NS125"/>
      <c r="NT125"/>
      <c r="NU125"/>
      <c r="NV125"/>
      <c r="NW125"/>
      <c r="NX125"/>
      <c r="NY125"/>
      <c r="NZ125"/>
      <c r="OA125"/>
      <c r="OB125"/>
      <c r="OC125"/>
      <c r="OD125"/>
      <c r="OE125"/>
      <c r="OF125"/>
      <c r="OG125"/>
      <c r="OH125"/>
      <c r="OI125"/>
      <c r="OJ125"/>
      <c r="OK125"/>
      <c r="OL125"/>
      <c r="OM125"/>
      <c r="ON125"/>
      <c r="OO125"/>
      <c r="OP125"/>
      <c r="OQ125"/>
      <c r="OR125"/>
      <c r="OS125"/>
      <c r="OT125"/>
      <c r="OU125"/>
      <c r="OV125"/>
      <c r="OW125"/>
      <c r="OX125"/>
      <c r="OY125"/>
      <c r="OZ125"/>
      <c r="PA125"/>
      <c r="PB125"/>
      <c r="PC125"/>
      <c r="PD125"/>
      <c r="PE125"/>
      <c r="PF125"/>
      <c r="PG125"/>
      <c r="PH125"/>
      <c r="PI125"/>
      <c r="PJ125"/>
      <c r="PK125"/>
      <c r="PL125"/>
      <c r="PM125"/>
      <c r="PN125"/>
      <c r="PO125"/>
      <c r="PP125"/>
      <c r="PQ125"/>
      <c r="PR125"/>
      <c r="PS125"/>
      <c r="PT125"/>
      <c r="PU125"/>
      <c r="PV125"/>
      <c r="PW125"/>
      <c r="PX125"/>
      <c r="PY125"/>
      <c r="PZ125"/>
      <c r="QA125"/>
      <c r="QB125"/>
      <c r="QC125"/>
      <c r="QD125"/>
      <c r="QE125"/>
      <c r="QF125"/>
      <c r="QG125"/>
      <c r="QH125"/>
      <c r="QI125"/>
      <c r="QJ125"/>
      <c r="QK125"/>
      <c r="QL125"/>
      <c r="QM125"/>
      <c r="QN125"/>
      <c r="QO125"/>
      <c r="QP125"/>
      <c r="QQ125"/>
      <c r="QR125"/>
      <c r="QS125"/>
      <c r="QT125"/>
      <c r="QU125"/>
      <c r="QV125"/>
      <c r="QW125"/>
      <c r="QX125"/>
      <c r="QY125"/>
      <c r="QZ125"/>
      <c r="RA125"/>
      <c r="RB125"/>
      <c r="RC125"/>
      <c r="RD125"/>
      <c r="RE125"/>
      <c r="RF125"/>
      <c r="RG125"/>
      <c r="RH125"/>
      <c r="RI125"/>
      <c r="RJ125"/>
      <c r="RK125"/>
      <c r="RL125"/>
      <c r="RM125"/>
      <c r="RN125"/>
      <c r="RO125"/>
      <c r="RP125"/>
      <c r="RQ125"/>
      <c r="RR125"/>
      <c r="RS125"/>
      <c r="RT125"/>
      <c r="RU125"/>
      <c r="RV125"/>
      <c r="RW125"/>
      <c r="RX125"/>
      <c r="RY125"/>
      <c r="RZ125"/>
      <c r="SA125"/>
      <c r="SB125"/>
      <c r="SC125"/>
      <c r="SD125"/>
      <c r="SE125"/>
      <c r="SF125"/>
      <c r="SG125"/>
      <c r="SH125"/>
      <c r="SI125"/>
      <c r="SJ125"/>
      <c r="SK125"/>
      <c r="SL125"/>
      <c r="SM125"/>
      <c r="SN125"/>
      <c r="SO125"/>
      <c r="SP125"/>
      <c r="SQ125"/>
      <c r="SR125"/>
      <c r="SS125"/>
      <c r="ST125"/>
      <c r="SU125"/>
      <c r="SV125"/>
      <c r="SW125"/>
      <c r="SX125"/>
      <c r="SY125"/>
      <c r="SZ125"/>
      <c r="TA125"/>
      <c r="TB125"/>
      <c r="TC125"/>
      <c r="TD125"/>
      <c r="TE125"/>
      <c r="TF125"/>
      <c r="TG125"/>
      <c r="TH125"/>
      <c r="TI125"/>
      <c r="TJ125"/>
      <c r="TK125"/>
      <c r="TL125"/>
      <c r="TM125"/>
      <c r="TN125"/>
      <c r="TO125"/>
      <c r="TP125"/>
      <c r="TQ125"/>
      <c r="TR125"/>
      <c r="TS125"/>
      <c r="TT125"/>
      <c r="TU125"/>
      <c r="TV125"/>
      <c r="TW125"/>
      <c r="TX125"/>
      <c r="TY125"/>
      <c r="TZ125"/>
      <c r="UA125"/>
      <c r="UB125"/>
      <c r="UC125"/>
      <c r="UD125"/>
      <c r="UE125"/>
      <c r="UF125"/>
      <c r="UG125"/>
      <c r="UH125"/>
      <c r="UI125"/>
      <c r="UJ125"/>
      <c r="UK125"/>
      <c r="UL125"/>
      <c r="UM125"/>
      <c r="UN125"/>
      <c r="UO125"/>
      <c r="UP125"/>
      <c r="UQ125"/>
      <c r="UR125"/>
      <c r="US125"/>
      <c r="UT125"/>
      <c r="UU125"/>
      <c r="UV125"/>
      <c r="UW125"/>
      <c r="UX125"/>
      <c r="UY125"/>
      <c r="UZ125"/>
      <c r="VA125"/>
      <c r="VB125"/>
      <c r="VC125"/>
      <c r="VD125"/>
      <c r="VE125"/>
      <c r="VF125"/>
      <c r="VG125"/>
      <c r="VH125"/>
      <c r="VI125"/>
      <c r="VJ125"/>
      <c r="VK125"/>
      <c r="VL125"/>
      <c r="VM125"/>
      <c r="VN125"/>
      <c r="VO125"/>
      <c r="VP125"/>
      <c r="VQ125"/>
      <c r="VR125"/>
      <c r="VS125"/>
      <c r="VT125"/>
      <c r="VU125"/>
      <c r="VV125"/>
      <c r="VW125"/>
      <c r="VX125"/>
      <c r="VY125"/>
      <c r="VZ125"/>
      <c r="WA125"/>
      <c r="WB125"/>
      <c r="WC125"/>
      <c r="WD125"/>
      <c r="WE125"/>
      <c r="WF125"/>
      <c r="WG125"/>
      <c r="WH125"/>
      <c r="WI125"/>
      <c r="WJ125"/>
      <c r="WK125"/>
      <c r="WL125"/>
      <c r="WM125"/>
      <c r="WN125"/>
      <c r="WO125"/>
      <c r="WP125"/>
      <c r="WQ125"/>
      <c r="WR125"/>
      <c r="WS125"/>
      <c r="WT125"/>
      <c r="WU125"/>
      <c r="WV125"/>
      <c r="WW125"/>
      <c r="WX125"/>
      <c r="WY125"/>
      <c r="WZ125"/>
      <c r="XA125"/>
      <c r="XB125"/>
      <c r="XC125"/>
      <c r="XD125"/>
      <c r="XE125"/>
      <c r="XF125"/>
      <c r="XG125"/>
      <c r="XH125"/>
      <c r="XI125"/>
      <c r="XJ125"/>
      <c r="XK125"/>
      <c r="XL125"/>
      <c r="XM125"/>
      <c r="XN125"/>
      <c r="XO125"/>
      <c r="XP125"/>
      <c r="XQ125"/>
      <c r="XR125"/>
      <c r="XS125"/>
      <c r="XT125"/>
      <c r="XU125"/>
      <c r="XV125"/>
      <c r="XW125"/>
      <c r="XX125"/>
      <c r="XY125"/>
      <c r="XZ125"/>
      <c r="YA125"/>
      <c r="YB125"/>
      <c r="YC125"/>
      <c r="YD125"/>
      <c r="YE125"/>
      <c r="YF125"/>
      <c r="YG125"/>
      <c r="YH125"/>
      <c r="YI125"/>
      <c r="YJ125"/>
      <c r="YK125"/>
      <c r="YL125"/>
      <c r="YM125"/>
      <c r="YN125"/>
      <c r="YO125"/>
      <c r="YP125"/>
      <c r="YQ125"/>
      <c r="YR125"/>
      <c r="YS125"/>
      <c r="YT125"/>
      <c r="YU125"/>
      <c r="YV125"/>
      <c r="YW125"/>
      <c r="YX125"/>
      <c r="YY125"/>
      <c r="YZ125"/>
      <c r="ZA125"/>
      <c r="ZB125"/>
      <c r="ZC125"/>
      <c r="ZD125"/>
      <c r="ZE125"/>
      <c r="ZF125"/>
      <c r="ZG125"/>
      <c r="ZH125"/>
      <c r="ZI125"/>
      <c r="ZJ125"/>
      <c r="ZK125"/>
      <c r="ZL125"/>
      <c r="ZM125"/>
      <c r="ZN125"/>
      <c r="ZO125"/>
      <c r="ZP125"/>
      <c r="ZQ125"/>
      <c r="ZR125"/>
      <c r="ZS125"/>
      <c r="ZT125"/>
      <c r="ZU125"/>
      <c r="ZV125"/>
      <c r="ZW125"/>
      <c r="ZX125"/>
      <c r="ZY125"/>
      <c r="ZZ125"/>
      <c r="AAA125"/>
      <c r="AAB125"/>
      <c r="AAC125"/>
      <c r="AAD125"/>
      <c r="AAE125"/>
      <c r="AAF125"/>
      <c r="AAG125"/>
      <c r="AAH125"/>
      <c r="AAI125"/>
      <c r="AAJ125"/>
      <c r="AAK125"/>
      <c r="AAL125"/>
      <c r="AAM125"/>
      <c r="AAN125"/>
      <c r="AAO125"/>
      <c r="AAP125"/>
      <c r="AAQ125"/>
      <c r="AAR125"/>
      <c r="AAS125"/>
      <c r="AAT125"/>
      <c r="AAU125"/>
      <c r="AAV125"/>
      <c r="AAW125"/>
      <c r="AAX125"/>
      <c r="AAY125"/>
      <c r="AAZ125"/>
      <c r="ABA125"/>
      <c r="ABB125"/>
      <c r="ABC125"/>
      <c r="ABD125"/>
      <c r="ABE125"/>
      <c r="ABF125"/>
      <c r="ABG125"/>
      <c r="ABH125"/>
      <c r="ABI125"/>
      <c r="ABJ125"/>
      <c r="ABK125"/>
      <c r="ABL125"/>
      <c r="ABM125"/>
      <c r="ABN125"/>
      <c r="ABO125"/>
      <c r="ABP125"/>
      <c r="ABQ125"/>
      <c r="ABR125"/>
      <c r="ABS125"/>
      <c r="ABT125"/>
      <c r="ABU125"/>
      <c r="ABV125"/>
      <c r="ABW125"/>
      <c r="ABX125"/>
      <c r="ABY125"/>
      <c r="ABZ125"/>
      <c r="ACA125"/>
      <c r="ACB125"/>
      <c r="ACC125"/>
      <c r="ACD125"/>
      <c r="ACE125"/>
      <c r="ACF125"/>
      <c r="ACG125"/>
      <c r="ACH125"/>
      <c r="ACI125"/>
      <c r="ACJ125"/>
      <c r="ACK125"/>
      <c r="ACL125"/>
      <c r="ACM125"/>
      <c r="ACN125"/>
      <c r="ACO125"/>
      <c r="ACP125"/>
      <c r="ACQ125"/>
      <c r="ACR125"/>
      <c r="ACS125"/>
      <c r="ACT125"/>
      <c r="ACU125"/>
      <c r="ACV125"/>
      <c r="ACW125"/>
      <c r="ACX125"/>
      <c r="ACY125"/>
      <c r="ACZ125"/>
      <c r="ADA125"/>
      <c r="ADB125"/>
      <c r="ADC125"/>
      <c r="ADD125"/>
      <c r="ADE125"/>
      <c r="ADF125"/>
      <c r="ADG125"/>
      <c r="ADH125"/>
      <c r="ADI125"/>
      <c r="ADJ125"/>
      <c r="ADK125"/>
      <c r="ADL125"/>
      <c r="ADM125"/>
      <c r="ADN125"/>
      <c r="ADO125"/>
      <c r="ADP125"/>
      <c r="ADQ125"/>
      <c r="ADR125"/>
      <c r="ADS125"/>
      <c r="ADT125"/>
      <c r="ADU125"/>
      <c r="ADV125"/>
      <c r="ADW125"/>
      <c r="ADX125"/>
      <c r="ADY125"/>
      <c r="ADZ125"/>
      <c r="AEA125"/>
      <c r="AEB125"/>
      <c r="AEC125"/>
      <c r="AED125"/>
      <c r="AEE125"/>
      <c r="AEF125"/>
      <c r="AEG125"/>
      <c r="AEH125"/>
      <c r="AEI125"/>
      <c r="AEJ125"/>
      <c r="AEK125"/>
      <c r="AEL125"/>
      <c r="AEM125"/>
      <c r="AEN125"/>
      <c r="AEO125"/>
      <c r="AEP125"/>
      <c r="AEQ125"/>
      <c r="AER125"/>
      <c r="AES125"/>
      <c r="AET125"/>
      <c r="AEU125"/>
      <c r="AEV125"/>
      <c r="AEW125"/>
      <c r="AEX125"/>
      <c r="AEY125"/>
      <c r="AEZ125"/>
      <c r="AFA125"/>
      <c r="AFB125"/>
      <c r="AFC125"/>
      <c r="AFD125"/>
      <c r="AFE125"/>
      <c r="AFF125"/>
      <c r="AFG125"/>
      <c r="AFH125"/>
      <c r="AFI125"/>
      <c r="AFJ125"/>
      <c r="AFK125"/>
      <c r="AFL125"/>
      <c r="AFM125"/>
      <c r="AFN125"/>
      <c r="AFO125"/>
      <c r="AFP125"/>
      <c r="AFQ125"/>
      <c r="AFR125"/>
      <c r="AFS125"/>
      <c r="AFT125"/>
      <c r="AFU125"/>
      <c r="AFV125"/>
      <c r="AFW125"/>
      <c r="AFX125"/>
      <c r="AFY125"/>
      <c r="AFZ125"/>
      <c r="AGA125"/>
      <c r="AGB125"/>
      <c r="AGC125"/>
      <c r="AGD125"/>
      <c r="AGE125"/>
      <c r="AGF125"/>
      <c r="AGG125"/>
      <c r="AGH125"/>
      <c r="AGI125"/>
      <c r="AGJ125"/>
      <c r="AGK125"/>
      <c r="AGL125"/>
      <c r="AGM125"/>
      <c r="AGN125"/>
      <c r="AGO125"/>
      <c r="AGP125"/>
      <c r="AGQ125"/>
      <c r="AGR125"/>
      <c r="AGS125"/>
      <c r="AGT125"/>
      <c r="AGU125"/>
      <c r="AGV125"/>
      <c r="AGW125"/>
      <c r="AGX125"/>
      <c r="AGY125"/>
      <c r="AGZ125"/>
      <c r="AHA125"/>
      <c r="AHB125"/>
      <c r="AHC125"/>
      <c r="AHD125"/>
      <c r="AHE125"/>
      <c r="AHF125"/>
      <c r="AHG125"/>
      <c r="AHH125"/>
      <c r="AHI125"/>
      <c r="AHJ125"/>
      <c r="AHK125"/>
      <c r="AHL125"/>
      <c r="AHM125"/>
      <c r="AHN125"/>
      <c r="AHO125"/>
      <c r="AHP125"/>
      <c r="AHQ125"/>
      <c r="AHR125"/>
      <c r="AHS125"/>
      <c r="AHT125"/>
      <c r="AHU125"/>
      <c r="AHV125"/>
      <c r="AHW125"/>
      <c r="AHX125"/>
      <c r="AHY125"/>
      <c r="AHZ125"/>
      <c r="AIA125"/>
      <c r="AIB125"/>
      <c r="AIC125"/>
      <c r="AID125"/>
      <c r="AIE125"/>
      <c r="AIF125"/>
      <c r="AIG125"/>
      <c r="AIH125"/>
      <c r="AII125"/>
      <c r="AIJ125"/>
      <c r="AIK125"/>
      <c r="AIL125"/>
      <c r="AIM125"/>
      <c r="AIN125"/>
      <c r="AIO125"/>
    </row>
    <row r="126" spans="1:925" s="484" customFormat="1" ht="21.75" customHeight="1">
      <c r="A126" s="533"/>
      <c r="B126" s="480"/>
      <c r="C126" s="480"/>
      <c r="D126" s="483"/>
      <c r="E126" s="480"/>
      <c r="F126" s="483"/>
      <c r="G126" s="480"/>
      <c r="H126" s="483"/>
      <c r="I126" s="480"/>
      <c r="J126" s="483"/>
      <c r="K126" s="480"/>
      <c r="L126" s="483"/>
      <c r="M126" s="480"/>
      <c r="N126" s="483"/>
      <c r="O126" s="483"/>
      <c r="P126" s="483"/>
      <c r="Q126" s="483"/>
      <c r="R126" s="483"/>
      <c r="S126" s="483"/>
      <c r="T126" s="483"/>
      <c r="U126" s="483"/>
      <c r="V126" s="483"/>
      <c r="W126" s="483"/>
      <c r="X126" s="483"/>
      <c r="Y126" s="483"/>
      <c r="Z126" s="483"/>
      <c r="AA126" s="483"/>
      <c r="AB126" s="483"/>
      <c r="AC126" s="532"/>
      <c r="AD126" s="532"/>
      <c r="AE126" s="532"/>
      <c r="AF126" s="532"/>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c r="MX126"/>
      <c r="MY126"/>
      <c r="MZ126"/>
      <c r="NA126"/>
      <c r="NB126"/>
      <c r="NC126"/>
      <c r="ND126"/>
      <c r="NE126"/>
      <c r="NF126"/>
      <c r="NG126"/>
      <c r="NH126"/>
      <c r="NI126"/>
      <c r="NJ126"/>
      <c r="NK126"/>
      <c r="NL126"/>
      <c r="NM126"/>
      <c r="NN126"/>
      <c r="NO126"/>
      <c r="NP126"/>
      <c r="NQ126"/>
      <c r="NR126"/>
      <c r="NS126"/>
      <c r="NT126"/>
      <c r="NU126"/>
      <c r="NV126"/>
      <c r="NW126"/>
      <c r="NX126"/>
      <c r="NY126"/>
      <c r="NZ126"/>
      <c r="OA126"/>
      <c r="OB126"/>
      <c r="OC126"/>
      <c r="OD126"/>
      <c r="OE126"/>
      <c r="OF126"/>
      <c r="OG126"/>
      <c r="OH126"/>
      <c r="OI126"/>
      <c r="OJ126"/>
      <c r="OK126"/>
      <c r="OL126"/>
      <c r="OM126"/>
      <c r="ON126"/>
      <c r="OO126"/>
      <c r="OP126"/>
      <c r="OQ126"/>
      <c r="OR126"/>
      <c r="OS126"/>
      <c r="OT126"/>
      <c r="OU126"/>
      <c r="OV126"/>
      <c r="OW126"/>
      <c r="OX126"/>
      <c r="OY126"/>
      <c r="OZ126"/>
      <c r="PA126"/>
      <c r="PB126"/>
      <c r="PC126"/>
      <c r="PD126"/>
      <c r="PE126"/>
      <c r="PF126"/>
      <c r="PG126"/>
      <c r="PH126"/>
      <c r="PI126"/>
      <c r="PJ126"/>
      <c r="PK126"/>
      <c r="PL126"/>
      <c r="PM126"/>
      <c r="PN126"/>
      <c r="PO126"/>
      <c r="PP126"/>
      <c r="PQ126"/>
      <c r="PR126"/>
      <c r="PS126"/>
      <c r="PT126"/>
      <c r="PU126"/>
      <c r="PV126"/>
      <c r="PW126"/>
      <c r="PX126"/>
      <c r="PY126"/>
      <c r="PZ126"/>
      <c r="QA126"/>
      <c r="QB126"/>
      <c r="QC126"/>
      <c r="QD126"/>
      <c r="QE126"/>
      <c r="QF126"/>
      <c r="QG126"/>
      <c r="QH126"/>
      <c r="QI126"/>
      <c r="QJ126"/>
      <c r="QK126"/>
      <c r="QL126"/>
      <c r="QM126"/>
      <c r="QN126"/>
      <c r="QO126"/>
      <c r="QP126"/>
      <c r="QQ126"/>
      <c r="QR126"/>
      <c r="QS126"/>
      <c r="QT126"/>
      <c r="QU126"/>
      <c r="QV126"/>
      <c r="QW126"/>
      <c r="QX126"/>
      <c r="QY126"/>
      <c r="QZ126"/>
      <c r="RA126"/>
      <c r="RB126"/>
      <c r="RC126"/>
      <c r="RD126"/>
      <c r="RE126"/>
      <c r="RF126"/>
      <c r="RG126"/>
      <c r="RH126"/>
      <c r="RI126"/>
      <c r="RJ126"/>
      <c r="RK126"/>
      <c r="RL126"/>
      <c r="RM126"/>
      <c r="RN126"/>
      <c r="RO126"/>
      <c r="RP126"/>
      <c r="RQ126"/>
      <c r="RR126"/>
      <c r="RS126"/>
      <c r="RT126"/>
      <c r="RU126"/>
      <c r="RV126"/>
      <c r="RW126"/>
      <c r="RX126"/>
      <c r="RY126"/>
      <c r="RZ126"/>
      <c r="SA126"/>
      <c r="SB126"/>
      <c r="SC126"/>
      <c r="SD126"/>
      <c r="SE126"/>
      <c r="SF126"/>
      <c r="SG126"/>
      <c r="SH126"/>
      <c r="SI126"/>
      <c r="SJ126"/>
      <c r="SK126"/>
      <c r="SL126"/>
      <c r="SM126"/>
      <c r="SN126"/>
      <c r="SO126"/>
      <c r="SP126"/>
      <c r="SQ126"/>
      <c r="SR126"/>
      <c r="SS126"/>
      <c r="ST126"/>
      <c r="SU126"/>
      <c r="SV126"/>
      <c r="SW126"/>
      <c r="SX126"/>
      <c r="SY126"/>
      <c r="SZ126"/>
      <c r="TA126"/>
      <c r="TB126"/>
      <c r="TC126"/>
      <c r="TD126"/>
      <c r="TE126"/>
      <c r="TF126"/>
      <c r="TG126"/>
      <c r="TH126"/>
      <c r="TI126"/>
      <c r="TJ126"/>
      <c r="TK126"/>
      <c r="TL126"/>
      <c r="TM126"/>
      <c r="TN126"/>
      <c r="TO126"/>
      <c r="TP126"/>
      <c r="TQ126"/>
      <c r="TR126"/>
      <c r="TS126"/>
      <c r="TT126"/>
      <c r="TU126"/>
      <c r="TV126"/>
      <c r="TW126"/>
      <c r="TX126"/>
      <c r="TY126"/>
      <c r="TZ126"/>
      <c r="UA126"/>
      <c r="UB126"/>
      <c r="UC126"/>
      <c r="UD126"/>
      <c r="UE126"/>
      <c r="UF126"/>
      <c r="UG126"/>
      <c r="UH126"/>
      <c r="UI126"/>
      <c r="UJ126"/>
      <c r="UK126"/>
      <c r="UL126"/>
      <c r="UM126"/>
      <c r="UN126"/>
      <c r="UO126"/>
      <c r="UP126"/>
      <c r="UQ126"/>
      <c r="UR126"/>
      <c r="US126"/>
      <c r="UT126"/>
      <c r="UU126"/>
      <c r="UV126"/>
      <c r="UW126"/>
      <c r="UX126"/>
      <c r="UY126"/>
      <c r="UZ126"/>
      <c r="VA126"/>
      <c r="VB126"/>
      <c r="VC126"/>
      <c r="VD126"/>
      <c r="VE126"/>
      <c r="VF126"/>
      <c r="VG126"/>
      <c r="VH126"/>
      <c r="VI126"/>
      <c r="VJ126"/>
      <c r="VK126"/>
      <c r="VL126"/>
      <c r="VM126"/>
      <c r="VN126"/>
      <c r="VO126"/>
      <c r="VP126"/>
      <c r="VQ126"/>
      <c r="VR126"/>
      <c r="VS126"/>
      <c r="VT126"/>
      <c r="VU126"/>
      <c r="VV126"/>
      <c r="VW126"/>
      <c r="VX126"/>
      <c r="VY126"/>
      <c r="VZ126"/>
      <c r="WA126"/>
      <c r="WB126"/>
      <c r="WC126"/>
      <c r="WD126"/>
      <c r="WE126"/>
      <c r="WF126"/>
      <c r="WG126"/>
      <c r="WH126"/>
      <c r="WI126"/>
      <c r="WJ126"/>
      <c r="WK126"/>
      <c r="WL126"/>
      <c r="WM126"/>
      <c r="WN126"/>
      <c r="WO126"/>
      <c r="WP126"/>
      <c r="WQ126"/>
      <c r="WR126"/>
      <c r="WS126"/>
      <c r="WT126"/>
      <c r="WU126"/>
      <c r="WV126"/>
      <c r="WW126"/>
      <c r="WX126"/>
      <c r="WY126"/>
      <c r="WZ126"/>
      <c r="XA126"/>
      <c r="XB126"/>
      <c r="XC126"/>
      <c r="XD126"/>
      <c r="XE126"/>
      <c r="XF126"/>
      <c r="XG126"/>
      <c r="XH126"/>
      <c r="XI126"/>
      <c r="XJ126"/>
      <c r="XK126"/>
      <c r="XL126"/>
      <c r="XM126"/>
      <c r="XN126"/>
      <c r="XO126"/>
      <c r="XP126"/>
      <c r="XQ126"/>
      <c r="XR126"/>
      <c r="XS126"/>
      <c r="XT126"/>
      <c r="XU126"/>
      <c r="XV126"/>
      <c r="XW126"/>
      <c r="XX126"/>
      <c r="XY126"/>
      <c r="XZ126"/>
      <c r="YA126"/>
      <c r="YB126"/>
      <c r="YC126"/>
      <c r="YD126"/>
      <c r="YE126"/>
      <c r="YF126"/>
      <c r="YG126"/>
      <c r="YH126"/>
      <c r="YI126"/>
      <c r="YJ126"/>
      <c r="YK126"/>
      <c r="YL126"/>
      <c r="YM126"/>
      <c r="YN126"/>
      <c r="YO126"/>
      <c r="YP126"/>
      <c r="YQ126"/>
      <c r="YR126"/>
      <c r="YS126"/>
      <c r="YT126"/>
      <c r="YU126"/>
      <c r="YV126"/>
      <c r="YW126"/>
      <c r="YX126"/>
      <c r="YY126"/>
      <c r="YZ126"/>
      <c r="ZA126"/>
      <c r="ZB126"/>
      <c r="ZC126"/>
      <c r="ZD126"/>
      <c r="ZE126"/>
      <c r="ZF126"/>
      <c r="ZG126"/>
      <c r="ZH126"/>
      <c r="ZI126"/>
      <c r="ZJ126"/>
      <c r="ZK126"/>
      <c r="ZL126"/>
      <c r="ZM126"/>
      <c r="ZN126"/>
      <c r="ZO126"/>
      <c r="ZP126"/>
      <c r="ZQ126"/>
      <c r="ZR126"/>
      <c r="ZS126"/>
      <c r="ZT126"/>
      <c r="ZU126"/>
      <c r="ZV126"/>
      <c r="ZW126"/>
      <c r="ZX126"/>
      <c r="ZY126"/>
      <c r="ZZ126"/>
      <c r="AAA126"/>
      <c r="AAB126"/>
      <c r="AAC126"/>
      <c r="AAD126"/>
      <c r="AAE126"/>
      <c r="AAF126"/>
      <c r="AAG126"/>
      <c r="AAH126"/>
      <c r="AAI126"/>
      <c r="AAJ126"/>
      <c r="AAK126"/>
      <c r="AAL126"/>
      <c r="AAM126"/>
      <c r="AAN126"/>
      <c r="AAO126"/>
      <c r="AAP126"/>
      <c r="AAQ126"/>
      <c r="AAR126"/>
      <c r="AAS126"/>
      <c r="AAT126"/>
      <c r="AAU126"/>
      <c r="AAV126"/>
      <c r="AAW126"/>
      <c r="AAX126"/>
      <c r="AAY126"/>
      <c r="AAZ126"/>
      <c r="ABA126"/>
      <c r="ABB126"/>
      <c r="ABC126"/>
      <c r="ABD126"/>
      <c r="ABE126"/>
      <c r="ABF126"/>
      <c r="ABG126"/>
      <c r="ABH126"/>
      <c r="ABI126"/>
      <c r="ABJ126"/>
      <c r="ABK126"/>
      <c r="ABL126"/>
      <c r="ABM126"/>
      <c r="ABN126"/>
      <c r="ABO126"/>
      <c r="ABP126"/>
      <c r="ABQ126"/>
      <c r="ABR126"/>
      <c r="ABS126"/>
      <c r="ABT126"/>
      <c r="ABU126"/>
      <c r="ABV126"/>
      <c r="ABW126"/>
      <c r="ABX126"/>
      <c r="ABY126"/>
      <c r="ABZ126"/>
      <c r="ACA126"/>
      <c r="ACB126"/>
      <c r="ACC126"/>
      <c r="ACD126"/>
      <c r="ACE126"/>
      <c r="ACF126"/>
      <c r="ACG126"/>
      <c r="ACH126"/>
      <c r="ACI126"/>
      <c r="ACJ126"/>
      <c r="ACK126"/>
      <c r="ACL126"/>
      <c r="ACM126"/>
      <c r="ACN126"/>
      <c r="ACO126"/>
      <c r="ACP126"/>
      <c r="ACQ126"/>
      <c r="ACR126"/>
      <c r="ACS126"/>
      <c r="ACT126"/>
      <c r="ACU126"/>
      <c r="ACV126"/>
      <c r="ACW126"/>
      <c r="ACX126"/>
      <c r="ACY126"/>
      <c r="ACZ126"/>
      <c r="ADA126"/>
      <c r="ADB126"/>
      <c r="ADC126"/>
      <c r="ADD126"/>
      <c r="ADE126"/>
      <c r="ADF126"/>
      <c r="ADG126"/>
      <c r="ADH126"/>
      <c r="ADI126"/>
      <c r="ADJ126"/>
      <c r="ADK126"/>
      <c r="ADL126"/>
      <c r="ADM126"/>
      <c r="ADN126"/>
      <c r="ADO126"/>
      <c r="ADP126"/>
      <c r="ADQ126"/>
      <c r="ADR126"/>
      <c r="ADS126"/>
      <c r="ADT126"/>
      <c r="ADU126"/>
      <c r="ADV126"/>
      <c r="ADW126"/>
      <c r="ADX126"/>
      <c r="ADY126"/>
      <c r="ADZ126"/>
      <c r="AEA126"/>
      <c r="AEB126"/>
      <c r="AEC126"/>
      <c r="AED126"/>
      <c r="AEE126"/>
      <c r="AEF126"/>
      <c r="AEG126"/>
      <c r="AEH126"/>
      <c r="AEI126"/>
      <c r="AEJ126"/>
      <c r="AEK126"/>
      <c r="AEL126"/>
      <c r="AEM126"/>
      <c r="AEN126"/>
      <c r="AEO126"/>
      <c r="AEP126"/>
      <c r="AEQ126"/>
      <c r="AER126"/>
      <c r="AES126"/>
      <c r="AET126"/>
      <c r="AEU126"/>
      <c r="AEV126"/>
      <c r="AEW126"/>
      <c r="AEX126"/>
      <c r="AEY126"/>
      <c r="AEZ126"/>
      <c r="AFA126"/>
      <c r="AFB126"/>
      <c r="AFC126"/>
      <c r="AFD126"/>
      <c r="AFE126"/>
      <c r="AFF126"/>
      <c r="AFG126"/>
      <c r="AFH126"/>
      <c r="AFI126"/>
      <c r="AFJ126"/>
      <c r="AFK126"/>
      <c r="AFL126"/>
      <c r="AFM126"/>
      <c r="AFN126"/>
      <c r="AFO126"/>
      <c r="AFP126"/>
      <c r="AFQ126"/>
      <c r="AFR126"/>
      <c r="AFS126"/>
      <c r="AFT126"/>
      <c r="AFU126"/>
      <c r="AFV126"/>
      <c r="AFW126"/>
      <c r="AFX126"/>
      <c r="AFY126"/>
      <c r="AFZ126"/>
      <c r="AGA126"/>
      <c r="AGB126"/>
      <c r="AGC126"/>
      <c r="AGD126"/>
      <c r="AGE126"/>
      <c r="AGF126"/>
      <c r="AGG126"/>
      <c r="AGH126"/>
      <c r="AGI126"/>
      <c r="AGJ126"/>
      <c r="AGK126"/>
      <c r="AGL126"/>
      <c r="AGM126"/>
      <c r="AGN126"/>
      <c r="AGO126"/>
      <c r="AGP126"/>
      <c r="AGQ126"/>
      <c r="AGR126"/>
      <c r="AGS126"/>
      <c r="AGT126"/>
      <c r="AGU126"/>
      <c r="AGV126"/>
      <c r="AGW126"/>
      <c r="AGX126"/>
      <c r="AGY126"/>
      <c r="AGZ126"/>
      <c r="AHA126"/>
      <c r="AHB126"/>
      <c r="AHC126"/>
      <c r="AHD126"/>
      <c r="AHE126"/>
      <c r="AHF126"/>
      <c r="AHG126"/>
      <c r="AHH126"/>
      <c r="AHI126"/>
      <c r="AHJ126"/>
      <c r="AHK126"/>
      <c r="AHL126"/>
      <c r="AHM126"/>
      <c r="AHN126"/>
      <c r="AHO126"/>
      <c r="AHP126"/>
      <c r="AHQ126"/>
      <c r="AHR126"/>
      <c r="AHS126"/>
      <c r="AHT126"/>
      <c r="AHU126"/>
      <c r="AHV126"/>
      <c r="AHW126"/>
      <c r="AHX126"/>
      <c r="AHY126"/>
      <c r="AHZ126"/>
      <c r="AIA126"/>
      <c r="AIB126"/>
      <c r="AIC126"/>
      <c r="AID126"/>
      <c r="AIE126"/>
      <c r="AIF126"/>
      <c r="AIG126"/>
      <c r="AIH126"/>
      <c r="AII126"/>
      <c r="AIJ126"/>
      <c r="AIK126"/>
      <c r="AIL126"/>
      <c r="AIM126"/>
      <c r="AIN126"/>
      <c r="AIO126"/>
    </row>
    <row r="127" spans="1:925" s="484" customFormat="1" ht="21.75" customHeight="1">
      <c r="A127" s="533"/>
      <c r="B127" s="480"/>
      <c r="C127" s="480"/>
      <c r="D127" s="483"/>
      <c r="E127" s="480"/>
      <c r="F127" s="483"/>
      <c r="G127" s="480"/>
      <c r="H127" s="483"/>
      <c r="I127" s="480"/>
      <c r="J127" s="483"/>
      <c r="K127" s="480"/>
      <c r="L127" s="483"/>
      <c r="M127" s="480"/>
      <c r="N127" s="483"/>
      <c r="O127" s="483"/>
      <c r="P127" s="483"/>
      <c r="Q127" s="483"/>
      <c r="R127" s="483"/>
      <c r="S127" s="483"/>
      <c r="T127" s="483"/>
      <c r="U127" s="483"/>
      <c r="V127" s="483"/>
      <c r="W127" s="483"/>
      <c r="X127" s="483"/>
      <c r="Y127" s="483"/>
      <c r="Z127" s="483"/>
      <c r="AA127" s="483"/>
      <c r="AB127" s="483"/>
      <c r="AC127" s="532"/>
      <c r="AD127" s="532"/>
      <c r="AE127" s="532"/>
      <c r="AF127" s="532"/>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c r="MX127"/>
      <c r="MY127"/>
      <c r="MZ127"/>
      <c r="NA127"/>
      <c r="NB127"/>
      <c r="NC127"/>
      <c r="ND127"/>
      <c r="NE127"/>
      <c r="NF127"/>
      <c r="NG127"/>
      <c r="NH127"/>
      <c r="NI127"/>
      <c r="NJ127"/>
      <c r="NK127"/>
      <c r="NL127"/>
      <c r="NM127"/>
      <c r="NN127"/>
      <c r="NO127"/>
      <c r="NP127"/>
      <c r="NQ127"/>
      <c r="NR127"/>
      <c r="NS127"/>
      <c r="NT127"/>
      <c r="NU127"/>
      <c r="NV127"/>
      <c r="NW127"/>
      <c r="NX127"/>
      <c r="NY127"/>
      <c r="NZ127"/>
      <c r="OA127"/>
      <c r="OB127"/>
      <c r="OC127"/>
      <c r="OD127"/>
      <c r="OE127"/>
      <c r="OF127"/>
      <c r="OG127"/>
      <c r="OH127"/>
      <c r="OI127"/>
      <c r="OJ127"/>
      <c r="OK127"/>
      <c r="OL127"/>
      <c r="OM127"/>
      <c r="ON127"/>
      <c r="OO127"/>
      <c r="OP127"/>
      <c r="OQ127"/>
      <c r="OR127"/>
      <c r="OS127"/>
      <c r="OT127"/>
      <c r="OU127"/>
      <c r="OV127"/>
      <c r="OW127"/>
      <c r="OX127"/>
      <c r="OY127"/>
      <c r="OZ127"/>
      <c r="PA127"/>
      <c r="PB127"/>
      <c r="PC127"/>
      <c r="PD127"/>
      <c r="PE127"/>
      <c r="PF127"/>
      <c r="PG127"/>
      <c r="PH127"/>
      <c r="PI127"/>
      <c r="PJ127"/>
      <c r="PK127"/>
      <c r="PL127"/>
      <c r="PM127"/>
      <c r="PN127"/>
      <c r="PO127"/>
      <c r="PP127"/>
      <c r="PQ127"/>
      <c r="PR127"/>
      <c r="PS127"/>
      <c r="PT127"/>
      <c r="PU127"/>
      <c r="PV127"/>
      <c r="PW127"/>
      <c r="PX127"/>
      <c r="PY127"/>
      <c r="PZ127"/>
      <c r="QA127"/>
      <c r="QB127"/>
      <c r="QC127"/>
      <c r="QD127"/>
      <c r="QE127"/>
      <c r="QF127"/>
      <c r="QG127"/>
      <c r="QH127"/>
      <c r="QI127"/>
      <c r="QJ127"/>
      <c r="QK127"/>
      <c r="QL127"/>
      <c r="QM127"/>
      <c r="QN127"/>
      <c r="QO127"/>
      <c r="QP127"/>
      <c r="QQ127"/>
      <c r="QR127"/>
      <c r="QS127"/>
      <c r="QT127"/>
      <c r="QU127"/>
      <c r="QV127"/>
      <c r="QW127"/>
      <c r="QX127"/>
      <c r="QY127"/>
      <c r="QZ127"/>
      <c r="RA127"/>
      <c r="RB127"/>
      <c r="RC127"/>
      <c r="RD127"/>
      <c r="RE127"/>
      <c r="RF127"/>
      <c r="RG127"/>
      <c r="RH127"/>
      <c r="RI127"/>
      <c r="RJ127"/>
      <c r="RK127"/>
      <c r="RL127"/>
      <c r="RM127"/>
      <c r="RN127"/>
      <c r="RO127"/>
      <c r="RP127"/>
      <c r="RQ127"/>
      <c r="RR127"/>
      <c r="RS127"/>
      <c r="RT127"/>
      <c r="RU127"/>
      <c r="RV127"/>
      <c r="RW127"/>
      <c r="RX127"/>
      <c r="RY127"/>
      <c r="RZ127"/>
      <c r="SA127"/>
      <c r="SB127"/>
      <c r="SC127"/>
      <c r="SD127"/>
      <c r="SE127"/>
      <c r="SF127"/>
      <c r="SG127"/>
      <c r="SH127"/>
      <c r="SI127"/>
      <c r="SJ127"/>
      <c r="SK127"/>
      <c r="SL127"/>
      <c r="SM127"/>
      <c r="SN127"/>
      <c r="SO127"/>
      <c r="SP127"/>
      <c r="SQ127"/>
      <c r="SR127"/>
      <c r="SS127"/>
      <c r="ST127"/>
      <c r="SU127"/>
      <c r="SV127"/>
      <c r="SW127"/>
      <c r="SX127"/>
      <c r="SY127"/>
      <c r="SZ127"/>
      <c r="TA127"/>
      <c r="TB127"/>
      <c r="TC127"/>
      <c r="TD127"/>
      <c r="TE127"/>
      <c r="TF127"/>
      <c r="TG127"/>
      <c r="TH127"/>
      <c r="TI127"/>
      <c r="TJ127"/>
      <c r="TK127"/>
      <c r="TL127"/>
      <c r="TM127"/>
      <c r="TN127"/>
      <c r="TO127"/>
      <c r="TP127"/>
      <c r="TQ127"/>
      <c r="TR127"/>
      <c r="TS127"/>
      <c r="TT127"/>
      <c r="TU127"/>
      <c r="TV127"/>
      <c r="TW127"/>
      <c r="TX127"/>
      <c r="TY127"/>
      <c r="TZ127"/>
      <c r="UA127"/>
      <c r="UB127"/>
      <c r="UC127"/>
      <c r="UD127"/>
      <c r="UE127"/>
      <c r="UF127"/>
      <c r="UG127"/>
      <c r="UH127"/>
      <c r="UI127"/>
      <c r="UJ127"/>
      <c r="UK127"/>
      <c r="UL127"/>
      <c r="UM127"/>
      <c r="UN127"/>
      <c r="UO127"/>
      <c r="UP127"/>
      <c r="UQ127"/>
      <c r="UR127"/>
      <c r="US127"/>
      <c r="UT127"/>
      <c r="UU127"/>
      <c r="UV127"/>
      <c r="UW127"/>
      <c r="UX127"/>
      <c r="UY127"/>
      <c r="UZ127"/>
      <c r="VA127"/>
      <c r="VB127"/>
      <c r="VC127"/>
      <c r="VD127"/>
      <c r="VE127"/>
      <c r="VF127"/>
      <c r="VG127"/>
      <c r="VH127"/>
      <c r="VI127"/>
      <c r="VJ127"/>
      <c r="VK127"/>
      <c r="VL127"/>
      <c r="VM127"/>
      <c r="VN127"/>
      <c r="VO127"/>
      <c r="VP127"/>
      <c r="VQ127"/>
      <c r="VR127"/>
      <c r="VS127"/>
      <c r="VT127"/>
      <c r="VU127"/>
      <c r="VV127"/>
      <c r="VW127"/>
      <c r="VX127"/>
      <c r="VY127"/>
      <c r="VZ127"/>
      <c r="WA127"/>
      <c r="WB127"/>
      <c r="WC127"/>
      <c r="WD127"/>
      <c r="WE127"/>
      <c r="WF127"/>
      <c r="WG127"/>
      <c r="WH127"/>
      <c r="WI127"/>
      <c r="WJ127"/>
      <c r="WK127"/>
      <c r="WL127"/>
      <c r="WM127"/>
      <c r="WN127"/>
      <c r="WO127"/>
      <c r="WP127"/>
      <c r="WQ127"/>
      <c r="WR127"/>
      <c r="WS127"/>
      <c r="WT127"/>
      <c r="WU127"/>
      <c r="WV127"/>
      <c r="WW127"/>
      <c r="WX127"/>
      <c r="WY127"/>
      <c r="WZ127"/>
      <c r="XA127"/>
      <c r="XB127"/>
      <c r="XC127"/>
      <c r="XD127"/>
      <c r="XE127"/>
      <c r="XF127"/>
      <c r="XG127"/>
      <c r="XH127"/>
      <c r="XI127"/>
      <c r="XJ127"/>
      <c r="XK127"/>
      <c r="XL127"/>
      <c r="XM127"/>
      <c r="XN127"/>
      <c r="XO127"/>
      <c r="XP127"/>
      <c r="XQ127"/>
      <c r="XR127"/>
      <c r="XS127"/>
      <c r="XT127"/>
      <c r="XU127"/>
      <c r="XV127"/>
      <c r="XW127"/>
      <c r="XX127"/>
      <c r="XY127"/>
      <c r="XZ127"/>
      <c r="YA127"/>
      <c r="YB127"/>
      <c r="YC127"/>
      <c r="YD127"/>
      <c r="YE127"/>
      <c r="YF127"/>
      <c r="YG127"/>
      <c r="YH127"/>
      <c r="YI127"/>
      <c r="YJ127"/>
      <c r="YK127"/>
      <c r="YL127"/>
      <c r="YM127"/>
      <c r="YN127"/>
      <c r="YO127"/>
      <c r="YP127"/>
      <c r="YQ127"/>
      <c r="YR127"/>
      <c r="YS127"/>
      <c r="YT127"/>
      <c r="YU127"/>
      <c r="YV127"/>
      <c r="YW127"/>
      <c r="YX127"/>
      <c r="YY127"/>
      <c r="YZ127"/>
      <c r="ZA127"/>
      <c r="ZB127"/>
      <c r="ZC127"/>
      <c r="ZD127"/>
      <c r="ZE127"/>
      <c r="ZF127"/>
      <c r="ZG127"/>
      <c r="ZH127"/>
      <c r="ZI127"/>
      <c r="ZJ127"/>
      <c r="ZK127"/>
      <c r="ZL127"/>
      <c r="ZM127"/>
      <c r="ZN127"/>
      <c r="ZO127"/>
      <c r="ZP127"/>
      <c r="ZQ127"/>
      <c r="ZR127"/>
      <c r="ZS127"/>
      <c r="ZT127"/>
      <c r="ZU127"/>
      <c r="ZV127"/>
      <c r="ZW127"/>
      <c r="ZX127"/>
      <c r="ZY127"/>
      <c r="ZZ127"/>
      <c r="AAA127"/>
      <c r="AAB127"/>
      <c r="AAC127"/>
      <c r="AAD127"/>
      <c r="AAE127"/>
      <c r="AAF127"/>
      <c r="AAG127"/>
      <c r="AAH127"/>
      <c r="AAI127"/>
      <c r="AAJ127"/>
      <c r="AAK127"/>
      <c r="AAL127"/>
      <c r="AAM127"/>
      <c r="AAN127"/>
      <c r="AAO127"/>
      <c r="AAP127"/>
      <c r="AAQ127"/>
      <c r="AAR127"/>
      <c r="AAS127"/>
      <c r="AAT127"/>
      <c r="AAU127"/>
      <c r="AAV127"/>
      <c r="AAW127"/>
      <c r="AAX127"/>
      <c r="AAY127"/>
      <c r="AAZ127"/>
      <c r="ABA127"/>
      <c r="ABB127"/>
      <c r="ABC127"/>
      <c r="ABD127"/>
      <c r="ABE127"/>
      <c r="ABF127"/>
      <c r="ABG127"/>
      <c r="ABH127"/>
      <c r="ABI127"/>
      <c r="ABJ127"/>
      <c r="ABK127"/>
      <c r="ABL127"/>
      <c r="ABM127"/>
      <c r="ABN127"/>
      <c r="ABO127"/>
      <c r="ABP127"/>
      <c r="ABQ127"/>
      <c r="ABR127"/>
      <c r="ABS127"/>
      <c r="ABT127"/>
      <c r="ABU127"/>
      <c r="ABV127"/>
      <c r="ABW127"/>
      <c r="ABX127"/>
      <c r="ABY127"/>
      <c r="ABZ127"/>
      <c r="ACA127"/>
      <c r="ACB127"/>
      <c r="ACC127"/>
      <c r="ACD127"/>
      <c r="ACE127"/>
      <c r="ACF127"/>
      <c r="ACG127"/>
      <c r="ACH127"/>
      <c r="ACI127"/>
      <c r="ACJ127"/>
      <c r="ACK127"/>
      <c r="ACL127"/>
      <c r="ACM127"/>
      <c r="ACN127"/>
      <c r="ACO127"/>
      <c r="ACP127"/>
      <c r="ACQ127"/>
      <c r="ACR127"/>
      <c r="ACS127"/>
      <c r="ACT127"/>
      <c r="ACU127"/>
      <c r="ACV127"/>
      <c r="ACW127"/>
      <c r="ACX127"/>
      <c r="ACY127"/>
      <c r="ACZ127"/>
      <c r="ADA127"/>
      <c r="ADB127"/>
      <c r="ADC127"/>
      <c r="ADD127"/>
      <c r="ADE127"/>
      <c r="ADF127"/>
      <c r="ADG127"/>
      <c r="ADH127"/>
      <c r="ADI127"/>
      <c r="ADJ127"/>
      <c r="ADK127"/>
      <c r="ADL127"/>
      <c r="ADM127"/>
      <c r="ADN127"/>
      <c r="ADO127"/>
      <c r="ADP127"/>
      <c r="ADQ127"/>
      <c r="ADR127"/>
      <c r="ADS127"/>
      <c r="ADT127"/>
      <c r="ADU127"/>
      <c r="ADV127"/>
      <c r="ADW127"/>
      <c r="ADX127"/>
      <c r="ADY127"/>
      <c r="ADZ127"/>
      <c r="AEA127"/>
      <c r="AEB127"/>
      <c r="AEC127"/>
      <c r="AED127"/>
      <c r="AEE127"/>
      <c r="AEF127"/>
      <c r="AEG127"/>
      <c r="AEH127"/>
      <c r="AEI127"/>
      <c r="AEJ127"/>
      <c r="AEK127"/>
      <c r="AEL127"/>
      <c r="AEM127"/>
      <c r="AEN127"/>
      <c r="AEO127"/>
      <c r="AEP127"/>
      <c r="AEQ127"/>
      <c r="AER127"/>
      <c r="AES127"/>
      <c r="AET127"/>
      <c r="AEU127"/>
      <c r="AEV127"/>
      <c r="AEW127"/>
      <c r="AEX127"/>
      <c r="AEY127"/>
      <c r="AEZ127"/>
      <c r="AFA127"/>
      <c r="AFB127"/>
      <c r="AFC127"/>
      <c r="AFD127"/>
      <c r="AFE127"/>
      <c r="AFF127"/>
      <c r="AFG127"/>
      <c r="AFH127"/>
      <c r="AFI127"/>
      <c r="AFJ127"/>
      <c r="AFK127"/>
      <c r="AFL127"/>
      <c r="AFM127"/>
      <c r="AFN127"/>
      <c r="AFO127"/>
      <c r="AFP127"/>
      <c r="AFQ127"/>
      <c r="AFR127"/>
      <c r="AFS127"/>
      <c r="AFT127"/>
      <c r="AFU127"/>
      <c r="AFV127"/>
      <c r="AFW127"/>
      <c r="AFX127"/>
      <c r="AFY127"/>
      <c r="AFZ127"/>
      <c r="AGA127"/>
      <c r="AGB127"/>
      <c r="AGC127"/>
      <c r="AGD127"/>
      <c r="AGE127"/>
      <c r="AGF127"/>
      <c r="AGG127"/>
      <c r="AGH127"/>
      <c r="AGI127"/>
      <c r="AGJ127"/>
      <c r="AGK127"/>
      <c r="AGL127"/>
      <c r="AGM127"/>
      <c r="AGN127"/>
      <c r="AGO127"/>
      <c r="AGP127"/>
      <c r="AGQ127"/>
      <c r="AGR127"/>
      <c r="AGS127"/>
      <c r="AGT127"/>
      <c r="AGU127"/>
      <c r="AGV127"/>
      <c r="AGW127"/>
      <c r="AGX127"/>
      <c r="AGY127"/>
      <c r="AGZ127"/>
      <c r="AHA127"/>
      <c r="AHB127"/>
      <c r="AHC127"/>
      <c r="AHD127"/>
      <c r="AHE127"/>
      <c r="AHF127"/>
      <c r="AHG127"/>
      <c r="AHH127"/>
      <c r="AHI127"/>
      <c r="AHJ127"/>
      <c r="AHK127"/>
      <c r="AHL127"/>
      <c r="AHM127"/>
      <c r="AHN127"/>
      <c r="AHO127"/>
      <c r="AHP127"/>
      <c r="AHQ127"/>
      <c r="AHR127"/>
      <c r="AHS127"/>
      <c r="AHT127"/>
      <c r="AHU127"/>
      <c r="AHV127"/>
      <c r="AHW127"/>
      <c r="AHX127"/>
      <c r="AHY127"/>
      <c r="AHZ127"/>
      <c r="AIA127"/>
      <c r="AIB127"/>
      <c r="AIC127"/>
      <c r="AID127"/>
      <c r="AIE127"/>
      <c r="AIF127"/>
      <c r="AIG127"/>
      <c r="AIH127"/>
      <c r="AII127"/>
      <c r="AIJ127"/>
      <c r="AIK127"/>
      <c r="AIL127"/>
      <c r="AIM127"/>
      <c r="AIN127"/>
      <c r="AIO127"/>
    </row>
    <row r="128" spans="1:925" s="484" customFormat="1" ht="21.75" customHeight="1">
      <c r="A128" s="533"/>
      <c r="B128" s="480"/>
      <c r="C128" s="480"/>
      <c r="D128" s="483"/>
      <c r="E128" s="480"/>
      <c r="F128" s="483"/>
      <c r="G128" s="480"/>
      <c r="H128" s="483"/>
      <c r="I128" s="480"/>
      <c r="J128" s="483"/>
      <c r="K128" s="480"/>
      <c r="L128" s="483"/>
      <c r="M128" s="480"/>
      <c r="N128" s="483"/>
      <c r="O128" s="483"/>
      <c r="P128" s="483"/>
      <c r="Q128" s="483"/>
      <c r="R128" s="483"/>
      <c r="S128" s="483"/>
      <c r="T128" s="483"/>
      <c r="U128" s="483"/>
      <c r="V128" s="483"/>
      <c r="W128" s="483"/>
      <c r="X128" s="483"/>
      <c r="Y128" s="483"/>
      <c r="Z128" s="483"/>
      <c r="AA128" s="483"/>
      <c r="AB128" s="483"/>
      <c r="AC128" s="532"/>
      <c r="AD128" s="532"/>
      <c r="AE128" s="532"/>
      <c r="AF128" s="532"/>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c r="MX128"/>
      <c r="MY128"/>
      <c r="MZ128"/>
      <c r="NA128"/>
      <c r="NB128"/>
      <c r="NC128"/>
      <c r="ND128"/>
      <c r="NE128"/>
      <c r="NF128"/>
      <c r="NG128"/>
      <c r="NH128"/>
      <c r="NI128"/>
      <c r="NJ128"/>
      <c r="NK128"/>
      <c r="NL128"/>
      <c r="NM128"/>
      <c r="NN128"/>
      <c r="NO128"/>
      <c r="NP128"/>
      <c r="NQ128"/>
      <c r="NR128"/>
      <c r="NS128"/>
      <c r="NT128"/>
      <c r="NU128"/>
      <c r="NV128"/>
      <c r="NW128"/>
      <c r="NX128"/>
      <c r="NY128"/>
      <c r="NZ128"/>
      <c r="OA128"/>
      <c r="OB128"/>
      <c r="OC128"/>
      <c r="OD128"/>
      <c r="OE128"/>
      <c r="OF128"/>
      <c r="OG128"/>
      <c r="OH128"/>
      <c r="OI128"/>
      <c r="OJ128"/>
      <c r="OK128"/>
      <c r="OL128"/>
      <c r="OM128"/>
      <c r="ON128"/>
      <c r="OO128"/>
      <c r="OP128"/>
      <c r="OQ128"/>
      <c r="OR128"/>
      <c r="OS128"/>
      <c r="OT128"/>
      <c r="OU128"/>
      <c r="OV128"/>
      <c r="OW128"/>
      <c r="OX128"/>
      <c r="OY128"/>
      <c r="OZ128"/>
      <c r="PA128"/>
      <c r="PB128"/>
      <c r="PC128"/>
      <c r="PD128"/>
      <c r="PE128"/>
      <c r="PF128"/>
      <c r="PG128"/>
      <c r="PH128"/>
      <c r="PI128"/>
      <c r="PJ128"/>
      <c r="PK128"/>
      <c r="PL128"/>
      <c r="PM128"/>
      <c r="PN128"/>
      <c r="PO128"/>
      <c r="PP128"/>
      <c r="PQ128"/>
      <c r="PR128"/>
      <c r="PS128"/>
      <c r="PT128"/>
      <c r="PU128"/>
      <c r="PV128"/>
      <c r="PW128"/>
      <c r="PX128"/>
      <c r="PY128"/>
      <c r="PZ128"/>
      <c r="QA128"/>
      <c r="QB128"/>
      <c r="QC128"/>
      <c r="QD128"/>
      <c r="QE128"/>
      <c r="QF128"/>
      <c r="QG128"/>
      <c r="QH128"/>
      <c r="QI128"/>
      <c r="QJ128"/>
      <c r="QK128"/>
      <c r="QL128"/>
      <c r="QM128"/>
      <c r="QN128"/>
      <c r="QO128"/>
      <c r="QP128"/>
      <c r="QQ128"/>
      <c r="QR128"/>
      <c r="QS128"/>
      <c r="QT128"/>
      <c r="QU128"/>
      <c r="QV128"/>
      <c r="QW128"/>
      <c r="QX128"/>
      <c r="QY128"/>
      <c r="QZ128"/>
      <c r="RA128"/>
      <c r="RB128"/>
      <c r="RC128"/>
      <c r="RD128"/>
      <c r="RE128"/>
      <c r="RF128"/>
      <c r="RG128"/>
      <c r="RH128"/>
      <c r="RI128"/>
      <c r="RJ128"/>
      <c r="RK128"/>
      <c r="RL128"/>
      <c r="RM128"/>
      <c r="RN128"/>
      <c r="RO128"/>
      <c r="RP128"/>
      <c r="RQ128"/>
      <c r="RR128"/>
      <c r="RS128"/>
      <c r="RT128"/>
      <c r="RU128"/>
      <c r="RV128"/>
      <c r="RW128"/>
      <c r="RX128"/>
      <c r="RY128"/>
      <c r="RZ128"/>
      <c r="SA128"/>
      <c r="SB128"/>
      <c r="SC128"/>
      <c r="SD128"/>
      <c r="SE128"/>
      <c r="SF128"/>
      <c r="SG128"/>
      <c r="SH128"/>
      <c r="SI128"/>
      <c r="SJ128"/>
      <c r="SK128"/>
      <c r="SL128"/>
      <c r="SM128"/>
      <c r="SN128"/>
      <c r="SO128"/>
      <c r="SP128"/>
      <c r="SQ128"/>
      <c r="SR128"/>
      <c r="SS128"/>
      <c r="ST128"/>
      <c r="SU128"/>
      <c r="SV128"/>
      <c r="SW128"/>
      <c r="SX128"/>
      <c r="SY128"/>
      <c r="SZ128"/>
      <c r="TA128"/>
      <c r="TB128"/>
      <c r="TC128"/>
      <c r="TD128"/>
      <c r="TE128"/>
      <c r="TF128"/>
      <c r="TG128"/>
      <c r="TH128"/>
      <c r="TI128"/>
      <c r="TJ128"/>
      <c r="TK128"/>
      <c r="TL128"/>
      <c r="TM128"/>
      <c r="TN128"/>
      <c r="TO128"/>
      <c r="TP128"/>
      <c r="TQ128"/>
      <c r="TR128"/>
      <c r="TS128"/>
      <c r="TT128"/>
      <c r="TU128"/>
      <c r="TV128"/>
      <c r="TW128"/>
      <c r="TX128"/>
      <c r="TY128"/>
      <c r="TZ128"/>
      <c r="UA128"/>
      <c r="UB128"/>
      <c r="UC128"/>
      <c r="UD128"/>
      <c r="UE128"/>
      <c r="UF128"/>
      <c r="UG128"/>
      <c r="UH128"/>
      <c r="UI128"/>
      <c r="UJ128"/>
      <c r="UK128"/>
      <c r="UL128"/>
      <c r="UM128"/>
      <c r="UN128"/>
      <c r="UO128"/>
      <c r="UP128"/>
      <c r="UQ128"/>
      <c r="UR128"/>
      <c r="US128"/>
      <c r="UT128"/>
      <c r="UU128"/>
      <c r="UV128"/>
      <c r="UW128"/>
      <c r="UX128"/>
      <c r="UY128"/>
      <c r="UZ128"/>
      <c r="VA128"/>
      <c r="VB128"/>
      <c r="VC128"/>
      <c r="VD128"/>
      <c r="VE128"/>
      <c r="VF128"/>
      <c r="VG128"/>
      <c r="VH128"/>
      <c r="VI128"/>
      <c r="VJ128"/>
      <c r="VK128"/>
      <c r="VL128"/>
      <c r="VM128"/>
      <c r="VN128"/>
      <c r="VO128"/>
      <c r="VP128"/>
      <c r="VQ128"/>
      <c r="VR128"/>
      <c r="VS128"/>
      <c r="VT128"/>
      <c r="VU128"/>
      <c r="VV128"/>
      <c r="VW128"/>
      <c r="VX128"/>
      <c r="VY128"/>
      <c r="VZ128"/>
      <c r="WA128"/>
      <c r="WB128"/>
      <c r="WC128"/>
      <c r="WD128"/>
      <c r="WE128"/>
      <c r="WF128"/>
      <c r="WG128"/>
      <c r="WH128"/>
      <c r="WI128"/>
      <c r="WJ128"/>
      <c r="WK128"/>
      <c r="WL128"/>
      <c r="WM128"/>
      <c r="WN128"/>
      <c r="WO128"/>
      <c r="WP128"/>
      <c r="WQ128"/>
      <c r="WR128"/>
      <c r="WS128"/>
      <c r="WT128"/>
      <c r="WU128"/>
      <c r="WV128"/>
      <c r="WW128"/>
      <c r="WX128"/>
      <c r="WY128"/>
      <c r="WZ128"/>
      <c r="XA128"/>
      <c r="XB128"/>
      <c r="XC128"/>
      <c r="XD128"/>
      <c r="XE128"/>
      <c r="XF128"/>
      <c r="XG128"/>
      <c r="XH128"/>
      <c r="XI128"/>
      <c r="XJ128"/>
      <c r="XK128"/>
      <c r="XL128"/>
      <c r="XM128"/>
      <c r="XN128"/>
      <c r="XO128"/>
      <c r="XP128"/>
      <c r="XQ128"/>
      <c r="XR128"/>
      <c r="XS128"/>
      <c r="XT128"/>
      <c r="XU128"/>
      <c r="XV128"/>
      <c r="XW128"/>
      <c r="XX128"/>
      <c r="XY128"/>
      <c r="XZ128"/>
      <c r="YA128"/>
      <c r="YB128"/>
      <c r="YC128"/>
      <c r="YD128"/>
      <c r="YE128"/>
      <c r="YF128"/>
      <c r="YG128"/>
      <c r="YH128"/>
      <c r="YI128"/>
      <c r="YJ128"/>
      <c r="YK128"/>
      <c r="YL128"/>
      <c r="YM128"/>
      <c r="YN128"/>
      <c r="YO128"/>
      <c r="YP128"/>
      <c r="YQ128"/>
      <c r="YR128"/>
      <c r="YS128"/>
      <c r="YT128"/>
      <c r="YU128"/>
      <c r="YV128"/>
      <c r="YW128"/>
      <c r="YX128"/>
      <c r="YY128"/>
      <c r="YZ128"/>
      <c r="ZA128"/>
      <c r="ZB128"/>
      <c r="ZC128"/>
      <c r="ZD128"/>
      <c r="ZE128"/>
      <c r="ZF128"/>
      <c r="ZG128"/>
      <c r="ZH128"/>
      <c r="ZI128"/>
      <c r="ZJ128"/>
      <c r="ZK128"/>
      <c r="ZL128"/>
      <c r="ZM128"/>
      <c r="ZN128"/>
      <c r="ZO128"/>
      <c r="ZP128"/>
      <c r="ZQ128"/>
      <c r="ZR128"/>
      <c r="ZS128"/>
      <c r="ZT128"/>
      <c r="ZU128"/>
      <c r="ZV128"/>
      <c r="ZW128"/>
      <c r="ZX128"/>
      <c r="ZY128"/>
      <c r="ZZ128"/>
      <c r="AAA128"/>
      <c r="AAB128"/>
      <c r="AAC128"/>
      <c r="AAD128"/>
      <c r="AAE128"/>
      <c r="AAF128"/>
      <c r="AAG128"/>
      <c r="AAH128"/>
      <c r="AAI128"/>
      <c r="AAJ128"/>
      <c r="AAK128"/>
      <c r="AAL128"/>
      <c r="AAM128"/>
      <c r="AAN128"/>
      <c r="AAO128"/>
      <c r="AAP128"/>
      <c r="AAQ128"/>
      <c r="AAR128"/>
      <c r="AAS128"/>
      <c r="AAT128"/>
      <c r="AAU128"/>
      <c r="AAV128"/>
      <c r="AAW128"/>
      <c r="AAX128"/>
      <c r="AAY128"/>
      <c r="AAZ128"/>
      <c r="ABA128"/>
      <c r="ABB128"/>
      <c r="ABC128"/>
      <c r="ABD128"/>
      <c r="ABE128"/>
      <c r="ABF128"/>
      <c r="ABG128"/>
      <c r="ABH128"/>
      <c r="ABI128"/>
      <c r="ABJ128"/>
      <c r="ABK128"/>
      <c r="ABL128"/>
      <c r="ABM128"/>
      <c r="ABN128"/>
      <c r="ABO128"/>
      <c r="ABP128"/>
      <c r="ABQ128"/>
      <c r="ABR128"/>
      <c r="ABS128"/>
      <c r="ABT128"/>
      <c r="ABU128"/>
      <c r="ABV128"/>
      <c r="ABW128"/>
      <c r="ABX128"/>
      <c r="ABY128"/>
      <c r="ABZ128"/>
      <c r="ACA128"/>
      <c r="ACB128"/>
      <c r="ACC128"/>
      <c r="ACD128"/>
      <c r="ACE128"/>
      <c r="ACF128"/>
      <c r="ACG128"/>
      <c r="ACH128"/>
      <c r="ACI128"/>
      <c r="ACJ128"/>
      <c r="ACK128"/>
      <c r="ACL128"/>
      <c r="ACM128"/>
      <c r="ACN128"/>
      <c r="ACO128"/>
      <c r="ACP128"/>
      <c r="ACQ128"/>
      <c r="ACR128"/>
      <c r="ACS128"/>
      <c r="ACT128"/>
      <c r="ACU128"/>
      <c r="ACV128"/>
      <c r="ACW128"/>
      <c r="ACX128"/>
      <c r="ACY128"/>
      <c r="ACZ128"/>
      <c r="ADA128"/>
      <c r="ADB128"/>
      <c r="ADC128"/>
      <c r="ADD128"/>
      <c r="ADE128"/>
      <c r="ADF128"/>
      <c r="ADG128"/>
      <c r="ADH128"/>
      <c r="ADI128"/>
      <c r="ADJ128"/>
      <c r="ADK128"/>
      <c r="ADL128"/>
      <c r="ADM128"/>
      <c r="ADN128"/>
      <c r="ADO128"/>
      <c r="ADP128"/>
      <c r="ADQ128"/>
      <c r="ADR128"/>
      <c r="ADS128"/>
      <c r="ADT128"/>
      <c r="ADU128"/>
      <c r="ADV128"/>
      <c r="ADW128"/>
      <c r="ADX128"/>
      <c r="ADY128"/>
      <c r="ADZ128"/>
      <c r="AEA128"/>
      <c r="AEB128"/>
      <c r="AEC128"/>
      <c r="AED128"/>
      <c r="AEE128"/>
      <c r="AEF128"/>
      <c r="AEG128"/>
      <c r="AEH128"/>
      <c r="AEI128"/>
      <c r="AEJ128"/>
      <c r="AEK128"/>
      <c r="AEL128"/>
      <c r="AEM128"/>
      <c r="AEN128"/>
      <c r="AEO128"/>
      <c r="AEP128"/>
      <c r="AEQ128"/>
      <c r="AER128"/>
      <c r="AES128"/>
      <c r="AET128"/>
      <c r="AEU128"/>
      <c r="AEV128"/>
      <c r="AEW128"/>
      <c r="AEX128"/>
      <c r="AEY128"/>
      <c r="AEZ128"/>
      <c r="AFA128"/>
      <c r="AFB128"/>
      <c r="AFC128"/>
      <c r="AFD128"/>
      <c r="AFE128"/>
      <c r="AFF128"/>
      <c r="AFG128"/>
      <c r="AFH128"/>
      <c r="AFI128"/>
      <c r="AFJ128"/>
      <c r="AFK128"/>
      <c r="AFL128"/>
      <c r="AFM128"/>
      <c r="AFN128"/>
      <c r="AFO128"/>
      <c r="AFP128"/>
      <c r="AFQ128"/>
      <c r="AFR128"/>
      <c r="AFS128"/>
      <c r="AFT128"/>
      <c r="AFU128"/>
      <c r="AFV128"/>
      <c r="AFW128"/>
      <c r="AFX128"/>
      <c r="AFY128"/>
      <c r="AFZ128"/>
      <c r="AGA128"/>
      <c r="AGB128"/>
      <c r="AGC128"/>
      <c r="AGD128"/>
      <c r="AGE128"/>
      <c r="AGF128"/>
      <c r="AGG128"/>
      <c r="AGH128"/>
      <c r="AGI128"/>
      <c r="AGJ128"/>
      <c r="AGK128"/>
      <c r="AGL128"/>
      <c r="AGM128"/>
      <c r="AGN128"/>
      <c r="AGO128"/>
      <c r="AGP128"/>
      <c r="AGQ128"/>
      <c r="AGR128"/>
      <c r="AGS128"/>
      <c r="AGT128"/>
      <c r="AGU128"/>
      <c r="AGV128"/>
      <c r="AGW128"/>
      <c r="AGX128"/>
      <c r="AGY128"/>
      <c r="AGZ128"/>
      <c r="AHA128"/>
      <c r="AHB128"/>
      <c r="AHC128"/>
      <c r="AHD128"/>
      <c r="AHE128"/>
      <c r="AHF128"/>
      <c r="AHG128"/>
      <c r="AHH128"/>
      <c r="AHI128"/>
      <c r="AHJ128"/>
      <c r="AHK128"/>
      <c r="AHL128"/>
      <c r="AHM128"/>
      <c r="AHN128"/>
      <c r="AHO128"/>
      <c r="AHP128"/>
      <c r="AHQ128"/>
      <c r="AHR128"/>
      <c r="AHS128"/>
      <c r="AHT128"/>
      <c r="AHU128"/>
      <c r="AHV128"/>
      <c r="AHW128"/>
      <c r="AHX128"/>
      <c r="AHY128"/>
      <c r="AHZ128"/>
      <c r="AIA128"/>
      <c r="AIB128"/>
      <c r="AIC128"/>
      <c r="AID128"/>
      <c r="AIE128"/>
      <c r="AIF128"/>
      <c r="AIG128"/>
      <c r="AIH128"/>
      <c r="AII128"/>
      <c r="AIJ128"/>
      <c r="AIK128"/>
      <c r="AIL128"/>
      <c r="AIM128"/>
      <c r="AIN128"/>
      <c r="AIO128"/>
    </row>
    <row r="129" spans="1:925" s="484" customFormat="1" ht="21.75" customHeight="1">
      <c r="A129" s="533"/>
      <c r="B129" s="480"/>
      <c r="C129" s="480"/>
      <c r="D129" s="483"/>
      <c r="E129" s="480"/>
      <c r="F129" s="483"/>
      <c r="G129" s="480"/>
      <c r="H129" s="483"/>
      <c r="I129" s="480"/>
      <c r="J129" s="483"/>
      <c r="K129" s="480"/>
      <c r="L129" s="483"/>
      <c r="M129" s="480"/>
      <c r="N129" s="483"/>
      <c r="O129" s="483"/>
      <c r="P129" s="483"/>
      <c r="Q129" s="483"/>
      <c r="R129" s="483"/>
      <c r="S129" s="483"/>
      <c r="T129" s="483"/>
      <c r="U129" s="483"/>
      <c r="V129" s="483"/>
      <c r="W129" s="483"/>
      <c r="X129" s="483"/>
      <c r="Y129" s="483"/>
      <c r="Z129" s="483"/>
      <c r="AA129" s="483"/>
      <c r="AB129" s="483"/>
      <c r="AC129" s="532"/>
      <c r="AD129" s="532"/>
      <c r="AE129" s="532"/>
      <c r="AF129" s="532"/>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c r="MX129"/>
      <c r="MY129"/>
      <c r="MZ129"/>
      <c r="NA129"/>
      <c r="NB129"/>
      <c r="NC129"/>
      <c r="ND129"/>
      <c r="NE129"/>
      <c r="NF129"/>
      <c r="NG129"/>
      <c r="NH129"/>
      <c r="NI129"/>
      <c r="NJ129"/>
      <c r="NK129"/>
      <c r="NL129"/>
      <c r="NM129"/>
      <c r="NN129"/>
      <c r="NO129"/>
      <c r="NP129"/>
      <c r="NQ129"/>
      <c r="NR129"/>
      <c r="NS129"/>
      <c r="NT129"/>
      <c r="NU129"/>
      <c r="NV129"/>
      <c r="NW129"/>
      <c r="NX129"/>
      <c r="NY129"/>
      <c r="NZ129"/>
      <c r="OA129"/>
      <c r="OB129"/>
      <c r="OC129"/>
      <c r="OD129"/>
      <c r="OE129"/>
      <c r="OF129"/>
      <c r="OG129"/>
      <c r="OH129"/>
      <c r="OI129"/>
      <c r="OJ129"/>
      <c r="OK129"/>
      <c r="OL129"/>
      <c r="OM129"/>
      <c r="ON129"/>
      <c r="OO129"/>
      <c r="OP129"/>
      <c r="OQ129"/>
      <c r="OR129"/>
      <c r="OS129"/>
      <c r="OT129"/>
      <c r="OU129"/>
      <c r="OV129"/>
      <c r="OW129"/>
      <c r="OX129"/>
      <c r="OY129"/>
      <c r="OZ129"/>
      <c r="PA129"/>
      <c r="PB129"/>
      <c r="PC129"/>
      <c r="PD129"/>
      <c r="PE129"/>
      <c r="PF129"/>
      <c r="PG129"/>
      <c r="PH129"/>
      <c r="PI129"/>
      <c r="PJ129"/>
      <c r="PK129"/>
      <c r="PL129"/>
      <c r="PM129"/>
      <c r="PN129"/>
      <c r="PO129"/>
      <c r="PP129"/>
      <c r="PQ129"/>
      <c r="PR129"/>
      <c r="PS129"/>
      <c r="PT129"/>
      <c r="PU129"/>
      <c r="PV129"/>
      <c r="PW129"/>
      <c r="PX129"/>
      <c r="PY129"/>
      <c r="PZ129"/>
      <c r="QA129"/>
      <c r="QB129"/>
      <c r="QC129"/>
      <c r="QD129"/>
      <c r="QE129"/>
      <c r="QF129"/>
      <c r="QG129"/>
      <c r="QH129"/>
      <c r="QI129"/>
      <c r="QJ129"/>
      <c r="QK129"/>
      <c r="QL129"/>
      <c r="QM129"/>
      <c r="QN129"/>
      <c r="QO129"/>
      <c r="QP129"/>
      <c r="QQ129"/>
      <c r="QR129"/>
      <c r="QS129"/>
      <c r="QT129"/>
      <c r="QU129"/>
      <c r="QV129"/>
      <c r="QW129"/>
      <c r="QX129"/>
      <c r="QY129"/>
      <c r="QZ129"/>
      <c r="RA129"/>
      <c r="RB129"/>
      <c r="RC129"/>
      <c r="RD129"/>
      <c r="RE129"/>
      <c r="RF129"/>
      <c r="RG129"/>
      <c r="RH129"/>
      <c r="RI129"/>
      <c r="RJ129"/>
      <c r="RK129"/>
      <c r="RL129"/>
      <c r="RM129"/>
      <c r="RN129"/>
      <c r="RO129"/>
      <c r="RP129"/>
      <c r="RQ129"/>
      <c r="RR129"/>
      <c r="RS129"/>
      <c r="RT129"/>
      <c r="RU129"/>
      <c r="RV129"/>
      <c r="RW129"/>
      <c r="RX129"/>
      <c r="RY129"/>
      <c r="RZ129"/>
      <c r="SA129"/>
      <c r="SB129"/>
      <c r="SC129"/>
      <c r="SD129"/>
      <c r="SE129"/>
      <c r="SF129"/>
      <c r="SG129"/>
      <c r="SH129"/>
      <c r="SI129"/>
      <c r="SJ129"/>
      <c r="SK129"/>
      <c r="SL129"/>
      <c r="SM129"/>
      <c r="SN129"/>
      <c r="SO129"/>
      <c r="SP129"/>
      <c r="SQ129"/>
      <c r="SR129"/>
      <c r="SS129"/>
      <c r="ST129"/>
      <c r="SU129"/>
      <c r="SV129"/>
      <c r="SW129"/>
      <c r="SX129"/>
      <c r="SY129"/>
      <c r="SZ129"/>
      <c r="TA129"/>
      <c r="TB129"/>
      <c r="TC129"/>
      <c r="TD129"/>
      <c r="TE129"/>
      <c r="TF129"/>
      <c r="TG129"/>
      <c r="TH129"/>
      <c r="TI129"/>
      <c r="TJ129"/>
      <c r="TK129"/>
      <c r="TL129"/>
      <c r="TM129"/>
      <c r="TN129"/>
      <c r="TO129"/>
      <c r="TP129"/>
      <c r="TQ129"/>
      <c r="TR129"/>
      <c r="TS129"/>
      <c r="TT129"/>
      <c r="TU129"/>
      <c r="TV129"/>
      <c r="TW129"/>
      <c r="TX129"/>
      <c r="TY129"/>
      <c r="TZ129"/>
      <c r="UA129"/>
      <c r="UB129"/>
      <c r="UC129"/>
      <c r="UD129"/>
      <c r="UE129"/>
      <c r="UF129"/>
      <c r="UG129"/>
      <c r="UH129"/>
      <c r="UI129"/>
      <c r="UJ129"/>
      <c r="UK129"/>
      <c r="UL129"/>
      <c r="UM129"/>
      <c r="UN129"/>
      <c r="UO129"/>
      <c r="UP129"/>
      <c r="UQ129"/>
      <c r="UR129"/>
      <c r="US129"/>
      <c r="UT129"/>
      <c r="UU129"/>
      <c r="UV129"/>
      <c r="UW129"/>
      <c r="UX129"/>
      <c r="UY129"/>
      <c r="UZ129"/>
      <c r="VA129"/>
      <c r="VB129"/>
      <c r="VC129"/>
      <c r="VD129"/>
      <c r="VE129"/>
      <c r="VF129"/>
      <c r="VG129"/>
      <c r="VH129"/>
      <c r="VI129"/>
      <c r="VJ129"/>
      <c r="VK129"/>
      <c r="VL129"/>
      <c r="VM129"/>
      <c r="VN129"/>
      <c r="VO129"/>
      <c r="VP129"/>
      <c r="VQ129"/>
      <c r="VR129"/>
      <c r="VS129"/>
      <c r="VT129"/>
      <c r="VU129"/>
      <c r="VV129"/>
      <c r="VW129"/>
      <c r="VX129"/>
      <c r="VY129"/>
      <c r="VZ129"/>
      <c r="WA129"/>
      <c r="WB129"/>
      <c r="WC129"/>
      <c r="WD129"/>
      <c r="WE129"/>
      <c r="WF129"/>
      <c r="WG129"/>
      <c r="WH129"/>
      <c r="WI129"/>
      <c r="WJ129"/>
      <c r="WK129"/>
      <c r="WL129"/>
      <c r="WM129"/>
      <c r="WN129"/>
      <c r="WO129"/>
      <c r="WP129"/>
      <c r="WQ129"/>
      <c r="WR129"/>
      <c r="WS129"/>
      <c r="WT129"/>
      <c r="WU129"/>
      <c r="WV129"/>
      <c r="WW129"/>
      <c r="WX129"/>
      <c r="WY129"/>
      <c r="WZ129"/>
      <c r="XA129"/>
      <c r="XB129"/>
      <c r="XC129"/>
      <c r="XD129"/>
      <c r="XE129"/>
      <c r="XF129"/>
      <c r="XG129"/>
      <c r="XH129"/>
      <c r="XI129"/>
      <c r="XJ129"/>
      <c r="XK129"/>
      <c r="XL129"/>
      <c r="XM129"/>
      <c r="XN129"/>
      <c r="XO129"/>
      <c r="XP129"/>
      <c r="XQ129"/>
      <c r="XR129"/>
      <c r="XS129"/>
      <c r="XT129"/>
      <c r="XU129"/>
      <c r="XV129"/>
      <c r="XW129"/>
      <c r="XX129"/>
      <c r="XY129"/>
      <c r="XZ129"/>
      <c r="YA129"/>
      <c r="YB129"/>
      <c r="YC129"/>
      <c r="YD129"/>
      <c r="YE129"/>
      <c r="YF129"/>
      <c r="YG129"/>
      <c r="YH129"/>
      <c r="YI129"/>
      <c r="YJ129"/>
      <c r="YK129"/>
      <c r="YL129"/>
      <c r="YM129"/>
      <c r="YN129"/>
      <c r="YO129"/>
      <c r="YP129"/>
      <c r="YQ129"/>
      <c r="YR129"/>
      <c r="YS129"/>
      <c r="YT129"/>
      <c r="YU129"/>
      <c r="YV129"/>
      <c r="YW129"/>
      <c r="YX129"/>
      <c r="YY129"/>
      <c r="YZ129"/>
      <c r="ZA129"/>
      <c r="ZB129"/>
      <c r="ZC129"/>
      <c r="ZD129"/>
      <c r="ZE129"/>
      <c r="ZF129"/>
      <c r="ZG129"/>
      <c r="ZH129"/>
      <c r="ZI129"/>
      <c r="ZJ129"/>
      <c r="ZK129"/>
      <c r="ZL129"/>
      <c r="ZM129"/>
      <c r="ZN129"/>
      <c r="ZO129"/>
      <c r="ZP129"/>
      <c r="ZQ129"/>
      <c r="ZR129"/>
      <c r="ZS129"/>
      <c r="ZT129"/>
      <c r="ZU129"/>
      <c r="ZV129"/>
      <c r="ZW129"/>
      <c r="ZX129"/>
      <c r="ZY129"/>
      <c r="ZZ129"/>
      <c r="AAA129"/>
      <c r="AAB129"/>
      <c r="AAC129"/>
      <c r="AAD129"/>
      <c r="AAE129"/>
      <c r="AAF129"/>
      <c r="AAG129"/>
      <c r="AAH129"/>
      <c r="AAI129"/>
      <c r="AAJ129"/>
      <c r="AAK129"/>
      <c r="AAL129"/>
      <c r="AAM129"/>
      <c r="AAN129"/>
      <c r="AAO129"/>
      <c r="AAP129"/>
      <c r="AAQ129"/>
      <c r="AAR129"/>
      <c r="AAS129"/>
      <c r="AAT129"/>
      <c r="AAU129"/>
      <c r="AAV129"/>
      <c r="AAW129"/>
      <c r="AAX129"/>
      <c r="AAY129"/>
      <c r="AAZ129"/>
      <c r="ABA129"/>
      <c r="ABB129"/>
      <c r="ABC129"/>
      <c r="ABD129"/>
      <c r="ABE129"/>
      <c r="ABF129"/>
      <c r="ABG129"/>
      <c r="ABH129"/>
      <c r="ABI129"/>
      <c r="ABJ129"/>
      <c r="ABK129"/>
      <c r="ABL129"/>
      <c r="ABM129"/>
      <c r="ABN129"/>
      <c r="ABO129"/>
      <c r="ABP129"/>
      <c r="ABQ129"/>
      <c r="ABR129"/>
      <c r="ABS129"/>
      <c r="ABT129"/>
      <c r="ABU129"/>
      <c r="ABV129"/>
      <c r="ABW129"/>
      <c r="ABX129"/>
      <c r="ABY129"/>
      <c r="ABZ129"/>
      <c r="ACA129"/>
      <c r="ACB129"/>
      <c r="ACC129"/>
      <c r="ACD129"/>
      <c r="ACE129"/>
      <c r="ACF129"/>
      <c r="ACG129"/>
      <c r="ACH129"/>
      <c r="ACI129"/>
      <c r="ACJ129"/>
      <c r="ACK129"/>
      <c r="ACL129"/>
      <c r="ACM129"/>
      <c r="ACN129"/>
      <c r="ACO129"/>
      <c r="ACP129"/>
      <c r="ACQ129"/>
      <c r="ACR129"/>
      <c r="ACS129"/>
      <c r="ACT129"/>
      <c r="ACU129"/>
      <c r="ACV129"/>
      <c r="ACW129"/>
      <c r="ACX129"/>
      <c r="ACY129"/>
      <c r="ACZ129"/>
      <c r="ADA129"/>
      <c r="ADB129"/>
      <c r="ADC129"/>
      <c r="ADD129"/>
      <c r="ADE129"/>
      <c r="ADF129"/>
      <c r="ADG129"/>
      <c r="ADH129"/>
      <c r="ADI129"/>
      <c r="ADJ129"/>
      <c r="ADK129"/>
      <c r="ADL129"/>
      <c r="ADM129"/>
      <c r="ADN129"/>
      <c r="ADO129"/>
      <c r="ADP129"/>
      <c r="ADQ129"/>
      <c r="ADR129"/>
      <c r="ADS129"/>
      <c r="ADT129"/>
      <c r="ADU129"/>
      <c r="ADV129"/>
      <c r="ADW129"/>
      <c r="ADX129"/>
      <c r="ADY129"/>
      <c r="ADZ129"/>
      <c r="AEA129"/>
      <c r="AEB129"/>
      <c r="AEC129"/>
      <c r="AED129"/>
      <c r="AEE129"/>
      <c r="AEF129"/>
      <c r="AEG129"/>
      <c r="AEH129"/>
      <c r="AEI129"/>
      <c r="AEJ129"/>
      <c r="AEK129"/>
      <c r="AEL129"/>
      <c r="AEM129"/>
      <c r="AEN129"/>
      <c r="AEO129"/>
      <c r="AEP129"/>
      <c r="AEQ129"/>
      <c r="AER129"/>
      <c r="AES129"/>
      <c r="AET129"/>
      <c r="AEU129"/>
      <c r="AEV129"/>
      <c r="AEW129"/>
      <c r="AEX129"/>
      <c r="AEY129"/>
      <c r="AEZ129"/>
      <c r="AFA129"/>
      <c r="AFB129"/>
      <c r="AFC129"/>
      <c r="AFD129"/>
      <c r="AFE129"/>
      <c r="AFF129"/>
      <c r="AFG129"/>
      <c r="AFH129"/>
      <c r="AFI129"/>
      <c r="AFJ129"/>
      <c r="AFK129"/>
      <c r="AFL129"/>
      <c r="AFM129"/>
      <c r="AFN129"/>
      <c r="AFO129"/>
      <c r="AFP129"/>
      <c r="AFQ129"/>
      <c r="AFR129"/>
      <c r="AFS129"/>
      <c r="AFT129"/>
      <c r="AFU129"/>
      <c r="AFV129"/>
      <c r="AFW129"/>
      <c r="AFX129"/>
      <c r="AFY129"/>
      <c r="AFZ129"/>
      <c r="AGA129"/>
      <c r="AGB129"/>
      <c r="AGC129"/>
      <c r="AGD129"/>
      <c r="AGE129"/>
      <c r="AGF129"/>
      <c r="AGG129"/>
      <c r="AGH129"/>
      <c r="AGI129"/>
      <c r="AGJ129"/>
      <c r="AGK129"/>
      <c r="AGL129"/>
      <c r="AGM129"/>
      <c r="AGN129"/>
      <c r="AGO129"/>
      <c r="AGP129"/>
      <c r="AGQ129"/>
      <c r="AGR129"/>
      <c r="AGS129"/>
      <c r="AGT129"/>
      <c r="AGU129"/>
      <c r="AGV129"/>
      <c r="AGW129"/>
      <c r="AGX129"/>
      <c r="AGY129"/>
      <c r="AGZ129"/>
      <c r="AHA129"/>
      <c r="AHB129"/>
      <c r="AHC129"/>
      <c r="AHD129"/>
      <c r="AHE129"/>
      <c r="AHF129"/>
      <c r="AHG129"/>
      <c r="AHH129"/>
      <c r="AHI129"/>
      <c r="AHJ129"/>
      <c r="AHK129"/>
      <c r="AHL129"/>
      <c r="AHM129"/>
      <c r="AHN129"/>
      <c r="AHO129"/>
      <c r="AHP129"/>
      <c r="AHQ129"/>
      <c r="AHR129"/>
      <c r="AHS129"/>
      <c r="AHT129"/>
      <c r="AHU129"/>
      <c r="AHV129"/>
      <c r="AHW129"/>
      <c r="AHX129"/>
      <c r="AHY129"/>
      <c r="AHZ129"/>
      <c r="AIA129"/>
      <c r="AIB129"/>
      <c r="AIC129"/>
      <c r="AID129"/>
      <c r="AIE129"/>
      <c r="AIF129"/>
      <c r="AIG129"/>
      <c r="AIH129"/>
      <c r="AII129"/>
      <c r="AIJ129"/>
      <c r="AIK129"/>
      <c r="AIL129"/>
      <c r="AIM129"/>
      <c r="AIN129"/>
      <c r="AIO129"/>
    </row>
    <row r="130" spans="1:925" s="484" customFormat="1" ht="21.75" customHeight="1">
      <c r="A130" s="533"/>
      <c r="B130" s="480"/>
      <c r="C130" s="480"/>
      <c r="D130" s="483"/>
      <c r="E130" s="480"/>
      <c r="F130" s="483"/>
      <c r="G130" s="480"/>
      <c r="H130" s="483"/>
      <c r="I130" s="480"/>
      <c r="J130" s="483"/>
      <c r="K130" s="480"/>
      <c r="L130" s="483"/>
      <c r="M130" s="480"/>
      <c r="N130" s="483"/>
      <c r="O130" s="483"/>
      <c r="P130" s="483"/>
      <c r="Q130" s="483"/>
      <c r="R130" s="483"/>
      <c r="S130" s="483"/>
      <c r="T130" s="483"/>
      <c r="U130" s="483"/>
      <c r="V130" s="483"/>
      <c r="W130" s="483"/>
      <c r="X130" s="483"/>
      <c r="Y130" s="483"/>
      <c r="Z130" s="483"/>
      <c r="AA130" s="483"/>
      <c r="AB130" s="483"/>
      <c r="AC130" s="532"/>
      <c r="AD130" s="532"/>
      <c r="AE130" s="532"/>
      <c r="AF130" s="532"/>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c r="MX130"/>
      <c r="MY130"/>
      <c r="MZ130"/>
      <c r="NA130"/>
      <c r="NB130"/>
      <c r="NC130"/>
      <c r="ND130"/>
      <c r="NE130"/>
      <c r="NF130"/>
      <c r="NG130"/>
      <c r="NH130"/>
      <c r="NI130"/>
      <c r="NJ130"/>
      <c r="NK130"/>
      <c r="NL130"/>
      <c r="NM130"/>
      <c r="NN130"/>
      <c r="NO130"/>
      <c r="NP130"/>
      <c r="NQ130"/>
      <c r="NR130"/>
      <c r="NS130"/>
      <c r="NT130"/>
      <c r="NU130"/>
      <c r="NV130"/>
      <c r="NW130"/>
      <c r="NX130"/>
      <c r="NY130"/>
      <c r="NZ130"/>
      <c r="OA130"/>
      <c r="OB130"/>
      <c r="OC130"/>
      <c r="OD130"/>
      <c r="OE130"/>
      <c r="OF130"/>
      <c r="OG130"/>
      <c r="OH130"/>
      <c r="OI130"/>
      <c r="OJ130"/>
      <c r="OK130"/>
      <c r="OL130"/>
      <c r="OM130"/>
      <c r="ON130"/>
      <c r="OO130"/>
      <c r="OP130"/>
      <c r="OQ130"/>
      <c r="OR130"/>
      <c r="OS130"/>
      <c r="OT130"/>
      <c r="OU130"/>
      <c r="OV130"/>
      <c r="OW130"/>
      <c r="OX130"/>
      <c r="OY130"/>
      <c r="OZ130"/>
      <c r="PA130"/>
      <c r="PB130"/>
      <c r="PC130"/>
      <c r="PD130"/>
      <c r="PE130"/>
      <c r="PF130"/>
      <c r="PG130"/>
      <c r="PH130"/>
      <c r="PI130"/>
      <c r="PJ130"/>
      <c r="PK130"/>
      <c r="PL130"/>
      <c r="PM130"/>
      <c r="PN130"/>
      <c r="PO130"/>
      <c r="PP130"/>
      <c r="PQ130"/>
      <c r="PR130"/>
      <c r="PS130"/>
      <c r="PT130"/>
      <c r="PU130"/>
      <c r="PV130"/>
      <c r="PW130"/>
      <c r="PX130"/>
      <c r="PY130"/>
      <c r="PZ130"/>
      <c r="QA130"/>
      <c r="QB130"/>
      <c r="QC130"/>
      <c r="QD130"/>
      <c r="QE130"/>
      <c r="QF130"/>
      <c r="QG130"/>
      <c r="QH130"/>
      <c r="QI130"/>
      <c r="QJ130"/>
      <c r="QK130"/>
      <c r="QL130"/>
      <c r="QM130"/>
      <c r="QN130"/>
      <c r="QO130"/>
      <c r="QP130"/>
      <c r="QQ130"/>
      <c r="QR130"/>
      <c r="QS130"/>
      <c r="QT130"/>
      <c r="QU130"/>
      <c r="QV130"/>
      <c r="QW130"/>
      <c r="QX130"/>
      <c r="QY130"/>
      <c r="QZ130"/>
      <c r="RA130"/>
      <c r="RB130"/>
      <c r="RC130"/>
      <c r="RD130"/>
      <c r="RE130"/>
      <c r="RF130"/>
      <c r="RG130"/>
      <c r="RH130"/>
      <c r="RI130"/>
      <c r="RJ130"/>
      <c r="RK130"/>
      <c r="RL130"/>
      <c r="RM130"/>
      <c r="RN130"/>
      <c r="RO130"/>
      <c r="RP130"/>
      <c r="RQ130"/>
      <c r="RR130"/>
      <c r="RS130"/>
      <c r="RT130"/>
      <c r="RU130"/>
      <c r="RV130"/>
      <c r="RW130"/>
      <c r="RX130"/>
      <c r="RY130"/>
      <c r="RZ130"/>
      <c r="SA130"/>
      <c r="SB130"/>
      <c r="SC130"/>
      <c r="SD130"/>
      <c r="SE130"/>
      <c r="SF130"/>
      <c r="SG130"/>
      <c r="SH130"/>
      <c r="SI130"/>
      <c r="SJ130"/>
      <c r="SK130"/>
      <c r="SL130"/>
      <c r="SM130"/>
      <c r="SN130"/>
      <c r="SO130"/>
      <c r="SP130"/>
      <c r="SQ130"/>
      <c r="SR130"/>
      <c r="SS130"/>
      <c r="ST130"/>
      <c r="SU130"/>
      <c r="SV130"/>
      <c r="SW130"/>
      <c r="SX130"/>
      <c r="SY130"/>
      <c r="SZ130"/>
      <c r="TA130"/>
      <c r="TB130"/>
      <c r="TC130"/>
      <c r="TD130"/>
      <c r="TE130"/>
      <c r="TF130"/>
      <c r="TG130"/>
      <c r="TH130"/>
      <c r="TI130"/>
      <c r="TJ130"/>
      <c r="TK130"/>
      <c r="TL130"/>
      <c r="TM130"/>
      <c r="TN130"/>
      <c r="TO130"/>
      <c r="TP130"/>
      <c r="TQ130"/>
      <c r="TR130"/>
      <c r="TS130"/>
      <c r="TT130"/>
      <c r="TU130"/>
      <c r="TV130"/>
      <c r="TW130"/>
      <c r="TX130"/>
      <c r="TY130"/>
      <c r="TZ130"/>
      <c r="UA130"/>
      <c r="UB130"/>
      <c r="UC130"/>
      <c r="UD130"/>
      <c r="UE130"/>
      <c r="UF130"/>
      <c r="UG130"/>
      <c r="UH130"/>
      <c r="UI130"/>
      <c r="UJ130"/>
      <c r="UK130"/>
      <c r="UL130"/>
      <c r="UM130"/>
      <c r="UN130"/>
      <c r="UO130"/>
      <c r="UP130"/>
      <c r="UQ130"/>
      <c r="UR130"/>
      <c r="US130"/>
      <c r="UT130"/>
      <c r="UU130"/>
      <c r="UV130"/>
      <c r="UW130"/>
      <c r="UX130"/>
      <c r="UY130"/>
      <c r="UZ130"/>
      <c r="VA130"/>
      <c r="VB130"/>
      <c r="VC130"/>
      <c r="VD130"/>
      <c r="VE130"/>
      <c r="VF130"/>
      <c r="VG130"/>
      <c r="VH130"/>
      <c r="VI130"/>
      <c r="VJ130"/>
      <c r="VK130"/>
      <c r="VL130"/>
      <c r="VM130"/>
      <c r="VN130"/>
      <c r="VO130"/>
      <c r="VP130"/>
      <c r="VQ130"/>
      <c r="VR130"/>
      <c r="VS130"/>
      <c r="VT130"/>
      <c r="VU130"/>
      <c r="VV130"/>
      <c r="VW130"/>
      <c r="VX130"/>
      <c r="VY130"/>
      <c r="VZ130"/>
      <c r="WA130"/>
      <c r="WB130"/>
      <c r="WC130"/>
      <c r="WD130"/>
      <c r="WE130"/>
      <c r="WF130"/>
      <c r="WG130"/>
      <c r="WH130"/>
      <c r="WI130"/>
      <c r="WJ130"/>
      <c r="WK130"/>
      <c r="WL130"/>
      <c r="WM130"/>
      <c r="WN130"/>
      <c r="WO130"/>
      <c r="WP130"/>
      <c r="WQ130"/>
      <c r="WR130"/>
      <c r="WS130"/>
      <c r="WT130"/>
      <c r="WU130"/>
      <c r="WV130"/>
      <c r="WW130"/>
      <c r="WX130"/>
      <c r="WY130"/>
      <c r="WZ130"/>
      <c r="XA130"/>
      <c r="XB130"/>
      <c r="XC130"/>
      <c r="XD130"/>
      <c r="XE130"/>
      <c r="XF130"/>
      <c r="XG130"/>
      <c r="XH130"/>
      <c r="XI130"/>
      <c r="XJ130"/>
      <c r="XK130"/>
      <c r="XL130"/>
      <c r="XM130"/>
      <c r="XN130"/>
      <c r="XO130"/>
      <c r="XP130"/>
      <c r="XQ130"/>
      <c r="XR130"/>
      <c r="XS130"/>
      <c r="XT130"/>
      <c r="XU130"/>
      <c r="XV130"/>
      <c r="XW130"/>
      <c r="XX130"/>
      <c r="XY130"/>
      <c r="XZ130"/>
      <c r="YA130"/>
      <c r="YB130"/>
      <c r="YC130"/>
      <c r="YD130"/>
      <c r="YE130"/>
      <c r="YF130"/>
      <c r="YG130"/>
      <c r="YH130"/>
      <c r="YI130"/>
      <c r="YJ130"/>
      <c r="YK130"/>
      <c r="YL130"/>
      <c r="YM130"/>
      <c r="YN130"/>
      <c r="YO130"/>
      <c r="YP130"/>
      <c r="YQ130"/>
      <c r="YR130"/>
      <c r="YS130"/>
      <c r="YT130"/>
      <c r="YU130"/>
      <c r="YV130"/>
      <c r="YW130"/>
      <c r="YX130"/>
      <c r="YY130"/>
      <c r="YZ130"/>
      <c r="ZA130"/>
      <c r="ZB130"/>
      <c r="ZC130"/>
      <c r="ZD130"/>
      <c r="ZE130"/>
      <c r="ZF130"/>
      <c r="ZG130"/>
      <c r="ZH130"/>
      <c r="ZI130"/>
      <c r="ZJ130"/>
      <c r="ZK130"/>
      <c r="ZL130"/>
      <c r="ZM130"/>
      <c r="ZN130"/>
      <c r="ZO130"/>
      <c r="ZP130"/>
      <c r="ZQ130"/>
      <c r="ZR130"/>
      <c r="ZS130"/>
      <c r="ZT130"/>
      <c r="ZU130"/>
      <c r="ZV130"/>
      <c r="ZW130"/>
      <c r="ZX130"/>
      <c r="ZY130"/>
      <c r="ZZ130"/>
      <c r="AAA130"/>
      <c r="AAB130"/>
      <c r="AAC130"/>
      <c r="AAD130"/>
      <c r="AAE130"/>
      <c r="AAF130"/>
      <c r="AAG130"/>
      <c r="AAH130"/>
      <c r="AAI130"/>
      <c r="AAJ130"/>
      <c r="AAK130"/>
      <c r="AAL130"/>
      <c r="AAM130"/>
      <c r="AAN130"/>
      <c r="AAO130"/>
      <c r="AAP130"/>
      <c r="AAQ130"/>
      <c r="AAR130"/>
      <c r="AAS130"/>
      <c r="AAT130"/>
      <c r="AAU130"/>
      <c r="AAV130"/>
      <c r="AAW130"/>
      <c r="AAX130"/>
      <c r="AAY130"/>
      <c r="AAZ130"/>
      <c r="ABA130"/>
      <c r="ABB130"/>
      <c r="ABC130"/>
      <c r="ABD130"/>
      <c r="ABE130"/>
      <c r="ABF130"/>
      <c r="ABG130"/>
      <c r="ABH130"/>
      <c r="ABI130"/>
      <c r="ABJ130"/>
      <c r="ABK130"/>
      <c r="ABL130"/>
      <c r="ABM130"/>
      <c r="ABN130"/>
      <c r="ABO130"/>
      <c r="ABP130"/>
      <c r="ABQ130"/>
      <c r="ABR130"/>
      <c r="ABS130"/>
      <c r="ABT130"/>
      <c r="ABU130"/>
      <c r="ABV130"/>
      <c r="ABW130"/>
      <c r="ABX130"/>
      <c r="ABY130"/>
      <c r="ABZ130"/>
      <c r="ACA130"/>
      <c r="ACB130"/>
      <c r="ACC130"/>
      <c r="ACD130"/>
      <c r="ACE130"/>
      <c r="ACF130"/>
      <c r="ACG130"/>
      <c r="ACH130"/>
      <c r="ACI130"/>
      <c r="ACJ130"/>
      <c r="ACK130"/>
      <c r="ACL130"/>
      <c r="ACM130"/>
      <c r="ACN130"/>
      <c r="ACO130"/>
      <c r="ACP130"/>
      <c r="ACQ130"/>
      <c r="ACR130"/>
      <c r="ACS130"/>
      <c r="ACT130"/>
      <c r="ACU130"/>
      <c r="ACV130"/>
      <c r="ACW130"/>
      <c r="ACX130"/>
      <c r="ACY130"/>
      <c r="ACZ130"/>
      <c r="ADA130"/>
      <c r="ADB130"/>
      <c r="ADC130"/>
      <c r="ADD130"/>
      <c r="ADE130"/>
      <c r="ADF130"/>
      <c r="ADG130"/>
      <c r="ADH130"/>
      <c r="ADI130"/>
      <c r="ADJ130"/>
      <c r="ADK130"/>
      <c r="ADL130"/>
      <c r="ADM130"/>
      <c r="ADN130"/>
      <c r="ADO130"/>
      <c r="ADP130"/>
      <c r="ADQ130"/>
      <c r="ADR130"/>
      <c r="ADS130"/>
      <c r="ADT130"/>
      <c r="ADU130"/>
      <c r="ADV130"/>
      <c r="ADW130"/>
      <c r="ADX130"/>
      <c r="ADY130"/>
      <c r="ADZ130"/>
      <c r="AEA130"/>
      <c r="AEB130"/>
      <c r="AEC130"/>
      <c r="AED130"/>
      <c r="AEE130"/>
      <c r="AEF130"/>
      <c r="AEG130"/>
      <c r="AEH130"/>
      <c r="AEI130"/>
      <c r="AEJ130"/>
      <c r="AEK130"/>
      <c r="AEL130"/>
      <c r="AEM130"/>
      <c r="AEN130"/>
      <c r="AEO130"/>
      <c r="AEP130"/>
      <c r="AEQ130"/>
      <c r="AER130"/>
      <c r="AES130"/>
      <c r="AET130"/>
      <c r="AEU130"/>
      <c r="AEV130"/>
      <c r="AEW130"/>
      <c r="AEX130"/>
      <c r="AEY130"/>
      <c r="AEZ130"/>
      <c r="AFA130"/>
      <c r="AFB130"/>
      <c r="AFC130"/>
      <c r="AFD130"/>
      <c r="AFE130"/>
      <c r="AFF130"/>
      <c r="AFG130"/>
      <c r="AFH130"/>
      <c r="AFI130"/>
      <c r="AFJ130"/>
      <c r="AFK130"/>
      <c r="AFL130"/>
      <c r="AFM130"/>
      <c r="AFN130"/>
      <c r="AFO130"/>
      <c r="AFP130"/>
      <c r="AFQ130"/>
      <c r="AFR130"/>
      <c r="AFS130"/>
      <c r="AFT130"/>
      <c r="AFU130"/>
      <c r="AFV130"/>
      <c r="AFW130"/>
      <c r="AFX130"/>
      <c r="AFY130"/>
      <c r="AFZ130"/>
      <c r="AGA130"/>
      <c r="AGB130"/>
      <c r="AGC130"/>
      <c r="AGD130"/>
      <c r="AGE130"/>
      <c r="AGF130"/>
      <c r="AGG130"/>
      <c r="AGH130"/>
      <c r="AGI130"/>
      <c r="AGJ130"/>
      <c r="AGK130"/>
      <c r="AGL130"/>
      <c r="AGM130"/>
      <c r="AGN130"/>
      <c r="AGO130"/>
      <c r="AGP130"/>
      <c r="AGQ130"/>
      <c r="AGR130"/>
      <c r="AGS130"/>
      <c r="AGT130"/>
      <c r="AGU130"/>
      <c r="AGV130"/>
      <c r="AGW130"/>
      <c r="AGX130"/>
      <c r="AGY130"/>
      <c r="AGZ130"/>
      <c r="AHA130"/>
      <c r="AHB130"/>
      <c r="AHC130"/>
      <c r="AHD130"/>
      <c r="AHE130"/>
      <c r="AHF130"/>
      <c r="AHG130"/>
      <c r="AHH130"/>
      <c r="AHI130"/>
      <c r="AHJ130"/>
      <c r="AHK130"/>
      <c r="AHL130"/>
      <c r="AHM130"/>
      <c r="AHN130"/>
      <c r="AHO130"/>
      <c r="AHP130"/>
      <c r="AHQ130"/>
      <c r="AHR130"/>
      <c r="AHS130"/>
      <c r="AHT130"/>
      <c r="AHU130"/>
      <c r="AHV130"/>
      <c r="AHW130"/>
      <c r="AHX130"/>
      <c r="AHY130"/>
      <c r="AHZ130"/>
      <c r="AIA130"/>
      <c r="AIB130"/>
      <c r="AIC130"/>
      <c r="AID130"/>
      <c r="AIE130"/>
      <c r="AIF130"/>
      <c r="AIG130"/>
      <c r="AIH130"/>
      <c r="AII130"/>
      <c r="AIJ130"/>
      <c r="AIK130"/>
      <c r="AIL130"/>
      <c r="AIM130"/>
      <c r="AIN130"/>
      <c r="AIO130"/>
    </row>
    <row r="131" spans="1:925" s="484" customFormat="1" ht="21.75" customHeight="1">
      <c r="A131" s="533"/>
      <c r="B131" s="480"/>
      <c r="C131" s="480"/>
      <c r="D131" s="483"/>
      <c r="E131" s="480"/>
      <c r="F131" s="483"/>
      <c r="G131" s="480"/>
      <c r="H131" s="483"/>
      <c r="I131" s="480"/>
      <c r="J131" s="483"/>
      <c r="K131" s="480"/>
      <c r="L131" s="483"/>
      <c r="M131" s="480"/>
      <c r="N131" s="483"/>
      <c r="O131" s="483"/>
      <c r="P131" s="483"/>
      <c r="Q131" s="483"/>
      <c r="R131" s="483"/>
      <c r="S131" s="483"/>
      <c r="T131" s="483"/>
      <c r="U131" s="483"/>
      <c r="V131" s="483"/>
      <c r="W131" s="483"/>
      <c r="X131" s="483"/>
      <c r="Y131" s="483"/>
      <c r="Z131" s="483"/>
      <c r="AA131" s="483"/>
      <c r="AB131" s="483"/>
      <c r="AC131" s="532"/>
      <c r="AD131" s="532"/>
      <c r="AE131" s="532"/>
      <c r="AF131" s="532"/>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c r="MX131"/>
      <c r="MY131"/>
      <c r="MZ131"/>
      <c r="NA131"/>
      <c r="NB131"/>
      <c r="NC131"/>
      <c r="ND131"/>
      <c r="NE131"/>
      <c r="NF131"/>
      <c r="NG131"/>
      <c r="NH131"/>
      <c r="NI131"/>
      <c r="NJ131"/>
      <c r="NK131"/>
      <c r="NL131"/>
      <c r="NM131"/>
      <c r="NN131"/>
      <c r="NO131"/>
      <c r="NP131"/>
      <c r="NQ131"/>
      <c r="NR131"/>
      <c r="NS131"/>
      <c r="NT131"/>
      <c r="NU131"/>
      <c r="NV131"/>
      <c r="NW131"/>
      <c r="NX131"/>
      <c r="NY131"/>
      <c r="NZ131"/>
      <c r="OA131"/>
      <c r="OB131"/>
      <c r="OC131"/>
      <c r="OD131"/>
      <c r="OE131"/>
      <c r="OF131"/>
      <c r="OG131"/>
      <c r="OH131"/>
      <c r="OI131"/>
      <c r="OJ131"/>
      <c r="OK131"/>
      <c r="OL131"/>
      <c r="OM131"/>
      <c r="ON131"/>
      <c r="OO131"/>
      <c r="OP131"/>
      <c r="OQ131"/>
      <c r="OR131"/>
      <c r="OS131"/>
      <c r="OT131"/>
      <c r="OU131"/>
      <c r="OV131"/>
      <c r="OW131"/>
      <c r="OX131"/>
      <c r="OY131"/>
      <c r="OZ131"/>
      <c r="PA131"/>
      <c r="PB131"/>
      <c r="PC131"/>
      <c r="PD131"/>
      <c r="PE131"/>
      <c r="PF131"/>
      <c r="PG131"/>
      <c r="PH131"/>
      <c r="PI131"/>
      <c r="PJ131"/>
      <c r="PK131"/>
      <c r="PL131"/>
      <c r="PM131"/>
      <c r="PN131"/>
      <c r="PO131"/>
      <c r="PP131"/>
      <c r="PQ131"/>
      <c r="PR131"/>
      <c r="PS131"/>
      <c r="PT131"/>
      <c r="PU131"/>
      <c r="PV131"/>
      <c r="PW131"/>
      <c r="PX131"/>
      <c r="PY131"/>
      <c r="PZ131"/>
      <c r="QA131"/>
      <c r="QB131"/>
      <c r="QC131"/>
      <c r="QD131"/>
      <c r="QE131"/>
      <c r="QF131"/>
      <c r="QG131"/>
      <c r="QH131"/>
      <c r="QI131"/>
      <c r="QJ131"/>
      <c r="QK131"/>
      <c r="QL131"/>
      <c r="QM131"/>
      <c r="QN131"/>
      <c r="QO131"/>
      <c r="QP131"/>
      <c r="QQ131"/>
      <c r="QR131"/>
      <c r="QS131"/>
      <c r="QT131"/>
      <c r="QU131"/>
      <c r="QV131"/>
      <c r="QW131"/>
      <c r="QX131"/>
      <c r="QY131"/>
      <c r="QZ131"/>
      <c r="RA131"/>
      <c r="RB131"/>
      <c r="RC131"/>
      <c r="RD131"/>
      <c r="RE131"/>
      <c r="RF131"/>
      <c r="RG131"/>
      <c r="RH131"/>
      <c r="RI131"/>
      <c r="RJ131"/>
      <c r="RK131"/>
      <c r="RL131"/>
      <c r="RM131"/>
      <c r="RN131"/>
      <c r="RO131"/>
      <c r="RP131"/>
      <c r="RQ131"/>
      <c r="RR131"/>
      <c r="RS131"/>
      <c r="RT131"/>
      <c r="RU131"/>
      <c r="RV131"/>
      <c r="RW131"/>
      <c r="RX131"/>
      <c r="RY131"/>
      <c r="RZ131"/>
      <c r="SA131"/>
      <c r="SB131"/>
      <c r="SC131"/>
      <c r="SD131"/>
      <c r="SE131"/>
      <c r="SF131"/>
      <c r="SG131"/>
      <c r="SH131"/>
      <c r="SI131"/>
      <c r="SJ131"/>
      <c r="SK131"/>
      <c r="SL131"/>
      <c r="SM131"/>
      <c r="SN131"/>
      <c r="SO131"/>
      <c r="SP131"/>
      <c r="SQ131"/>
      <c r="SR131"/>
      <c r="SS131"/>
      <c r="ST131"/>
      <c r="SU131"/>
      <c r="SV131"/>
      <c r="SW131"/>
      <c r="SX131"/>
      <c r="SY131"/>
      <c r="SZ131"/>
      <c r="TA131"/>
      <c r="TB131"/>
      <c r="TC131"/>
      <c r="TD131"/>
      <c r="TE131"/>
      <c r="TF131"/>
      <c r="TG131"/>
      <c r="TH131"/>
      <c r="TI131"/>
      <c r="TJ131"/>
      <c r="TK131"/>
      <c r="TL131"/>
      <c r="TM131"/>
      <c r="TN131"/>
      <c r="TO131"/>
      <c r="TP131"/>
      <c r="TQ131"/>
      <c r="TR131"/>
      <c r="TS131"/>
      <c r="TT131"/>
      <c r="TU131"/>
      <c r="TV131"/>
      <c r="TW131"/>
      <c r="TX131"/>
      <c r="TY131"/>
      <c r="TZ131"/>
      <c r="UA131"/>
      <c r="UB131"/>
      <c r="UC131"/>
      <c r="UD131"/>
      <c r="UE131"/>
      <c r="UF131"/>
      <c r="UG131"/>
      <c r="UH131"/>
      <c r="UI131"/>
      <c r="UJ131"/>
      <c r="UK131"/>
      <c r="UL131"/>
      <c r="UM131"/>
      <c r="UN131"/>
      <c r="UO131"/>
      <c r="UP131"/>
      <c r="UQ131"/>
      <c r="UR131"/>
      <c r="US131"/>
      <c r="UT131"/>
      <c r="UU131"/>
      <c r="UV131"/>
      <c r="UW131"/>
      <c r="UX131"/>
      <c r="UY131"/>
      <c r="UZ131"/>
      <c r="VA131"/>
      <c r="VB131"/>
      <c r="VC131"/>
      <c r="VD131"/>
      <c r="VE131"/>
      <c r="VF131"/>
      <c r="VG131"/>
      <c r="VH131"/>
      <c r="VI131"/>
      <c r="VJ131"/>
      <c r="VK131"/>
      <c r="VL131"/>
      <c r="VM131"/>
      <c r="VN131"/>
      <c r="VO131"/>
      <c r="VP131"/>
      <c r="VQ131"/>
      <c r="VR131"/>
      <c r="VS131"/>
      <c r="VT131"/>
      <c r="VU131"/>
      <c r="VV131"/>
      <c r="VW131"/>
      <c r="VX131"/>
      <c r="VY131"/>
      <c r="VZ131"/>
      <c r="WA131"/>
      <c r="WB131"/>
      <c r="WC131"/>
      <c r="WD131"/>
      <c r="WE131"/>
      <c r="WF131"/>
      <c r="WG131"/>
      <c r="WH131"/>
      <c r="WI131"/>
      <c r="WJ131"/>
      <c r="WK131"/>
      <c r="WL131"/>
      <c r="WM131"/>
      <c r="WN131"/>
      <c r="WO131"/>
      <c r="WP131"/>
      <c r="WQ131"/>
      <c r="WR131"/>
      <c r="WS131"/>
      <c r="WT131"/>
      <c r="WU131"/>
      <c r="WV131"/>
      <c r="WW131"/>
      <c r="WX131"/>
      <c r="WY131"/>
      <c r="WZ131"/>
      <c r="XA131"/>
      <c r="XB131"/>
      <c r="XC131"/>
      <c r="XD131"/>
      <c r="XE131"/>
      <c r="XF131"/>
      <c r="XG131"/>
      <c r="XH131"/>
      <c r="XI131"/>
      <c r="XJ131"/>
      <c r="XK131"/>
      <c r="XL131"/>
      <c r="XM131"/>
      <c r="XN131"/>
      <c r="XO131"/>
      <c r="XP131"/>
      <c r="XQ131"/>
      <c r="XR131"/>
      <c r="XS131"/>
      <c r="XT131"/>
      <c r="XU131"/>
      <c r="XV131"/>
      <c r="XW131"/>
      <c r="XX131"/>
      <c r="XY131"/>
      <c r="XZ131"/>
      <c r="YA131"/>
      <c r="YB131"/>
      <c r="YC131"/>
      <c r="YD131"/>
      <c r="YE131"/>
      <c r="YF131"/>
      <c r="YG131"/>
      <c r="YH131"/>
      <c r="YI131"/>
      <c r="YJ131"/>
      <c r="YK131"/>
      <c r="YL131"/>
      <c r="YM131"/>
      <c r="YN131"/>
      <c r="YO131"/>
      <c r="YP131"/>
      <c r="YQ131"/>
      <c r="YR131"/>
      <c r="YS131"/>
      <c r="YT131"/>
      <c r="YU131"/>
      <c r="YV131"/>
      <c r="YW131"/>
      <c r="YX131"/>
      <c r="YY131"/>
      <c r="YZ131"/>
      <c r="ZA131"/>
      <c r="ZB131"/>
      <c r="ZC131"/>
      <c r="ZD131"/>
      <c r="ZE131"/>
      <c r="ZF131"/>
      <c r="ZG131"/>
      <c r="ZH131"/>
      <c r="ZI131"/>
      <c r="ZJ131"/>
      <c r="ZK131"/>
      <c r="ZL131"/>
      <c r="ZM131"/>
      <c r="ZN131"/>
      <c r="ZO131"/>
      <c r="ZP131"/>
      <c r="ZQ131"/>
      <c r="ZR131"/>
      <c r="ZS131"/>
      <c r="ZT131"/>
      <c r="ZU131"/>
      <c r="ZV131"/>
      <c r="ZW131"/>
      <c r="ZX131"/>
      <c r="ZY131"/>
      <c r="ZZ131"/>
      <c r="AAA131"/>
      <c r="AAB131"/>
      <c r="AAC131"/>
      <c r="AAD131"/>
      <c r="AAE131"/>
      <c r="AAF131"/>
      <c r="AAG131"/>
      <c r="AAH131"/>
      <c r="AAI131"/>
      <c r="AAJ131"/>
      <c r="AAK131"/>
      <c r="AAL131"/>
      <c r="AAM131"/>
      <c r="AAN131"/>
      <c r="AAO131"/>
      <c r="AAP131"/>
      <c r="AAQ131"/>
      <c r="AAR131"/>
      <c r="AAS131"/>
      <c r="AAT131"/>
      <c r="AAU131"/>
      <c r="AAV131"/>
      <c r="AAW131"/>
      <c r="AAX131"/>
      <c r="AAY131"/>
      <c r="AAZ131"/>
      <c r="ABA131"/>
      <c r="ABB131"/>
      <c r="ABC131"/>
      <c r="ABD131"/>
      <c r="ABE131"/>
      <c r="ABF131"/>
      <c r="ABG131"/>
      <c r="ABH131"/>
      <c r="ABI131"/>
      <c r="ABJ131"/>
      <c r="ABK131"/>
      <c r="ABL131"/>
      <c r="ABM131"/>
      <c r="ABN131"/>
      <c r="ABO131"/>
      <c r="ABP131"/>
      <c r="ABQ131"/>
      <c r="ABR131"/>
      <c r="ABS131"/>
      <c r="ABT131"/>
      <c r="ABU131"/>
      <c r="ABV131"/>
      <c r="ABW131"/>
      <c r="ABX131"/>
      <c r="ABY131"/>
      <c r="ABZ131"/>
      <c r="ACA131"/>
      <c r="ACB131"/>
      <c r="ACC131"/>
      <c r="ACD131"/>
      <c r="ACE131"/>
      <c r="ACF131"/>
      <c r="ACG131"/>
      <c r="ACH131"/>
      <c r="ACI131"/>
      <c r="ACJ131"/>
      <c r="ACK131"/>
      <c r="ACL131"/>
      <c r="ACM131"/>
      <c r="ACN131"/>
      <c r="ACO131"/>
      <c r="ACP131"/>
      <c r="ACQ131"/>
      <c r="ACR131"/>
      <c r="ACS131"/>
      <c r="ACT131"/>
      <c r="ACU131"/>
      <c r="ACV131"/>
      <c r="ACW131"/>
      <c r="ACX131"/>
      <c r="ACY131"/>
      <c r="ACZ131"/>
      <c r="ADA131"/>
      <c r="ADB131"/>
      <c r="ADC131"/>
      <c r="ADD131"/>
      <c r="ADE131"/>
      <c r="ADF131"/>
      <c r="ADG131"/>
      <c r="ADH131"/>
      <c r="ADI131"/>
      <c r="ADJ131"/>
      <c r="ADK131"/>
      <c r="ADL131"/>
      <c r="ADM131"/>
      <c r="ADN131"/>
      <c r="ADO131"/>
      <c r="ADP131"/>
      <c r="ADQ131"/>
      <c r="ADR131"/>
      <c r="ADS131"/>
      <c r="ADT131"/>
      <c r="ADU131"/>
      <c r="ADV131"/>
      <c r="ADW131"/>
      <c r="ADX131"/>
      <c r="ADY131"/>
      <c r="ADZ131"/>
      <c r="AEA131"/>
      <c r="AEB131"/>
      <c r="AEC131"/>
      <c r="AED131"/>
      <c r="AEE131"/>
      <c r="AEF131"/>
      <c r="AEG131"/>
      <c r="AEH131"/>
      <c r="AEI131"/>
      <c r="AEJ131"/>
      <c r="AEK131"/>
      <c r="AEL131"/>
      <c r="AEM131"/>
      <c r="AEN131"/>
      <c r="AEO131"/>
      <c r="AEP131"/>
      <c r="AEQ131"/>
      <c r="AER131"/>
      <c r="AES131"/>
      <c r="AET131"/>
      <c r="AEU131"/>
      <c r="AEV131"/>
      <c r="AEW131"/>
      <c r="AEX131"/>
      <c r="AEY131"/>
      <c r="AEZ131"/>
      <c r="AFA131"/>
      <c r="AFB131"/>
      <c r="AFC131"/>
      <c r="AFD131"/>
      <c r="AFE131"/>
      <c r="AFF131"/>
      <c r="AFG131"/>
      <c r="AFH131"/>
      <c r="AFI131"/>
      <c r="AFJ131"/>
      <c r="AFK131"/>
      <c r="AFL131"/>
      <c r="AFM131"/>
      <c r="AFN131"/>
      <c r="AFO131"/>
      <c r="AFP131"/>
      <c r="AFQ131"/>
      <c r="AFR131"/>
      <c r="AFS131"/>
      <c r="AFT131"/>
      <c r="AFU131"/>
      <c r="AFV131"/>
      <c r="AFW131"/>
      <c r="AFX131"/>
      <c r="AFY131"/>
      <c r="AFZ131"/>
      <c r="AGA131"/>
      <c r="AGB131"/>
      <c r="AGC131"/>
      <c r="AGD131"/>
      <c r="AGE131"/>
      <c r="AGF131"/>
      <c r="AGG131"/>
      <c r="AGH131"/>
      <c r="AGI131"/>
      <c r="AGJ131"/>
      <c r="AGK131"/>
      <c r="AGL131"/>
      <c r="AGM131"/>
      <c r="AGN131"/>
      <c r="AGO131"/>
      <c r="AGP131"/>
      <c r="AGQ131"/>
      <c r="AGR131"/>
      <c r="AGS131"/>
      <c r="AGT131"/>
      <c r="AGU131"/>
      <c r="AGV131"/>
      <c r="AGW131"/>
      <c r="AGX131"/>
      <c r="AGY131"/>
      <c r="AGZ131"/>
      <c r="AHA131"/>
      <c r="AHB131"/>
      <c r="AHC131"/>
      <c r="AHD131"/>
      <c r="AHE131"/>
      <c r="AHF131"/>
      <c r="AHG131"/>
      <c r="AHH131"/>
      <c r="AHI131"/>
      <c r="AHJ131"/>
      <c r="AHK131"/>
      <c r="AHL131"/>
      <c r="AHM131"/>
      <c r="AHN131"/>
      <c r="AHO131"/>
      <c r="AHP131"/>
      <c r="AHQ131"/>
      <c r="AHR131"/>
      <c r="AHS131"/>
      <c r="AHT131"/>
      <c r="AHU131"/>
      <c r="AHV131"/>
      <c r="AHW131"/>
      <c r="AHX131"/>
      <c r="AHY131"/>
      <c r="AHZ131"/>
      <c r="AIA131"/>
      <c r="AIB131"/>
      <c r="AIC131"/>
      <c r="AID131"/>
      <c r="AIE131"/>
      <c r="AIF131"/>
      <c r="AIG131"/>
      <c r="AIH131"/>
      <c r="AII131"/>
      <c r="AIJ131"/>
      <c r="AIK131"/>
      <c r="AIL131"/>
      <c r="AIM131"/>
      <c r="AIN131"/>
      <c r="AIO131"/>
    </row>
    <row r="132" spans="1:925" s="484" customFormat="1" ht="21.75" customHeight="1">
      <c r="A132" s="533"/>
      <c r="B132" s="480"/>
      <c r="C132" s="480"/>
      <c r="D132" s="483"/>
      <c r="E132" s="480"/>
      <c r="F132" s="483"/>
      <c r="G132" s="480"/>
      <c r="H132" s="483"/>
      <c r="I132" s="480"/>
      <c r="J132" s="483"/>
      <c r="K132" s="480"/>
      <c r="L132" s="483"/>
      <c r="M132" s="480"/>
      <c r="N132" s="483"/>
      <c r="O132" s="483"/>
      <c r="P132" s="483"/>
      <c r="Q132" s="483"/>
      <c r="R132" s="483"/>
      <c r="S132" s="483"/>
      <c r="T132" s="483"/>
      <c r="U132" s="483"/>
      <c r="V132" s="483"/>
      <c r="W132" s="483"/>
      <c r="X132" s="483"/>
      <c r="Y132" s="483"/>
      <c r="Z132" s="483"/>
      <c r="AA132" s="483"/>
      <c r="AB132" s="483"/>
      <c r="AC132" s="532"/>
      <c r="AD132" s="532"/>
      <c r="AE132" s="532"/>
      <c r="AF132" s="5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c r="PJ132"/>
      <c r="PK132"/>
      <c r="PL132"/>
      <c r="PM132"/>
      <c r="PN132"/>
      <c r="PO132"/>
      <c r="PP132"/>
      <c r="PQ132"/>
      <c r="PR132"/>
      <c r="PS132"/>
      <c r="PT132"/>
      <c r="PU132"/>
      <c r="PV132"/>
      <c r="PW132"/>
      <c r="PX132"/>
      <c r="PY132"/>
      <c r="PZ132"/>
      <c r="QA132"/>
      <c r="QB132"/>
      <c r="QC132"/>
      <c r="QD132"/>
      <c r="QE132"/>
      <c r="QF132"/>
      <c r="QG132"/>
      <c r="QH132"/>
      <c r="QI132"/>
      <c r="QJ132"/>
      <c r="QK132"/>
      <c r="QL132"/>
      <c r="QM132"/>
      <c r="QN132"/>
      <c r="QO132"/>
      <c r="QP132"/>
      <c r="QQ132"/>
      <c r="QR132"/>
      <c r="QS132"/>
      <c r="QT132"/>
      <c r="QU132"/>
      <c r="QV132"/>
      <c r="QW132"/>
      <c r="QX132"/>
      <c r="QY132"/>
      <c r="QZ132"/>
      <c r="RA132"/>
      <c r="RB132"/>
      <c r="RC132"/>
      <c r="RD132"/>
      <c r="RE132"/>
      <c r="RF132"/>
      <c r="RG132"/>
      <c r="RH132"/>
      <c r="RI132"/>
      <c r="RJ132"/>
      <c r="RK132"/>
      <c r="RL132"/>
      <c r="RM132"/>
      <c r="RN132"/>
      <c r="RO132"/>
      <c r="RP132"/>
      <c r="RQ132"/>
      <c r="RR132"/>
      <c r="RS132"/>
      <c r="RT132"/>
      <c r="RU132"/>
      <c r="RV132"/>
      <c r="RW132"/>
      <c r="RX132"/>
      <c r="RY132"/>
      <c r="RZ132"/>
      <c r="SA132"/>
      <c r="SB132"/>
      <c r="SC132"/>
      <c r="SD132"/>
      <c r="SE132"/>
      <c r="SF132"/>
      <c r="SG132"/>
      <c r="SH132"/>
      <c r="SI132"/>
      <c r="SJ132"/>
      <c r="SK132"/>
      <c r="SL132"/>
      <c r="SM132"/>
      <c r="SN132"/>
      <c r="SO132"/>
      <c r="SP132"/>
      <c r="SQ132"/>
      <c r="SR132"/>
      <c r="SS132"/>
      <c r="ST132"/>
      <c r="SU132"/>
      <c r="SV132"/>
      <c r="SW132"/>
      <c r="SX132"/>
      <c r="SY132"/>
      <c r="SZ132"/>
      <c r="TA132"/>
      <c r="TB132"/>
      <c r="TC132"/>
      <c r="TD132"/>
      <c r="TE132"/>
      <c r="TF132"/>
      <c r="TG132"/>
      <c r="TH132"/>
      <c r="TI132"/>
      <c r="TJ132"/>
      <c r="TK132"/>
      <c r="TL132"/>
      <c r="TM132"/>
      <c r="TN132"/>
      <c r="TO132"/>
      <c r="TP132"/>
      <c r="TQ132"/>
      <c r="TR132"/>
      <c r="TS132"/>
      <c r="TT132"/>
      <c r="TU132"/>
      <c r="TV132"/>
      <c r="TW132"/>
      <c r="TX132"/>
      <c r="TY132"/>
      <c r="TZ132"/>
      <c r="UA132"/>
      <c r="UB132"/>
      <c r="UC132"/>
      <c r="UD132"/>
      <c r="UE132"/>
      <c r="UF132"/>
      <c r="UG132"/>
      <c r="UH132"/>
      <c r="UI132"/>
      <c r="UJ132"/>
      <c r="UK132"/>
      <c r="UL132"/>
      <c r="UM132"/>
      <c r="UN132"/>
      <c r="UO132"/>
      <c r="UP132"/>
      <c r="UQ132"/>
      <c r="UR132"/>
      <c r="US132"/>
      <c r="UT132"/>
      <c r="UU132"/>
      <c r="UV132"/>
      <c r="UW132"/>
      <c r="UX132"/>
      <c r="UY132"/>
      <c r="UZ132"/>
      <c r="VA132"/>
      <c r="VB132"/>
      <c r="VC132"/>
      <c r="VD132"/>
      <c r="VE132"/>
      <c r="VF132"/>
      <c r="VG132"/>
      <c r="VH132"/>
      <c r="VI132"/>
      <c r="VJ132"/>
      <c r="VK132"/>
      <c r="VL132"/>
      <c r="VM132"/>
      <c r="VN132"/>
      <c r="VO132"/>
      <c r="VP132"/>
      <c r="VQ132"/>
      <c r="VR132"/>
      <c r="VS132"/>
      <c r="VT132"/>
      <c r="VU132"/>
      <c r="VV132"/>
      <c r="VW132"/>
      <c r="VX132"/>
      <c r="VY132"/>
      <c r="VZ132"/>
      <c r="WA132"/>
      <c r="WB132"/>
      <c r="WC132"/>
      <c r="WD132"/>
      <c r="WE132"/>
      <c r="WF132"/>
      <c r="WG132"/>
      <c r="WH132"/>
      <c r="WI132"/>
      <c r="WJ132"/>
      <c r="WK132"/>
      <c r="WL132"/>
      <c r="WM132"/>
      <c r="WN132"/>
      <c r="WO132"/>
      <c r="WP132"/>
      <c r="WQ132"/>
      <c r="WR132"/>
      <c r="WS132"/>
      <c r="WT132"/>
      <c r="WU132"/>
      <c r="WV132"/>
      <c r="WW132"/>
      <c r="WX132"/>
      <c r="WY132"/>
      <c r="WZ132"/>
      <c r="XA132"/>
      <c r="XB132"/>
      <c r="XC132"/>
      <c r="XD132"/>
      <c r="XE132"/>
      <c r="XF132"/>
      <c r="XG132"/>
      <c r="XH132"/>
      <c r="XI132"/>
      <c r="XJ132"/>
      <c r="XK132"/>
      <c r="XL132"/>
      <c r="XM132"/>
      <c r="XN132"/>
      <c r="XO132"/>
      <c r="XP132"/>
      <c r="XQ132"/>
      <c r="XR132"/>
      <c r="XS132"/>
      <c r="XT132"/>
      <c r="XU132"/>
      <c r="XV132"/>
      <c r="XW132"/>
      <c r="XX132"/>
      <c r="XY132"/>
      <c r="XZ132"/>
      <c r="YA132"/>
      <c r="YB132"/>
      <c r="YC132"/>
      <c r="YD132"/>
      <c r="YE132"/>
      <c r="YF132"/>
      <c r="YG132"/>
      <c r="YH132"/>
      <c r="YI132"/>
      <c r="YJ132"/>
      <c r="YK132"/>
      <c r="YL132"/>
      <c r="YM132"/>
      <c r="YN132"/>
      <c r="YO132"/>
      <c r="YP132"/>
      <c r="YQ132"/>
      <c r="YR132"/>
      <c r="YS132"/>
      <c r="YT132"/>
      <c r="YU132"/>
      <c r="YV132"/>
      <c r="YW132"/>
      <c r="YX132"/>
      <c r="YY132"/>
      <c r="YZ132"/>
      <c r="ZA132"/>
      <c r="ZB132"/>
      <c r="ZC132"/>
      <c r="ZD132"/>
      <c r="ZE132"/>
      <c r="ZF132"/>
      <c r="ZG132"/>
      <c r="ZH132"/>
      <c r="ZI132"/>
      <c r="ZJ132"/>
      <c r="ZK132"/>
      <c r="ZL132"/>
      <c r="ZM132"/>
      <c r="ZN132"/>
      <c r="ZO132"/>
      <c r="ZP132"/>
      <c r="ZQ132"/>
      <c r="ZR132"/>
      <c r="ZS132"/>
      <c r="ZT132"/>
      <c r="ZU132"/>
      <c r="ZV132"/>
      <c r="ZW132"/>
      <c r="ZX132"/>
      <c r="ZY132"/>
      <c r="ZZ132"/>
      <c r="AAA132"/>
      <c r="AAB132"/>
      <c r="AAC132"/>
      <c r="AAD132"/>
      <c r="AAE132"/>
      <c r="AAF132"/>
      <c r="AAG132"/>
      <c r="AAH132"/>
      <c r="AAI132"/>
      <c r="AAJ132"/>
      <c r="AAK132"/>
      <c r="AAL132"/>
      <c r="AAM132"/>
      <c r="AAN132"/>
      <c r="AAO132"/>
      <c r="AAP132"/>
      <c r="AAQ132"/>
      <c r="AAR132"/>
      <c r="AAS132"/>
      <c r="AAT132"/>
      <c r="AAU132"/>
      <c r="AAV132"/>
      <c r="AAW132"/>
      <c r="AAX132"/>
      <c r="AAY132"/>
      <c r="AAZ132"/>
      <c r="ABA132"/>
      <c r="ABB132"/>
      <c r="ABC132"/>
      <c r="ABD132"/>
      <c r="ABE132"/>
      <c r="ABF132"/>
      <c r="ABG132"/>
      <c r="ABH132"/>
      <c r="ABI132"/>
      <c r="ABJ132"/>
      <c r="ABK132"/>
      <c r="ABL132"/>
      <c r="ABM132"/>
      <c r="ABN132"/>
      <c r="ABO132"/>
      <c r="ABP132"/>
      <c r="ABQ132"/>
      <c r="ABR132"/>
      <c r="ABS132"/>
      <c r="ABT132"/>
      <c r="ABU132"/>
      <c r="ABV132"/>
      <c r="ABW132"/>
      <c r="ABX132"/>
      <c r="ABY132"/>
      <c r="ABZ132"/>
      <c r="ACA132"/>
      <c r="ACB132"/>
      <c r="ACC132"/>
      <c r="ACD132"/>
      <c r="ACE132"/>
      <c r="ACF132"/>
      <c r="ACG132"/>
      <c r="ACH132"/>
      <c r="ACI132"/>
      <c r="ACJ132"/>
      <c r="ACK132"/>
      <c r="ACL132"/>
      <c r="ACM132"/>
      <c r="ACN132"/>
      <c r="ACO132"/>
      <c r="ACP132"/>
      <c r="ACQ132"/>
      <c r="ACR132"/>
      <c r="ACS132"/>
      <c r="ACT132"/>
      <c r="ACU132"/>
      <c r="ACV132"/>
      <c r="ACW132"/>
      <c r="ACX132"/>
      <c r="ACY132"/>
      <c r="ACZ132"/>
      <c r="ADA132"/>
      <c r="ADB132"/>
      <c r="ADC132"/>
      <c r="ADD132"/>
      <c r="ADE132"/>
      <c r="ADF132"/>
      <c r="ADG132"/>
      <c r="ADH132"/>
      <c r="ADI132"/>
      <c r="ADJ132"/>
      <c r="ADK132"/>
      <c r="ADL132"/>
      <c r="ADM132"/>
      <c r="ADN132"/>
      <c r="ADO132"/>
      <c r="ADP132"/>
      <c r="ADQ132"/>
      <c r="ADR132"/>
      <c r="ADS132"/>
      <c r="ADT132"/>
      <c r="ADU132"/>
      <c r="ADV132"/>
      <c r="ADW132"/>
      <c r="ADX132"/>
      <c r="ADY132"/>
      <c r="ADZ132"/>
      <c r="AEA132"/>
      <c r="AEB132"/>
      <c r="AEC132"/>
      <c r="AED132"/>
      <c r="AEE132"/>
      <c r="AEF132"/>
      <c r="AEG132"/>
      <c r="AEH132"/>
      <c r="AEI132"/>
      <c r="AEJ132"/>
      <c r="AEK132"/>
      <c r="AEL132"/>
      <c r="AEM132"/>
      <c r="AEN132"/>
      <c r="AEO132"/>
      <c r="AEP132"/>
      <c r="AEQ132"/>
      <c r="AER132"/>
      <c r="AES132"/>
      <c r="AET132"/>
      <c r="AEU132"/>
      <c r="AEV132"/>
      <c r="AEW132"/>
      <c r="AEX132"/>
      <c r="AEY132"/>
      <c r="AEZ132"/>
      <c r="AFA132"/>
      <c r="AFB132"/>
      <c r="AFC132"/>
      <c r="AFD132"/>
      <c r="AFE132"/>
      <c r="AFF132"/>
      <c r="AFG132"/>
      <c r="AFH132"/>
      <c r="AFI132"/>
      <c r="AFJ132"/>
      <c r="AFK132"/>
      <c r="AFL132"/>
      <c r="AFM132"/>
      <c r="AFN132"/>
      <c r="AFO132"/>
      <c r="AFP132"/>
      <c r="AFQ132"/>
      <c r="AFR132"/>
      <c r="AFS132"/>
      <c r="AFT132"/>
      <c r="AFU132"/>
      <c r="AFV132"/>
      <c r="AFW132"/>
      <c r="AFX132"/>
      <c r="AFY132"/>
      <c r="AFZ132"/>
      <c r="AGA132"/>
      <c r="AGB132"/>
      <c r="AGC132"/>
      <c r="AGD132"/>
      <c r="AGE132"/>
      <c r="AGF132"/>
      <c r="AGG132"/>
      <c r="AGH132"/>
      <c r="AGI132"/>
      <c r="AGJ132"/>
      <c r="AGK132"/>
      <c r="AGL132"/>
      <c r="AGM132"/>
      <c r="AGN132"/>
      <c r="AGO132"/>
      <c r="AGP132"/>
      <c r="AGQ132"/>
      <c r="AGR132"/>
      <c r="AGS132"/>
      <c r="AGT132"/>
      <c r="AGU132"/>
      <c r="AGV132"/>
      <c r="AGW132"/>
      <c r="AGX132"/>
      <c r="AGY132"/>
      <c r="AGZ132"/>
      <c r="AHA132"/>
      <c r="AHB132"/>
      <c r="AHC132"/>
      <c r="AHD132"/>
      <c r="AHE132"/>
      <c r="AHF132"/>
      <c r="AHG132"/>
      <c r="AHH132"/>
      <c r="AHI132"/>
      <c r="AHJ132"/>
      <c r="AHK132"/>
      <c r="AHL132"/>
      <c r="AHM132"/>
      <c r="AHN132"/>
      <c r="AHO132"/>
      <c r="AHP132"/>
      <c r="AHQ132"/>
      <c r="AHR132"/>
      <c r="AHS132"/>
      <c r="AHT132"/>
      <c r="AHU132"/>
      <c r="AHV132"/>
      <c r="AHW132"/>
      <c r="AHX132"/>
      <c r="AHY132"/>
      <c r="AHZ132"/>
      <c r="AIA132"/>
      <c r="AIB132"/>
      <c r="AIC132"/>
      <c r="AID132"/>
      <c r="AIE132"/>
      <c r="AIF132"/>
      <c r="AIG132"/>
      <c r="AIH132"/>
      <c r="AII132"/>
      <c r="AIJ132"/>
      <c r="AIK132"/>
      <c r="AIL132"/>
      <c r="AIM132"/>
      <c r="AIN132"/>
      <c r="AIO132"/>
    </row>
    <row r="133" spans="1:925" s="484" customFormat="1" ht="21.75" customHeight="1">
      <c r="A133" s="533"/>
      <c r="B133" s="480"/>
      <c r="C133" s="480"/>
      <c r="D133" s="483"/>
      <c r="E133" s="480"/>
      <c r="F133" s="483"/>
      <c r="G133" s="480"/>
      <c r="H133" s="483"/>
      <c r="I133" s="480"/>
      <c r="J133" s="483"/>
      <c r="K133" s="480"/>
      <c r="L133" s="483"/>
      <c r="M133" s="480"/>
      <c r="N133" s="483"/>
      <c r="O133" s="483"/>
      <c r="P133" s="483"/>
      <c r="Q133" s="483"/>
      <c r="R133" s="483"/>
      <c r="S133" s="483"/>
      <c r="T133" s="483"/>
      <c r="U133" s="483"/>
      <c r="V133" s="483"/>
      <c r="W133" s="483"/>
      <c r="X133" s="483"/>
      <c r="Y133" s="483"/>
      <c r="Z133" s="483"/>
      <c r="AA133" s="483"/>
      <c r="AB133" s="483"/>
      <c r="AC133" s="532"/>
      <c r="AD133" s="532"/>
      <c r="AE133" s="532"/>
      <c r="AF133" s="532"/>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c r="MX133"/>
      <c r="MY133"/>
      <c r="MZ133"/>
      <c r="NA133"/>
      <c r="NB133"/>
      <c r="NC133"/>
      <c r="ND133"/>
      <c r="NE133"/>
      <c r="NF133"/>
      <c r="NG133"/>
      <c r="NH133"/>
      <c r="NI133"/>
      <c r="NJ133"/>
      <c r="NK133"/>
      <c r="NL133"/>
      <c r="NM133"/>
      <c r="NN133"/>
      <c r="NO133"/>
      <c r="NP133"/>
      <c r="NQ133"/>
      <c r="NR133"/>
      <c r="NS133"/>
      <c r="NT133"/>
      <c r="NU133"/>
      <c r="NV133"/>
      <c r="NW133"/>
      <c r="NX133"/>
      <c r="NY133"/>
      <c r="NZ133"/>
      <c r="OA133"/>
      <c r="OB133"/>
      <c r="OC133"/>
      <c r="OD133"/>
      <c r="OE133"/>
      <c r="OF133"/>
      <c r="OG133"/>
      <c r="OH133"/>
      <c r="OI133"/>
      <c r="OJ133"/>
      <c r="OK133"/>
      <c r="OL133"/>
      <c r="OM133"/>
      <c r="ON133"/>
      <c r="OO133"/>
      <c r="OP133"/>
      <c r="OQ133"/>
      <c r="OR133"/>
      <c r="OS133"/>
      <c r="OT133"/>
      <c r="OU133"/>
      <c r="OV133"/>
      <c r="OW133"/>
      <c r="OX133"/>
      <c r="OY133"/>
      <c r="OZ133"/>
      <c r="PA133"/>
      <c r="PB133"/>
      <c r="PC133"/>
      <c r="PD133"/>
      <c r="PE133"/>
      <c r="PF133"/>
      <c r="PG133"/>
      <c r="PH133"/>
      <c r="PI133"/>
      <c r="PJ133"/>
      <c r="PK133"/>
      <c r="PL133"/>
      <c r="PM133"/>
      <c r="PN133"/>
      <c r="PO133"/>
      <c r="PP133"/>
      <c r="PQ133"/>
      <c r="PR133"/>
      <c r="PS133"/>
      <c r="PT133"/>
      <c r="PU133"/>
      <c r="PV133"/>
      <c r="PW133"/>
      <c r="PX133"/>
      <c r="PY133"/>
      <c r="PZ133"/>
      <c r="QA133"/>
      <c r="QB133"/>
      <c r="QC133"/>
      <c r="QD133"/>
      <c r="QE133"/>
      <c r="QF133"/>
      <c r="QG133"/>
      <c r="QH133"/>
      <c r="QI133"/>
      <c r="QJ133"/>
      <c r="QK133"/>
      <c r="QL133"/>
      <c r="QM133"/>
      <c r="QN133"/>
      <c r="QO133"/>
      <c r="QP133"/>
      <c r="QQ133"/>
      <c r="QR133"/>
      <c r="QS133"/>
      <c r="QT133"/>
      <c r="QU133"/>
      <c r="QV133"/>
      <c r="QW133"/>
      <c r="QX133"/>
      <c r="QY133"/>
      <c r="QZ133"/>
      <c r="RA133"/>
      <c r="RB133"/>
      <c r="RC133"/>
      <c r="RD133"/>
      <c r="RE133"/>
      <c r="RF133"/>
      <c r="RG133"/>
      <c r="RH133"/>
      <c r="RI133"/>
      <c r="RJ133"/>
      <c r="RK133"/>
      <c r="RL133"/>
      <c r="RM133"/>
      <c r="RN133"/>
      <c r="RO133"/>
      <c r="RP133"/>
      <c r="RQ133"/>
      <c r="RR133"/>
      <c r="RS133"/>
      <c r="RT133"/>
      <c r="RU133"/>
      <c r="RV133"/>
      <c r="RW133"/>
      <c r="RX133"/>
      <c r="RY133"/>
      <c r="RZ133"/>
      <c r="SA133"/>
      <c r="SB133"/>
      <c r="SC133"/>
      <c r="SD133"/>
      <c r="SE133"/>
      <c r="SF133"/>
      <c r="SG133"/>
      <c r="SH133"/>
      <c r="SI133"/>
      <c r="SJ133"/>
      <c r="SK133"/>
      <c r="SL133"/>
      <c r="SM133"/>
      <c r="SN133"/>
      <c r="SO133"/>
      <c r="SP133"/>
      <c r="SQ133"/>
      <c r="SR133"/>
      <c r="SS133"/>
      <c r="ST133"/>
      <c r="SU133"/>
      <c r="SV133"/>
      <c r="SW133"/>
      <c r="SX133"/>
      <c r="SY133"/>
      <c r="SZ133"/>
      <c r="TA133"/>
      <c r="TB133"/>
      <c r="TC133"/>
      <c r="TD133"/>
      <c r="TE133"/>
      <c r="TF133"/>
      <c r="TG133"/>
      <c r="TH133"/>
      <c r="TI133"/>
      <c r="TJ133"/>
      <c r="TK133"/>
      <c r="TL133"/>
      <c r="TM133"/>
      <c r="TN133"/>
      <c r="TO133"/>
      <c r="TP133"/>
      <c r="TQ133"/>
      <c r="TR133"/>
      <c r="TS133"/>
      <c r="TT133"/>
      <c r="TU133"/>
      <c r="TV133"/>
      <c r="TW133"/>
      <c r="TX133"/>
      <c r="TY133"/>
      <c r="TZ133"/>
      <c r="UA133"/>
      <c r="UB133"/>
      <c r="UC133"/>
      <c r="UD133"/>
      <c r="UE133"/>
      <c r="UF133"/>
      <c r="UG133"/>
      <c r="UH133"/>
      <c r="UI133"/>
      <c r="UJ133"/>
      <c r="UK133"/>
      <c r="UL133"/>
      <c r="UM133"/>
      <c r="UN133"/>
      <c r="UO133"/>
      <c r="UP133"/>
      <c r="UQ133"/>
      <c r="UR133"/>
      <c r="US133"/>
      <c r="UT133"/>
      <c r="UU133"/>
      <c r="UV133"/>
      <c r="UW133"/>
      <c r="UX133"/>
      <c r="UY133"/>
      <c r="UZ133"/>
      <c r="VA133"/>
      <c r="VB133"/>
      <c r="VC133"/>
      <c r="VD133"/>
      <c r="VE133"/>
      <c r="VF133"/>
      <c r="VG133"/>
      <c r="VH133"/>
      <c r="VI133"/>
      <c r="VJ133"/>
      <c r="VK133"/>
      <c r="VL133"/>
      <c r="VM133"/>
      <c r="VN133"/>
      <c r="VO133"/>
      <c r="VP133"/>
      <c r="VQ133"/>
      <c r="VR133"/>
      <c r="VS133"/>
      <c r="VT133"/>
      <c r="VU133"/>
      <c r="VV133"/>
      <c r="VW133"/>
      <c r="VX133"/>
      <c r="VY133"/>
      <c r="VZ133"/>
      <c r="WA133"/>
      <c r="WB133"/>
      <c r="WC133"/>
      <c r="WD133"/>
      <c r="WE133"/>
      <c r="WF133"/>
      <c r="WG133"/>
      <c r="WH133"/>
      <c r="WI133"/>
      <c r="WJ133"/>
      <c r="WK133"/>
      <c r="WL133"/>
      <c r="WM133"/>
      <c r="WN133"/>
      <c r="WO133"/>
      <c r="WP133"/>
      <c r="WQ133"/>
      <c r="WR133"/>
      <c r="WS133"/>
      <c r="WT133"/>
      <c r="WU133"/>
      <c r="WV133"/>
      <c r="WW133"/>
      <c r="WX133"/>
      <c r="WY133"/>
      <c r="WZ133"/>
      <c r="XA133"/>
      <c r="XB133"/>
      <c r="XC133"/>
      <c r="XD133"/>
      <c r="XE133"/>
      <c r="XF133"/>
      <c r="XG133"/>
      <c r="XH133"/>
      <c r="XI133"/>
      <c r="XJ133"/>
      <c r="XK133"/>
      <c r="XL133"/>
      <c r="XM133"/>
      <c r="XN133"/>
      <c r="XO133"/>
      <c r="XP133"/>
      <c r="XQ133"/>
      <c r="XR133"/>
      <c r="XS133"/>
      <c r="XT133"/>
      <c r="XU133"/>
      <c r="XV133"/>
      <c r="XW133"/>
      <c r="XX133"/>
      <c r="XY133"/>
      <c r="XZ133"/>
      <c r="YA133"/>
      <c r="YB133"/>
      <c r="YC133"/>
      <c r="YD133"/>
      <c r="YE133"/>
      <c r="YF133"/>
      <c r="YG133"/>
      <c r="YH133"/>
      <c r="YI133"/>
      <c r="YJ133"/>
      <c r="YK133"/>
      <c r="YL133"/>
      <c r="YM133"/>
      <c r="YN133"/>
      <c r="YO133"/>
      <c r="YP133"/>
      <c r="YQ133"/>
      <c r="YR133"/>
      <c r="YS133"/>
      <c r="YT133"/>
      <c r="YU133"/>
      <c r="YV133"/>
      <c r="YW133"/>
      <c r="YX133"/>
      <c r="YY133"/>
      <c r="YZ133"/>
      <c r="ZA133"/>
      <c r="ZB133"/>
      <c r="ZC133"/>
      <c r="ZD133"/>
      <c r="ZE133"/>
      <c r="ZF133"/>
      <c r="ZG133"/>
      <c r="ZH133"/>
      <c r="ZI133"/>
      <c r="ZJ133"/>
      <c r="ZK133"/>
      <c r="ZL133"/>
      <c r="ZM133"/>
      <c r="ZN133"/>
      <c r="ZO133"/>
      <c r="ZP133"/>
      <c r="ZQ133"/>
      <c r="ZR133"/>
      <c r="ZS133"/>
      <c r="ZT133"/>
      <c r="ZU133"/>
      <c r="ZV133"/>
      <c r="ZW133"/>
      <c r="ZX133"/>
      <c r="ZY133"/>
      <c r="ZZ133"/>
      <c r="AAA133"/>
      <c r="AAB133"/>
      <c r="AAC133"/>
      <c r="AAD133"/>
      <c r="AAE133"/>
      <c r="AAF133"/>
      <c r="AAG133"/>
      <c r="AAH133"/>
      <c r="AAI133"/>
      <c r="AAJ133"/>
      <c r="AAK133"/>
      <c r="AAL133"/>
      <c r="AAM133"/>
      <c r="AAN133"/>
      <c r="AAO133"/>
      <c r="AAP133"/>
      <c r="AAQ133"/>
      <c r="AAR133"/>
      <c r="AAS133"/>
      <c r="AAT133"/>
      <c r="AAU133"/>
      <c r="AAV133"/>
      <c r="AAW133"/>
      <c r="AAX133"/>
      <c r="AAY133"/>
      <c r="AAZ133"/>
      <c r="ABA133"/>
      <c r="ABB133"/>
      <c r="ABC133"/>
      <c r="ABD133"/>
      <c r="ABE133"/>
      <c r="ABF133"/>
      <c r="ABG133"/>
      <c r="ABH133"/>
      <c r="ABI133"/>
      <c r="ABJ133"/>
      <c r="ABK133"/>
      <c r="ABL133"/>
      <c r="ABM133"/>
      <c r="ABN133"/>
      <c r="ABO133"/>
      <c r="ABP133"/>
      <c r="ABQ133"/>
      <c r="ABR133"/>
      <c r="ABS133"/>
      <c r="ABT133"/>
      <c r="ABU133"/>
      <c r="ABV133"/>
      <c r="ABW133"/>
      <c r="ABX133"/>
      <c r="ABY133"/>
      <c r="ABZ133"/>
      <c r="ACA133"/>
      <c r="ACB133"/>
      <c r="ACC133"/>
      <c r="ACD133"/>
      <c r="ACE133"/>
      <c r="ACF133"/>
      <c r="ACG133"/>
      <c r="ACH133"/>
      <c r="ACI133"/>
      <c r="ACJ133"/>
      <c r="ACK133"/>
      <c r="ACL133"/>
      <c r="ACM133"/>
      <c r="ACN133"/>
      <c r="ACO133"/>
      <c r="ACP133"/>
      <c r="ACQ133"/>
      <c r="ACR133"/>
      <c r="ACS133"/>
      <c r="ACT133"/>
      <c r="ACU133"/>
      <c r="ACV133"/>
      <c r="ACW133"/>
      <c r="ACX133"/>
      <c r="ACY133"/>
      <c r="ACZ133"/>
      <c r="ADA133"/>
      <c r="ADB133"/>
      <c r="ADC133"/>
      <c r="ADD133"/>
      <c r="ADE133"/>
      <c r="ADF133"/>
      <c r="ADG133"/>
      <c r="ADH133"/>
      <c r="ADI133"/>
      <c r="ADJ133"/>
      <c r="ADK133"/>
      <c r="ADL133"/>
      <c r="ADM133"/>
      <c r="ADN133"/>
      <c r="ADO133"/>
      <c r="ADP133"/>
      <c r="ADQ133"/>
      <c r="ADR133"/>
      <c r="ADS133"/>
      <c r="ADT133"/>
      <c r="ADU133"/>
      <c r="ADV133"/>
      <c r="ADW133"/>
      <c r="ADX133"/>
      <c r="ADY133"/>
      <c r="ADZ133"/>
      <c r="AEA133"/>
      <c r="AEB133"/>
      <c r="AEC133"/>
      <c r="AED133"/>
      <c r="AEE133"/>
      <c r="AEF133"/>
      <c r="AEG133"/>
      <c r="AEH133"/>
      <c r="AEI133"/>
      <c r="AEJ133"/>
      <c r="AEK133"/>
      <c r="AEL133"/>
      <c r="AEM133"/>
      <c r="AEN133"/>
      <c r="AEO133"/>
      <c r="AEP133"/>
      <c r="AEQ133"/>
      <c r="AER133"/>
      <c r="AES133"/>
      <c r="AET133"/>
      <c r="AEU133"/>
      <c r="AEV133"/>
      <c r="AEW133"/>
      <c r="AEX133"/>
      <c r="AEY133"/>
      <c r="AEZ133"/>
      <c r="AFA133"/>
      <c r="AFB133"/>
      <c r="AFC133"/>
      <c r="AFD133"/>
      <c r="AFE133"/>
      <c r="AFF133"/>
      <c r="AFG133"/>
      <c r="AFH133"/>
      <c r="AFI133"/>
      <c r="AFJ133"/>
      <c r="AFK133"/>
      <c r="AFL133"/>
      <c r="AFM133"/>
      <c r="AFN133"/>
      <c r="AFO133"/>
      <c r="AFP133"/>
      <c r="AFQ133"/>
      <c r="AFR133"/>
      <c r="AFS133"/>
      <c r="AFT133"/>
      <c r="AFU133"/>
      <c r="AFV133"/>
      <c r="AFW133"/>
      <c r="AFX133"/>
      <c r="AFY133"/>
      <c r="AFZ133"/>
      <c r="AGA133"/>
      <c r="AGB133"/>
      <c r="AGC133"/>
      <c r="AGD133"/>
      <c r="AGE133"/>
      <c r="AGF133"/>
      <c r="AGG133"/>
      <c r="AGH133"/>
      <c r="AGI133"/>
      <c r="AGJ133"/>
      <c r="AGK133"/>
      <c r="AGL133"/>
      <c r="AGM133"/>
      <c r="AGN133"/>
      <c r="AGO133"/>
      <c r="AGP133"/>
      <c r="AGQ133"/>
      <c r="AGR133"/>
      <c r="AGS133"/>
      <c r="AGT133"/>
      <c r="AGU133"/>
      <c r="AGV133"/>
      <c r="AGW133"/>
      <c r="AGX133"/>
      <c r="AGY133"/>
      <c r="AGZ133"/>
      <c r="AHA133"/>
      <c r="AHB133"/>
      <c r="AHC133"/>
      <c r="AHD133"/>
      <c r="AHE133"/>
      <c r="AHF133"/>
      <c r="AHG133"/>
      <c r="AHH133"/>
      <c r="AHI133"/>
      <c r="AHJ133"/>
      <c r="AHK133"/>
      <c r="AHL133"/>
      <c r="AHM133"/>
      <c r="AHN133"/>
      <c r="AHO133"/>
      <c r="AHP133"/>
      <c r="AHQ133"/>
      <c r="AHR133"/>
      <c r="AHS133"/>
      <c r="AHT133"/>
      <c r="AHU133"/>
      <c r="AHV133"/>
      <c r="AHW133"/>
      <c r="AHX133"/>
      <c r="AHY133"/>
      <c r="AHZ133"/>
      <c r="AIA133"/>
      <c r="AIB133"/>
      <c r="AIC133"/>
      <c r="AID133"/>
      <c r="AIE133"/>
      <c r="AIF133"/>
      <c r="AIG133"/>
      <c r="AIH133"/>
      <c r="AII133"/>
      <c r="AIJ133"/>
      <c r="AIK133"/>
      <c r="AIL133"/>
      <c r="AIM133"/>
      <c r="AIN133"/>
      <c r="AIO133"/>
    </row>
    <row r="134" spans="1:925" s="484" customFormat="1" ht="21.75" customHeight="1">
      <c r="A134" s="533"/>
      <c r="B134" s="480"/>
      <c r="C134" s="480"/>
      <c r="D134" s="483"/>
      <c r="E134" s="480"/>
      <c r="F134" s="483"/>
      <c r="G134" s="480"/>
      <c r="H134" s="483"/>
      <c r="I134" s="480"/>
      <c r="J134" s="483"/>
      <c r="K134" s="480"/>
      <c r="L134" s="483"/>
      <c r="M134" s="480"/>
      <c r="N134" s="483"/>
      <c r="O134" s="483"/>
      <c r="P134" s="483"/>
      <c r="Q134" s="483"/>
      <c r="R134" s="483"/>
      <c r="S134" s="483"/>
      <c r="T134" s="483"/>
      <c r="U134" s="483"/>
      <c r="V134" s="483"/>
      <c r="W134" s="483"/>
      <c r="X134" s="483"/>
      <c r="Y134" s="483"/>
      <c r="Z134" s="483"/>
      <c r="AA134" s="483"/>
      <c r="AB134" s="483"/>
      <c r="AC134" s="532"/>
      <c r="AD134" s="532"/>
      <c r="AE134" s="532"/>
      <c r="AF134" s="532"/>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c r="LM134"/>
      <c r="LN134"/>
      <c r="LO134"/>
      <c r="LP134"/>
      <c r="LQ134"/>
      <c r="LR134"/>
      <c r="LS134"/>
      <c r="LT134"/>
      <c r="LU134"/>
      <c r="LV134"/>
      <c r="LW134"/>
      <c r="LX134"/>
      <c r="LY134"/>
      <c r="LZ134"/>
      <c r="MA134"/>
      <c r="MB134"/>
      <c r="MC134"/>
      <c r="MD134"/>
      <c r="ME134"/>
      <c r="MF134"/>
      <c r="MG134"/>
      <c r="MH134"/>
      <c r="MI134"/>
      <c r="MJ134"/>
      <c r="MK134"/>
      <c r="ML134"/>
      <c r="MM134"/>
      <c r="MN134"/>
      <c r="MO134"/>
      <c r="MP134"/>
      <c r="MQ134"/>
      <c r="MR134"/>
      <c r="MS134"/>
      <c r="MT134"/>
      <c r="MU134"/>
      <c r="MV134"/>
      <c r="MW134"/>
      <c r="MX134"/>
      <c r="MY134"/>
      <c r="MZ134"/>
      <c r="NA134"/>
      <c r="NB134"/>
      <c r="NC134"/>
      <c r="ND134"/>
      <c r="NE134"/>
      <c r="NF134"/>
      <c r="NG134"/>
      <c r="NH134"/>
      <c r="NI134"/>
      <c r="NJ134"/>
      <c r="NK134"/>
      <c r="NL134"/>
      <c r="NM134"/>
      <c r="NN134"/>
      <c r="NO134"/>
      <c r="NP134"/>
      <c r="NQ134"/>
      <c r="NR134"/>
      <c r="NS134"/>
      <c r="NT134"/>
      <c r="NU134"/>
      <c r="NV134"/>
      <c r="NW134"/>
      <c r="NX134"/>
      <c r="NY134"/>
      <c r="NZ134"/>
      <c r="OA134"/>
      <c r="OB134"/>
      <c r="OC134"/>
      <c r="OD134"/>
      <c r="OE134"/>
      <c r="OF134"/>
      <c r="OG134"/>
      <c r="OH134"/>
      <c r="OI134"/>
      <c r="OJ134"/>
      <c r="OK134"/>
      <c r="OL134"/>
      <c r="OM134"/>
      <c r="ON134"/>
      <c r="OO134"/>
      <c r="OP134"/>
      <c r="OQ134"/>
      <c r="OR134"/>
      <c r="OS134"/>
      <c r="OT134"/>
      <c r="OU134"/>
      <c r="OV134"/>
      <c r="OW134"/>
      <c r="OX134"/>
      <c r="OY134"/>
      <c r="OZ134"/>
      <c r="PA134"/>
      <c r="PB134"/>
      <c r="PC134"/>
      <c r="PD134"/>
      <c r="PE134"/>
      <c r="PF134"/>
      <c r="PG134"/>
      <c r="PH134"/>
      <c r="PI134"/>
      <c r="PJ134"/>
      <c r="PK134"/>
      <c r="PL134"/>
      <c r="PM134"/>
      <c r="PN134"/>
      <c r="PO134"/>
      <c r="PP134"/>
      <c r="PQ134"/>
      <c r="PR134"/>
      <c r="PS134"/>
      <c r="PT134"/>
      <c r="PU134"/>
      <c r="PV134"/>
      <c r="PW134"/>
      <c r="PX134"/>
      <c r="PY134"/>
      <c r="PZ134"/>
      <c r="QA134"/>
      <c r="QB134"/>
      <c r="QC134"/>
      <c r="QD134"/>
      <c r="QE134"/>
      <c r="QF134"/>
      <c r="QG134"/>
      <c r="QH134"/>
      <c r="QI134"/>
      <c r="QJ134"/>
      <c r="QK134"/>
      <c r="QL134"/>
      <c r="QM134"/>
      <c r="QN134"/>
      <c r="QO134"/>
      <c r="QP134"/>
      <c r="QQ134"/>
      <c r="QR134"/>
      <c r="QS134"/>
      <c r="QT134"/>
      <c r="QU134"/>
      <c r="QV134"/>
      <c r="QW134"/>
      <c r="QX134"/>
      <c r="QY134"/>
      <c r="QZ134"/>
      <c r="RA134"/>
      <c r="RB134"/>
      <c r="RC134"/>
      <c r="RD134"/>
      <c r="RE134"/>
      <c r="RF134"/>
      <c r="RG134"/>
      <c r="RH134"/>
      <c r="RI134"/>
      <c r="RJ134"/>
      <c r="RK134"/>
      <c r="RL134"/>
      <c r="RM134"/>
      <c r="RN134"/>
      <c r="RO134"/>
      <c r="RP134"/>
      <c r="RQ134"/>
      <c r="RR134"/>
      <c r="RS134"/>
      <c r="RT134"/>
      <c r="RU134"/>
      <c r="RV134"/>
      <c r="RW134"/>
      <c r="RX134"/>
      <c r="RY134"/>
      <c r="RZ134"/>
      <c r="SA134"/>
      <c r="SB134"/>
      <c r="SC134"/>
      <c r="SD134"/>
      <c r="SE134"/>
      <c r="SF134"/>
      <c r="SG134"/>
      <c r="SH134"/>
      <c r="SI134"/>
      <c r="SJ134"/>
      <c r="SK134"/>
      <c r="SL134"/>
      <c r="SM134"/>
      <c r="SN134"/>
      <c r="SO134"/>
      <c r="SP134"/>
      <c r="SQ134"/>
      <c r="SR134"/>
      <c r="SS134"/>
      <c r="ST134"/>
      <c r="SU134"/>
      <c r="SV134"/>
      <c r="SW134"/>
      <c r="SX134"/>
      <c r="SY134"/>
      <c r="SZ134"/>
      <c r="TA134"/>
      <c r="TB134"/>
      <c r="TC134"/>
      <c r="TD134"/>
      <c r="TE134"/>
      <c r="TF134"/>
      <c r="TG134"/>
      <c r="TH134"/>
      <c r="TI134"/>
      <c r="TJ134"/>
      <c r="TK134"/>
      <c r="TL134"/>
      <c r="TM134"/>
      <c r="TN134"/>
      <c r="TO134"/>
      <c r="TP134"/>
      <c r="TQ134"/>
      <c r="TR134"/>
      <c r="TS134"/>
      <c r="TT134"/>
      <c r="TU134"/>
      <c r="TV134"/>
      <c r="TW134"/>
      <c r="TX134"/>
      <c r="TY134"/>
      <c r="TZ134"/>
      <c r="UA134"/>
      <c r="UB134"/>
      <c r="UC134"/>
      <c r="UD134"/>
      <c r="UE134"/>
      <c r="UF134"/>
      <c r="UG134"/>
      <c r="UH134"/>
      <c r="UI134"/>
      <c r="UJ134"/>
      <c r="UK134"/>
      <c r="UL134"/>
      <c r="UM134"/>
      <c r="UN134"/>
      <c r="UO134"/>
      <c r="UP134"/>
      <c r="UQ134"/>
      <c r="UR134"/>
      <c r="US134"/>
      <c r="UT134"/>
      <c r="UU134"/>
      <c r="UV134"/>
      <c r="UW134"/>
      <c r="UX134"/>
      <c r="UY134"/>
      <c r="UZ134"/>
      <c r="VA134"/>
      <c r="VB134"/>
      <c r="VC134"/>
      <c r="VD134"/>
      <c r="VE134"/>
      <c r="VF134"/>
      <c r="VG134"/>
      <c r="VH134"/>
      <c r="VI134"/>
      <c r="VJ134"/>
      <c r="VK134"/>
      <c r="VL134"/>
      <c r="VM134"/>
      <c r="VN134"/>
      <c r="VO134"/>
      <c r="VP134"/>
      <c r="VQ134"/>
      <c r="VR134"/>
      <c r="VS134"/>
      <c r="VT134"/>
      <c r="VU134"/>
      <c r="VV134"/>
      <c r="VW134"/>
      <c r="VX134"/>
      <c r="VY134"/>
      <c r="VZ134"/>
      <c r="WA134"/>
      <c r="WB134"/>
      <c r="WC134"/>
      <c r="WD134"/>
      <c r="WE134"/>
      <c r="WF134"/>
      <c r="WG134"/>
      <c r="WH134"/>
      <c r="WI134"/>
      <c r="WJ134"/>
      <c r="WK134"/>
      <c r="WL134"/>
      <c r="WM134"/>
      <c r="WN134"/>
      <c r="WO134"/>
      <c r="WP134"/>
      <c r="WQ134"/>
      <c r="WR134"/>
      <c r="WS134"/>
      <c r="WT134"/>
      <c r="WU134"/>
      <c r="WV134"/>
      <c r="WW134"/>
      <c r="WX134"/>
      <c r="WY134"/>
      <c r="WZ134"/>
      <c r="XA134"/>
      <c r="XB134"/>
      <c r="XC134"/>
      <c r="XD134"/>
      <c r="XE134"/>
      <c r="XF134"/>
      <c r="XG134"/>
      <c r="XH134"/>
      <c r="XI134"/>
      <c r="XJ134"/>
      <c r="XK134"/>
      <c r="XL134"/>
      <c r="XM134"/>
      <c r="XN134"/>
      <c r="XO134"/>
      <c r="XP134"/>
      <c r="XQ134"/>
      <c r="XR134"/>
      <c r="XS134"/>
      <c r="XT134"/>
      <c r="XU134"/>
      <c r="XV134"/>
      <c r="XW134"/>
      <c r="XX134"/>
      <c r="XY134"/>
      <c r="XZ134"/>
      <c r="YA134"/>
      <c r="YB134"/>
      <c r="YC134"/>
      <c r="YD134"/>
      <c r="YE134"/>
      <c r="YF134"/>
      <c r="YG134"/>
      <c r="YH134"/>
      <c r="YI134"/>
      <c r="YJ134"/>
      <c r="YK134"/>
      <c r="YL134"/>
      <c r="YM134"/>
      <c r="YN134"/>
      <c r="YO134"/>
      <c r="YP134"/>
      <c r="YQ134"/>
      <c r="YR134"/>
      <c r="YS134"/>
      <c r="YT134"/>
      <c r="YU134"/>
      <c r="YV134"/>
      <c r="YW134"/>
      <c r="YX134"/>
      <c r="YY134"/>
      <c r="YZ134"/>
      <c r="ZA134"/>
      <c r="ZB134"/>
      <c r="ZC134"/>
      <c r="ZD134"/>
      <c r="ZE134"/>
      <c r="ZF134"/>
      <c r="ZG134"/>
      <c r="ZH134"/>
      <c r="ZI134"/>
      <c r="ZJ134"/>
      <c r="ZK134"/>
      <c r="ZL134"/>
      <c r="ZM134"/>
      <c r="ZN134"/>
      <c r="ZO134"/>
      <c r="ZP134"/>
      <c r="ZQ134"/>
      <c r="ZR134"/>
      <c r="ZS134"/>
      <c r="ZT134"/>
      <c r="ZU134"/>
      <c r="ZV134"/>
      <c r="ZW134"/>
      <c r="ZX134"/>
      <c r="ZY134"/>
      <c r="ZZ134"/>
      <c r="AAA134"/>
      <c r="AAB134"/>
      <c r="AAC134"/>
      <c r="AAD134"/>
      <c r="AAE134"/>
      <c r="AAF134"/>
      <c r="AAG134"/>
      <c r="AAH134"/>
      <c r="AAI134"/>
      <c r="AAJ134"/>
      <c r="AAK134"/>
      <c r="AAL134"/>
      <c r="AAM134"/>
      <c r="AAN134"/>
      <c r="AAO134"/>
      <c r="AAP134"/>
      <c r="AAQ134"/>
      <c r="AAR134"/>
      <c r="AAS134"/>
      <c r="AAT134"/>
      <c r="AAU134"/>
      <c r="AAV134"/>
      <c r="AAW134"/>
      <c r="AAX134"/>
      <c r="AAY134"/>
      <c r="AAZ134"/>
      <c r="ABA134"/>
      <c r="ABB134"/>
      <c r="ABC134"/>
      <c r="ABD134"/>
      <c r="ABE134"/>
      <c r="ABF134"/>
      <c r="ABG134"/>
      <c r="ABH134"/>
      <c r="ABI134"/>
      <c r="ABJ134"/>
      <c r="ABK134"/>
      <c r="ABL134"/>
      <c r="ABM134"/>
      <c r="ABN134"/>
      <c r="ABO134"/>
      <c r="ABP134"/>
      <c r="ABQ134"/>
      <c r="ABR134"/>
      <c r="ABS134"/>
      <c r="ABT134"/>
      <c r="ABU134"/>
      <c r="ABV134"/>
      <c r="ABW134"/>
      <c r="ABX134"/>
      <c r="ABY134"/>
      <c r="ABZ134"/>
      <c r="ACA134"/>
      <c r="ACB134"/>
      <c r="ACC134"/>
      <c r="ACD134"/>
      <c r="ACE134"/>
      <c r="ACF134"/>
      <c r="ACG134"/>
      <c r="ACH134"/>
      <c r="ACI134"/>
      <c r="ACJ134"/>
      <c r="ACK134"/>
      <c r="ACL134"/>
      <c r="ACM134"/>
      <c r="ACN134"/>
      <c r="ACO134"/>
      <c r="ACP134"/>
      <c r="ACQ134"/>
      <c r="ACR134"/>
      <c r="ACS134"/>
      <c r="ACT134"/>
      <c r="ACU134"/>
      <c r="ACV134"/>
      <c r="ACW134"/>
      <c r="ACX134"/>
      <c r="ACY134"/>
      <c r="ACZ134"/>
      <c r="ADA134"/>
      <c r="ADB134"/>
      <c r="ADC134"/>
      <c r="ADD134"/>
      <c r="ADE134"/>
      <c r="ADF134"/>
      <c r="ADG134"/>
      <c r="ADH134"/>
      <c r="ADI134"/>
      <c r="ADJ134"/>
      <c r="ADK134"/>
      <c r="ADL134"/>
      <c r="ADM134"/>
      <c r="ADN134"/>
      <c r="ADO134"/>
      <c r="ADP134"/>
      <c r="ADQ134"/>
      <c r="ADR134"/>
      <c r="ADS134"/>
      <c r="ADT134"/>
      <c r="ADU134"/>
      <c r="ADV134"/>
      <c r="ADW134"/>
      <c r="ADX134"/>
      <c r="ADY134"/>
      <c r="ADZ134"/>
      <c r="AEA134"/>
      <c r="AEB134"/>
      <c r="AEC134"/>
      <c r="AED134"/>
      <c r="AEE134"/>
      <c r="AEF134"/>
      <c r="AEG134"/>
      <c r="AEH134"/>
      <c r="AEI134"/>
      <c r="AEJ134"/>
      <c r="AEK134"/>
      <c r="AEL134"/>
      <c r="AEM134"/>
      <c r="AEN134"/>
      <c r="AEO134"/>
      <c r="AEP134"/>
      <c r="AEQ134"/>
      <c r="AER134"/>
      <c r="AES134"/>
      <c r="AET134"/>
      <c r="AEU134"/>
      <c r="AEV134"/>
      <c r="AEW134"/>
      <c r="AEX134"/>
      <c r="AEY134"/>
      <c r="AEZ134"/>
      <c r="AFA134"/>
      <c r="AFB134"/>
      <c r="AFC134"/>
      <c r="AFD134"/>
      <c r="AFE134"/>
      <c r="AFF134"/>
      <c r="AFG134"/>
      <c r="AFH134"/>
      <c r="AFI134"/>
      <c r="AFJ134"/>
      <c r="AFK134"/>
      <c r="AFL134"/>
      <c r="AFM134"/>
      <c r="AFN134"/>
      <c r="AFO134"/>
      <c r="AFP134"/>
      <c r="AFQ134"/>
      <c r="AFR134"/>
      <c r="AFS134"/>
      <c r="AFT134"/>
      <c r="AFU134"/>
      <c r="AFV134"/>
      <c r="AFW134"/>
      <c r="AFX134"/>
      <c r="AFY134"/>
      <c r="AFZ134"/>
      <c r="AGA134"/>
      <c r="AGB134"/>
      <c r="AGC134"/>
      <c r="AGD134"/>
      <c r="AGE134"/>
      <c r="AGF134"/>
      <c r="AGG134"/>
      <c r="AGH134"/>
      <c r="AGI134"/>
      <c r="AGJ134"/>
      <c r="AGK134"/>
      <c r="AGL134"/>
      <c r="AGM134"/>
      <c r="AGN134"/>
      <c r="AGO134"/>
      <c r="AGP134"/>
      <c r="AGQ134"/>
      <c r="AGR134"/>
      <c r="AGS134"/>
      <c r="AGT134"/>
      <c r="AGU134"/>
      <c r="AGV134"/>
      <c r="AGW134"/>
      <c r="AGX134"/>
      <c r="AGY134"/>
      <c r="AGZ134"/>
      <c r="AHA134"/>
      <c r="AHB134"/>
      <c r="AHC134"/>
      <c r="AHD134"/>
      <c r="AHE134"/>
      <c r="AHF134"/>
      <c r="AHG134"/>
      <c r="AHH134"/>
      <c r="AHI134"/>
      <c r="AHJ134"/>
      <c r="AHK134"/>
      <c r="AHL134"/>
      <c r="AHM134"/>
      <c r="AHN134"/>
      <c r="AHO134"/>
      <c r="AHP134"/>
      <c r="AHQ134"/>
      <c r="AHR134"/>
      <c r="AHS134"/>
      <c r="AHT134"/>
      <c r="AHU134"/>
      <c r="AHV134"/>
      <c r="AHW134"/>
      <c r="AHX134"/>
      <c r="AHY134"/>
      <c r="AHZ134"/>
      <c r="AIA134"/>
      <c r="AIB134"/>
      <c r="AIC134"/>
      <c r="AID134"/>
      <c r="AIE134"/>
      <c r="AIF134"/>
      <c r="AIG134"/>
      <c r="AIH134"/>
      <c r="AII134"/>
      <c r="AIJ134"/>
      <c r="AIK134"/>
      <c r="AIL134"/>
      <c r="AIM134"/>
      <c r="AIN134"/>
      <c r="AIO134"/>
    </row>
    <row r="135" spans="1:925" s="484" customFormat="1" ht="21.75" customHeight="1">
      <c r="A135" s="533"/>
      <c r="B135" s="480"/>
      <c r="C135" s="480"/>
      <c r="D135" s="483"/>
      <c r="E135" s="480"/>
      <c r="F135" s="483"/>
      <c r="G135" s="480"/>
      <c r="H135" s="483"/>
      <c r="I135" s="480"/>
      <c r="J135" s="483"/>
      <c r="K135" s="480"/>
      <c r="L135" s="483"/>
      <c r="M135" s="480"/>
      <c r="N135" s="483"/>
      <c r="O135" s="483"/>
      <c r="P135" s="483"/>
      <c r="Q135" s="483"/>
      <c r="R135" s="483"/>
      <c r="S135" s="483"/>
      <c r="T135" s="483"/>
      <c r="U135" s="483"/>
      <c r="V135" s="483"/>
      <c r="W135" s="483"/>
      <c r="X135" s="483"/>
      <c r="Y135" s="483"/>
      <c r="Z135" s="483"/>
      <c r="AA135" s="483"/>
      <c r="AB135" s="483"/>
      <c r="AC135" s="532"/>
      <c r="AD135" s="532"/>
      <c r="AE135" s="532"/>
      <c r="AF135" s="532"/>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c r="MX135"/>
      <c r="MY135"/>
      <c r="MZ135"/>
      <c r="NA135"/>
      <c r="NB135"/>
      <c r="NC135"/>
      <c r="ND135"/>
      <c r="NE135"/>
      <c r="NF135"/>
      <c r="NG135"/>
      <c r="NH135"/>
      <c r="NI135"/>
      <c r="NJ135"/>
      <c r="NK135"/>
      <c r="NL135"/>
      <c r="NM135"/>
      <c r="NN135"/>
      <c r="NO135"/>
      <c r="NP135"/>
      <c r="NQ135"/>
      <c r="NR135"/>
      <c r="NS135"/>
      <c r="NT135"/>
      <c r="NU135"/>
      <c r="NV135"/>
      <c r="NW135"/>
      <c r="NX135"/>
      <c r="NY135"/>
      <c r="NZ135"/>
      <c r="OA135"/>
      <c r="OB135"/>
      <c r="OC135"/>
      <c r="OD135"/>
      <c r="OE135"/>
      <c r="OF135"/>
      <c r="OG135"/>
      <c r="OH135"/>
      <c r="OI135"/>
      <c r="OJ135"/>
      <c r="OK135"/>
      <c r="OL135"/>
      <c r="OM135"/>
      <c r="ON135"/>
      <c r="OO135"/>
      <c r="OP135"/>
      <c r="OQ135"/>
      <c r="OR135"/>
      <c r="OS135"/>
      <c r="OT135"/>
      <c r="OU135"/>
      <c r="OV135"/>
      <c r="OW135"/>
      <c r="OX135"/>
      <c r="OY135"/>
      <c r="OZ135"/>
      <c r="PA135"/>
      <c r="PB135"/>
      <c r="PC135"/>
      <c r="PD135"/>
      <c r="PE135"/>
      <c r="PF135"/>
      <c r="PG135"/>
      <c r="PH135"/>
      <c r="PI135"/>
      <c r="PJ135"/>
      <c r="PK135"/>
      <c r="PL135"/>
      <c r="PM135"/>
      <c r="PN135"/>
      <c r="PO135"/>
      <c r="PP135"/>
      <c r="PQ135"/>
      <c r="PR135"/>
      <c r="PS135"/>
      <c r="PT135"/>
      <c r="PU135"/>
      <c r="PV135"/>
      <c r="PW135"/>
      <c r="PX135"/>
      <c r="PY135"/>
      <c r="PZ135"/>
      <c r="QA135"/>
      <c r="QB135"/>
      <c r="QC135"/>
      <c r="QD135"/>
      <c r="QE135"/>
      <c r="QF135"/>
      <c r="QG135"/>
      <c r="QH135"/>
      <c r="QI135"/>
      <c r="QJ135"/>
      <c r="QK135"/>
      <c r="QL135"/>
      <c r="QM135"/>
      <c r="QN135"/>
      <c r="QO135"/>
      <c r="QP135"/>
      <c r="QQ135"/>
      <c r="QR135"/>
      <c r="QS135"/>
      <c r="QT135"/>
      <c r="QU135"/>
      <c r="QV135"/>
      <c r="QW135"/>
      <c r="QX135"/>
      <c r="QY135"/>
      <c r="QZ135"/>
      <c r="RA135"/>
      <c r="RB135"/>
      <c r="RC135"/>
      <c r="RD135"/>
      <c r="RE135"/>
      <c r="RF135"/>
      <c r="RG135"/>
      <c r="RH135"/>
      <c r="RI135"/>
      <c r="RJ135"/>
      <c r="RK135"/>
      <c r="RL135"/>
      <c r="RM135"/>
      <c r="RN135"/>
      <c r="RO135"/>
      <c r="RP135"/>
      <c r="RQ135"/>
      <c r="RR135"/>
      <c r="RS135"/>
      <c r="RT135"/>
      <c r="RU135"/>
      <c r="RV135"/>
      <c r="RW135"/>
      <c r="RX135"/>
      <c r="RY135"/>
      <c r="RZ135"/>
      <c r="SA135"/>
      <c r="SB135"/>
      <c r="SC135"/>
      <c r="SD135"/>
      <c r="SE135"/>
      <c r="SF135"/>
      <c r="SG135"/>
      <c r="SH135"/>
      <c r="SI135"/>
      <c r="SJ135"/>
      <c r="SK135"/>
      <c r="SL135"/>
      <c r="SM135"/>
      <c r="SN135"/>
      <c r="SO135"/>
      <c r="SP135"/>
      <c r="SQ135"/>
      <c r="SR135"/>
      <c r="SS135"/>
      <c r="ST135"/>
      <c r="SU135"/>
      <c r="SV135"/>
      <c r="SW135"/>
      <c r="SX135"/>
      <c r="SY135"/>
      <c r="SZ135"/>
      <c r="TA135"/>
      <c r="TB135"/>
      <c r="TC135"/>
      <c r="TD135"/>
      <c r="TE135"/>
      <c r="TF135"/>
      <c r="TG135"/>
      <c r="TH135"/>
      <c r="TI135"/>
      <c r="TJ135"/>
      <c r="TK135"/>
      <c r="TL135"/>
      <c r="TM135"/>
      <c r="TN135"/>
      <c r="TO135"/>
      <c r="TP135"/>
      <c r="TQ135"/>
      <c r="TR135"/>
      <c r="TS135"/>
      <c r="TT135"/>
      <c r="TU135"/>
      <c r="TV135"/>
      <c r="TW135"/>
      <c r="TX135"/>
      <c r="TY135"/>
      <c r="TZ135"/>
      <c r="UA135"/>
      <c r="UB135"/>
      <c r="UC135"/>
      <c r="UD135"/>
      <c r="UE135"/>
      <c r="UF135"/>
      <c r="UG135"/>
      <c r="UH135"/>
      <c r="UI135"/>
      <c r="UJ135"/>
      <c r="UK135"/>
      <c r="UL135"/>
      <c r="UM135"/>
      <c r="UN135"/>
      <c r="UO135"/>
      <c r="UP135"/>
      <c r="UQ135"/>
      <c r="UR135"/>
      <c r="US135"/>
      <c r="UT135"/>
      <c r="UU135"/>
      <c r="UV135"/>
      <c r="UW135"/>
      <c r="UX135"/>
      <c r="UY135"/>
      <c r="UZ135"/>
      <c r="VA135"/>
      <c r="VB135"/>
      <c r="VC135"/>
      <c r="VD135"/>
      <c r="VE135"/>
      <c r="VF135"/>
      <c r="VG135"/>
      <c r="VH135"/>
      <c r="VI135"/>
      <c r="VJ135"/>
      <c r="VK135"/>
      <c r="VL135"/>
      <c r="VM135"/>
      <c r="VN135"/>
      <c r="VO135"/>
      <c r="VP135"/>
      <c r="VQ135"/>
      <c r="VR135"/>
      <c r="VS135"/>
      <c r="VT135"/>
      <c r="VU135"/>
      <c r="VV135"/>
      <c r="VW135"/>
      <c r="VX135"/>
      <c r="VY135"/>
      <c r="VZ135"/>
      <c r="WA135"/>
      <c r="WB135"/>
      <c r="WC135"/>
      <c r="WD135"/>
      <c r="WE135"/>
      <c r="WF135"/>
      <c r="WG135"/>
      <c r="WH135"/>
      <c r="WI135"/>
      <c r="WJ135"/>
      <c r="WK135"/>
      <c r="WL135"/>
      <c r="WM135"/>
      <c r="WN135"/>
      <c r="WO135"/>
      <c r="WP135"/>
      <c r="WQ135"/>
      <c r="WR135"/>
      <c r="WS135"/>
      <c r="WT135"/>
      <c r="WU135"/>
      <c r="WV135"/>
      <c r="WW135"/>
      <c r="WX135"/>
      <c r="WY135"/>
      <c r="WZ135"/>
      <c r="XA135"/>
      <c r="XB135"/>
      <c r="XC135"/>
      <c r="XD135"/>
      <c r="XE135"/>
      <c r="XF135"/>
      <c r="XG135"/>
      <c r="XH135"/>
      <c r="XI135"/>
      <c r="XJ135"/>
      <c r="XK135"/>
      <c r="XL135"/>
      <c r="XM135"/>
      <c r="XN135"/>
      <c r="XO135"/>
      <c r="XP135"/>
      <c r="XQ135"/>
      <c r="XR135"/>
      <c r="XS135"/>
      <c r="XT135"/>
      <c r="XU135"/>
      <c r="XV135"/>
      <c r="XW135"/>
      <c r="XX135"/>
      <c r="XY135"/>
      <c r="XZ135"/>
      <c r="YA135"/>
      <c r="YB135"/>
      <c r="YC135"/>
      <c r="YD135"/>
      <c r="YE135"/>
      <c r="YF135"/>
      <c r="YG135"/>
      <c r="YH135"/>
      <c r="YI135"/>
      <c r="YJ135"/>
      <c r="YK135"/>
      <c r="YL135"/>
      <c r="YM135"/>
      <c r="YN135"/>
      <c r="YO135"/>
      <c r="YP135"/>
      <c r="YQ135"/>
      <c r="YR135"/>
      <c r="YS135"/>
      <c r="YT135"/>
      <c r="YU135"/>
      <c r="YV135"/>
      <c r="YW135"/>
      <c r="YX135"/>
      <c r="YY135"/>
      <c r="YZ135"/>
      <c r="ZA135"/>
      <c r="ZB135"/>
      <c r="ZC135"/>
      <c r="ZD135"/>
      <c r="ZE135"/>
      <c r="ZF135"/>
      <c r="ZG135"/>
      <c r="ZH135"/>
      <c r="ZI135"/>
      <c r="ZJ135"/>
      <c r="ZK135"/>
      <c r="ZL135"/>
      <c r="ZM135"/>
      <c r="ZN135"/>
      <c r="ZO135"/>
      <c r="ZP135"/>
      <c r="ZQ135"/>
      <c r="ZR135"/>
      <c r="ZS135"/>
      <c r="ZT135"/>
      <c r="ZU135"/>
      <c r="ZV135"/>
      <c r="ZW135"/>
      <c r="ZX135"/>
      <c r="ZY135"/>
      <c r="ZZ135"/>
      <c r="AAA135"/>
      <c r="AAB135"/>
      <c r="AAC135"/>
      <c r="AAD135"/>
      <c r="AAE135"/>
      <c r="AAF135"/>
      <c r="AAG135"/>
      <c r="AAH135"/>
      <c r="AAI135"/>
      <c r="AAJ135"/>
      <c r="AAK135"/>
      <c r="AAL135"/>
      <c r="AAM135"/>
      <c r="AAN135"/>
      <c r="AAO135"/>
      <c r="AAP135"/>
      <c r="AAQ135"/>
      <c r="AAR135"/>
      <c r="AAS135"/>
      <c r="AAT135"/>
      <c r="AAU135"/>
      <c r="AAV135"/>
      <c r="AAW135"/>
      <c r="AAX135"/>
      <c r="AAY135"/>
      <c r="AAZ135"/>
      <c r="ABA135"/>
      <c r="ABB135"/>
      <c r="ABC135"/>
      <c r="ABD135"/>
      <c r="ABE135"/>
      <c r="ABF135"/>
      <c r="ABG135"/>
      <c r="ABH135"/>
      <c r="ABI135"/>
      <c r="ABJ135"/>
      <c r="ABK135"/>
      <c r="ABL135"/>
      <c r="ABM135"/>
      <c r="ABN135"/>
      <c r="ABO135"/>
      <c r="ABP135"/>
      <c r="ABQ135"/>
      <c r="ABR135"/>
      <c r="ABS135"/>
      <c r="ABT135"/>
      <c r="ABU135"/>
      <c r="ABV135"/>
      <c r="ABW135"/>
      <c r="ABX135"/>
      <c r="ABY135"/>
      <c r="ABZ135"/>
      <c r="ACA135"/>
      <c r="ACB135"/>
      <c r="ACC135"/>
      <c r="ACD135"/>
      <c r="ACE135"/>
      <c r="ACF135"/>
      <c r="ACG135"/>
      <c r="ACH135"/>
      <c r="ACI135"/>
      <c r="ACJ135"/>
      <c r="ACK135"/>
      <c r="ACL135"/>
      <c r="ACM135"/>
      <c r="ACN135"/>
      <c r="ACO135"/>
      <c r="ACP135"/>
      <c r="ACQ135"/>
      <c r="ACR135"/>
      <c r="ACS135"/>
      <c r="ACT135"/>
      <c r="ACU135"/>
      <c r="ACV135"/>
      <c r="ACW135"/>
      <c r="ACX135"/>
      <c r="ACY135"/>
      <c r="ACZ135"/>
      <c r="ADA135"/>
      <c r="ADB135"/>
      <c r="ADC135"/>
      <c r="ADD135"/>
      <c r="ADE135"/>
      <c r="ADF135"/>
      <c r="ADG135"/>
      <c r="ADH135"/>
      <c r="ADI135"/>
      <c r="ADJ135"/>
      <c r="ADK135"/>
      <c r="ADL135"/>
      <c r="ADM135"/>
      <c r="ADN135"/>
      <c r="ADO135"/>
      <c r="ADP135"/>
      <c r="ADQ135"/>
      <c r="ADR135"/>
      <c r="ADS135"/>
      <c r="ADT135"/>
      <c r="ADU135"/>
      <c r="ADV135"/>
      <c r="ADW135"/>
      <c r="ADX135"/>
      <c r="ADY135"/>
      <c r="ADZ135"/>
      <c r="AEA135"/>
      <c r="AEB135"/>
      <c r="AEC135"/>
      <c r="AED135"/>
      <c r="AEE135"/>
      <c r="AEF135"/>
      <c r="AEG135"/>
      <c r="AEH135"/>
      <c r="AEI135"/>
      <c r="AEJ135"/>
      <c r="AEK135"/>
      <c r="AEL135"/>
      <c r="AEM135"/>
      <c r="AEN135"/>
      <c r="AEO135"/>
      <c r="AEP135"/>
      <c r="AEQ135"/>
      <c r="AER135"/>
      <c r="AES135"/>
      <c r="AET135"/>
      <c r="AEU135"/>
      <c r="AEV135"/>
      <c r="AEW135"/>
      <c r="AEX135"/>
      <c r="AEY135"/>
      <c r="AEZ135"/>
      <c r="AFA135"/>
      <c r="AFB135"/>
      <c r="AFC135"/>
      <c r="AFD135"/>
      <c r="AFE135"/>
      <c r="AFF135"/>
      <c r="AFG135"/>
      <c r="AFH135"/>
      <c r="AFI135"/>
      <c r="AFJ135"/>
      <c r="AFK135"/>
      <c r="AFL135"/>
      <c r="AFM135"/>
      <c r="AFN135"/>
      <c r="AFO135"/>
      <c r="AFP135"/>
      <c r="AFQ135"/>
      <c r="AFR135"/>
      <c r="AFS135"/>
      <c r="AFT135"/>
      <c r="AFU135"/>
      <c r="AFV135"/>
      <c r="AFW135"/>
      <c r="AFX135"/>
      <c r="AFY135"/>
      <c r="AFZ135"/>
      <c r="AGA135"/>
      <c r="AGB135"/>
      <c r="AGC135"/>
      <c r="AGD135"/>
      <c r="AGE135"/>
      <c r="AGF135"/>
      <c r="AGG135"/>
      <c r="AGH135"/>
      <c r="AGI135"/>
      <c r="AGJ135"/>
      <c r="AGK135"/>
      <c r="AGL135"/>
      <c r="AGM135"/>
      <c r="AGN135"/>
      <c r="AGO135"/>
      <c r="AGP135"/>
      <c r="AGQ135"/>
      <c r="AGR135"/>
      <c r="AGS135"/>
      <c r="AGT135"/>
      <c r="AGU135"/>
      <c r="AGV135"/>
      <c r="AGW135"/>
      <c r="AGX135"/>
      <c r="AGY135"/>
      <c r="AGZ135"/>
      <c r="AHA135"/>
      <c r="AHB135"/>
      <c r="AHC135"/>
      <c r="AHD135"/>
      <c r="AHE135"/>
      <c r="AHF135"/>
      <c r="AHG135"/>
      <c r="AHH135"/>
      <c r="AHI135"/>
      <c r="AHJ135"/>
      <c r="AHK135"/>
      <c r="AHL135"/>
      <c r="AHM135"/>
      <c r="AHN135"/>
      <c r="AHO135"/>
      <c r="AHP135"/>
      <c r="AHQ135"/>
      <c r="AHR135"/>
      <c r="AHS135"/>
      <c r="AHT135"/>
      <c r="AHU135"/>
      <c r="AHV135"/>
      <c r="AHW135"/>
      <c r="AHX135"/>
      <c r="AHY135"/>
      <c r="AHZ135"/>
      <c r="AIA135"/>
      <c r="AIB135"/>
      <c r="AIC135"/>
      <c r="AID135"/>
      <c r="AIE135"/>
      <c r="AIF135"/>
      <c r="AIG135"/>
      <c r="AIH135"/>
      <c r="AII135"/>
      <c r="AIJ135"/>
      <c r="AIK135"/>
      <c r="AIL135"/>
      <c r="AIM135"/>
      <c r="AIN135"/>
      <c r="AIO135"/>
    </row>
    <row r="136" spans="1:925" s="484" customFormat="1" ht="21.75" customHeight="1">
      <c r="A136" s="533"/>
      <c r="B136" s="480"/>
      <c r="C136" s="480"/>
      <c r="D136" s="483"/>
      <c r="E136" s="480"/>
      <c r="F136" s="483"/>
      <c r="G136" s="480"/>
      <c r="H136" s="483"/>
      <c r="I136" s="480"/>
      <c r="J136" s="483"/>
      <c r="K136" s="480"/>
      <c r="L136" s="483"/>
      <c r="M136" s="480"/>
      <c r="N136" s="483"/>
      <c r="O136" s="483"/>
      <c r="P136" s="483"/>
      <c r="Q136" s="483"/>
      <c r="R136" s="483"/>
      <c r="S136" s="483"/>
      <c r="T136" s="483"/>
      <c r="U136" s="483"/>
      <c r="V136" s="483"/>
      <c r="W136" s="483"/>
      <c r="X136" s="483"/>
      <c r="Y136" s="483"/>
      <c r="Z136" s="483"/>
      <c r="AA136" s="483"/>
      <c r="AB136" s="483"/>
      <c r="AC136" s="532"/>
      <c r="AD136" s="532"/>
      <c r="AE136" s="532"/>
      <c r="AF136" s="532"/>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c r="MX136"/>
      <c r="MY136"/>
      <c r="MZ136"/>
      <c r="NA136"/>
      <c r="NB136"/>
      <c r="NC136"/>
      <c r="ND136"/>
      <c r="NE136"/>
      <c r="NF136"/>
      <c r="NG136"/>
      <c r="NH136"/>
      <c r="NI136"/>
      <c r="NJ136"/>
      <c r="NK136"/>
      <c r="NL136"/>
      <c r="NM136"/>
      <c r="NN136"/>
      <c r="NO136"/>
      <c r="NP136"/>
      <c r="NQ136"/>
      <c r="NR136"/>
      <c r="NS136"/>
      <c r="NT136"/>
      <c r="NU136"/>
      <c r="NV136"/>
      <c r="NW136"/>
      <c r="NX136"/>
      <c r="NY136"/>
      <c r="NZ136"/>
      <c r="OA136"/>
      <c r="OB136"/>
      <c r="OC136"/>
      <c r="OD136"/>
      <c r="OE136"/>
      <c r="OF136"/>
      <c r="OG136"/>
      <c r="OH136"/>
      <c r="OI136"/>
      <c r="OJ136"/>
      <c r="OK136"/>
      <c r="OL136"/>
      <c r="OM136"/>
      <c r="ON136"/>
      <c r="OO136"/>
      <c r="OP136"/>
      <c r="OQ136"/>
      <c r="OR136"/>
      <c r="OS136"/>
      <c r="OT136"/>
      <c r="OU136"/>
      <c r="OV136"/>
      <c r="OW136"/>
      <c r="OX136"/>
      <c r="OY136"/>
      <c r="OZ136"/>
      <c r="PA136"/>
      <c r="PB136"/>
      <c r="PC136"/>
      <c r="PD136"/>
      <c r="PE136"/>
      <c r="PF136"/>
      <c r="PG136"/>
      <c r="PH136"/>
      <c r="PI136"/>
      <c r="PJ136"/>
      <c r="PK136"/>
      <c r="PL136"/>
      <c r="PM136"/>
      <c r="PN136"/>
      <c r="PO136"/>
      <c r="PP136"/>
      <c r="PQ136"/>
      <c r="PR136"/>
      <c r="PS136"/>
      <c r="PT136"/>
      <c r="PU136"/>
      <c r="PV136"/>
      <c r="PW136"/>
      <c r="PX136"/>
      <c r="PY136"/>
      <c r="PZ136"/>
      <c r="QA136"/>
      <c r="QB136"/>
      <c r="QC136"/>
      <c r="QD136"/>
      <c r="QE136"/>
      <c r="QF136"/>
      <c r="QG136"/>
      <c r="QH136"/>
      <c r="QI136"/>
      <c r="QJ136"/>
      <c r="QK136"/>
      <c r="QL136"/>
      <c r="QM136"/>
      <c r="QN136"/>
      <c r="QO136"/>
      <c r="QP136"/>
      <c r="QQ136"/>
      <c r="QR136"/>
      <c r="QS136"/>
      <c r="QT136"/>
      <c r="QU136"/>
      <c r="QV136"/>
      <c r="QW136"/>
      <c r="QX136"/>
      <c r="QY136"/>
      <c r="QZ136"/>
      <c r="RA136"/>
      <c r="RB136"/>
      <c r="RC136"/>
      <c r="RD136"/>
      <c r="RE136"/>
      <c r="RF136"/>
      <c r="RG136"/>
      <c r="RH136"/>
      <c r="RI136"/>
      <c r="RJ136"/>
      <c r="RK136"/>
      <c r="RL136"/>
      <c r="RM136"/>
      <c r="RN136"/>
      <c r="RO136"/>
      <c r="RP136"/>
      <c r="RQ136"/>
      <c r="RR136"/>
      <c r="RS136"/>
      <c r="RT136"/>
      <c r="RU136"/>
      <c r="RV136"/>
      <c r="RW136"/>
      <c r="RX136"/>
      <c r="RY136"/>
      <c r="RZ136"/>
      <c r="SA136"/>
      <c r="SB136"/>
      <c r="SC136"/>
      <c r="SD136"/>
      <c r="SE136"/>
      <c r="SF136"/>
      <c r="SG136"/>
      <c r="SH136"/>
      <c r="SI136"/>
      <c r="SJ136"/>
      <c r="SK136"/>
      <c r="SL136"/>
      <c r="SM136"/>
      <c r="SN136"/>
      <c r="SO136"/>
      <c r="SP136"/>
      <c r="SQ136"/>
      <c r="SR136"/>
      <c r="SS136"/>
      <c r="ST136"/>
      <c r="SU136"/>
      <c r="SV136"/>
      <c r="SW136"/>
      <c r="SX136"/>
      <c r="SY136"/>
      <c r="SZ136"/>
      <c r="TA136"/>
      <c r="TB136"/>
      <c r="TC136"/>
      <c r="TD136"/>
      <c r="TE136"/>
      <c r="TF136"/>
      <c r="TG136"/>
      <c r="TH136"/>
      <c r="TI136"/>
      <c r="TJ136"/>
      <c r="TK136"/>
      <c r="TL136"/>
      <c r="TM136"/>
      <c r="TN136"/>
      <c r="TO136"/>
      <c r="TP136"/>
      <c r="TQ136"/>
      <c r="TR136"/>
      <c r="TS136"/>
      <c r="TT136"/>
      <c r="TU136"/>
      <c r="TV136"/>
      <c r="TW136"/>
      <c r="TX136"/>
      <c r="TY136"/>
      <c r="TZ136"/>
      <c r="UA136"/>
      <c r="UB136"/>
      <c r="UC136"/>
      <c r="UD136"/>
      <c r="UE136"/>
      <c r="UF136"/>
      <c r="UG136"/>
      <c r="UH136"/>
      <c r="UI136"/>
      <c r="UJ136"/>
      <c r="UK136"/>
      <c r="UL136"/>
      <c r="UM136"/>
      <c r="UN136"/>
      <c r="UO136"/>
      <c r="UP136"/>
      <c r="UQ136"/>
      <c r="UR136"/>
      <c r="US136"/>
      <c r="UT136"/>
      <c r="UU136"/>
      <c r="UV136"/>
      <c r="UW136"/>
      <c r="UX136"/>
      <c r="UY136"/>
      <c r="UZ136"/>
      <c r="VA136"/>
      <c r="VB136"/>
      <c r="VC136"/>
      <c r="VD136"/>
      <c r="VE136"/>
      <c r="VF136"/>
      <c r="VG136"/>
      <c r="VH136"/>
      <c r="VI136"/>
      <c r="VJ136"/>
      <c r="VK136"/>
      <c r="VL136"/>
      <c r="VM136"/>
      <c r="VN136"/>
      <c r="VO136"/>
      <c r="VP136"/>
      <c r="VQ136"/>
      <c r="VR136"/>
      <c r="VS136"/>
      <c r="VT136"/>
      <c r="VU136"/>
      <c r="VV136"/>
      <c r="VW136"/>
      <c r="VX136"/>
      <c r="VY136"/>
      <c r="VZ136"/>
      <c r="WA136"/>
      <c r="WB136"/>
      <c r="WC136"/>
      <c r="WD136"/>
      <c r="WE136"/>
      <c r="WF136"/>
      <c r="WG136"/>
      <c r="WH136"/>
      <c r="WI136"/>
      <c r="WJ136"/>
      <c r="WK136"/>
      <c r="WL136"/>
      <c r="WM136"/>
      <c r="WN136"/>
      <c r="WO136"/>
      <c r="WP136"/>
      <c r="WQ136"/>
      <c r="WR136"/>
      <c r="WS136"/>
      <c r="WT136"/>
      <c r="WU136"/>
      <c r="WV136"/>
      <c r="WW136"/>
      <c r="WX136"/>
      <c r="WY136"/>
      <c r="WZ136"/>
      <c r="XA136"/>
      <c r="XB136"/>
      <c r="XC136"/>
      <c r="XD136"/>
      <c r="XE136"/>
      <c r="XF136"/>
      <c r="XG136"/>
      <c r="XH136"/>
      <c r="XI136"/>
      <c r="XJ136"/>
      <c r="XK136"/>
      <c r="XL136"/>
      <c r="XM136"/>
      <c r="XN136"/>
      <c r="XO136"/>
      <c r="XP136"/>
      <c r="XQ136"/>
      <c r="XR136"/>
      <c r="XS136"/>
      <c r="XT136"/>
      <c r="XU136"/>
      <c r="XV136"/>
      <c r="XW136"/>
      <c r="XX136"/>
      <c r="XY136"/>
      <c r="XZ136"/>
      <c r="YA136"/>
      <c r="YB136"/>
      <c r="YC136"/>
      <c r="YD136"/>
      <c r="YE136"/>
      <c r="YF136"/>
      <c r="YG136"/>
      <c r="YH136"/>
      <c r="YI136"/>
      <c r="YJ136"/>
      <c r="YK136"/>
      <c r="YL136"/>
      <c r="YM136"/>
      <c r="YN136"/>
      <c r="YO136"/>
      <c r="YP136"/>
      <c r="YQ136"/>
      <c r="YR136"/>
      <c r="YS136"/>
      <c r="YT136"/>
      <c r="YU136"/>
      <c r="YV136"/>
      <c r="YW136"/>
      <c r="YX136"/>
      <c r="YY136"/>
      <c r="YZ136"/>
      <c r="ZA136"/>
      <c r="ZB136"/>
      <c r="ZC136"/>
      <c r="ZD136"/>
      <c r="ZE136"/>
      <c r="ZF136"/>
      <c r="ZG136"/>
      <c r="ZH136"/>
      <c r="ZI136"/>
      <c r="ZJ136"/>
      <c r="ZK136"/>
      <c r="ZL136"/>
      <c r="ZM136"/>
      <c r="ZN136"/>
      <c r="ZO136"/>
      <c r="ZP136"/>
      <c r="ZQ136"/>
      <c r="ZR136"/>
      <c r="ZS136"/>
      <c r="ZT136"/>
      <c r="ZU136"/>
      <c r="ZV136"/>
      <c r="ZW136"/>
      <c r="ZX136"/>
      <c r="ZY136"/>
      <c r="ZZ136"/>
      <c r="AAA136"/>
      <c r="AAB136"/>
      <c r="AAC136"/>
      <c r="AAD136"/>
      <c r="AAE136"/>
      <c r="AAF136"/>
      <c r="AAG136"/>
      <c r="AAH136"/>
      <c r="AAI136"/>
      <c r="AAJ136"/>
      <c r="AAK136"/>
      <c r="AAL136"/>
      <c r="AAM136"/>
      <c r="AAN136"/>
      <c r="AAO136"/>
      <c r="AAP136"/>
      <c r="AAQ136"/>
      <c r="AAR136"/>
      <c r="AAS136"/>
      <c r="AAT136"/>
      <c r="AAU136"/>
      <c r="AAV136"/>
      <c r="AAW136"/>
      <c r="AAX136"/>
      <c r="AAY136"/>
      <c r="AAZ136"/>
      <c r="ABA136"/>
      <c r="ABB136"/>
      <c r="ABC136"/>
      <c r="ABD136"/>
      <c r="ABE136"/>
      <c r="ABF136"/>
      <c r="ABG136"/>
      <c r="ABH136"/>
      <c r="ABI136"/>
      <c r="ABJ136"/>
      <c r="ABK136"/>
      <c r="ABL136"/>
      <c r="ABM136"/>
      <c r="ABN136"/>
      <c r="ABO136"/>
      <c r="ABP136"/>
      <c r="ABQ136"/>
      <c r="ABR136"/>
      <c r="ABS136"/>
      <c r="ABT136"/>
      <c r="ABU136"/>
      <c r="ABV136"/>
      <c r="ABW136"/>
      <c r="ABX136"/>
      <c r="ABY136"/>
      <c r="ABZ136"/>
      <c r="ACA136"/>
      <c r="ACB136"/>
      <c r="ACC136"/>
      <c r="ACD136"/>
      <c r="ACE136"/>
      <c r="ACF136"/>
      <c r="ACG136"/>
      <c r="ACH136"/>
      <c r="ACI136"/>
      <c r="ACJ136"/>
      <c r="ACK136"/>
      <c r="ACL136"/>
      <c r="ACM136"/>
      <c r="ACN136"/>
      <c r="ACO136"/>
      <c r="ACP136"/>
      <c r="ACQ136"/>
      <c r="ACR136"/>
      <c r="ACS136"/>
      <c r="ACT136"/>
      <c r="ACU136"/>
      <c r="ACV136"/>
      <c r="ACW136"/>
      <c r="ACX136"/>
      <c r="ACY136"/>
      <c r="ACZ136"/>
      <c r="ADA136"/>
      <c r="ADB136"/>
      <c r="ADC136"/>
      <c r="ADD136"/>
      <c r="ADE136"/>
      <c r="ADF136"/>
      <c r="ADG136"/>
      <c r="ADH136"/>
      <c r="ADI136"/>
      <c r="ADJ136"/>
      <c r="ADK136"/>
      <c r="ADL136"/>
      <c r="ADM136"/>
      <c r="ADN136"/>
      <c r="ADO136"/>
      <c r="ADP136"/>
      <c r="ADQ136"/>
      <c r="ADR136"/>
      <c r="ADS136"/>
      <c r="ADT136"/>
      <c r="ADU136"/>
      <c r="ADV136"/>
      <c r="ADW136"/>
      <c r="ADX136"/>
      <c r="ADY136"/>
      <c r="ADZ136"/>
      <c r="AEA136"/>
      <c r="AEB136"/>
      <c r="AEC136"/>
      <c r="AED136"/>
      <c r="AEE136"/>
      <c r="AEF136"/>
      <c r="AEG136"/>
      <c r="AEH136"/>
      <c r="AEI136"/>
      <c r="AEJ136"/>
      <c r="AEK136"/>
      <c r="AEL136"/>
      <c r="AEM136"/>
      <c r="AEN136"/>
      <c r="AEO136"/>
      <c r="AEP136"/>
      <c r="AEQ136"/>
      <c r="AER136"/>
      <c r="AES136"/>
      <c r="AET136"/>
      <c r="AEU136"/>
      <c r="AEV136"/>
      <c r="AEW136"/>
      <c r="AEX136"/>
      <c r="AEY136"/>
      <c r="AEZ136"/>
      <c r="AFA136"/>
      <c r="AFB136"/>
      <c r="AFC136"/>
      <c r="AFD136"/>
      <c r="AFE136"/>
      <c r="AFF136"/>
      <c r="AFG136"/>
      <c r="AFH136"/>
      <c r="AFI136"/>
      <c r="AFJ136"/>
      <c r="AFK136"/>
      <c r="AFL136"/>
      <c r="AFM136"/>
      <c r="AFN136"/>
      <c r="AFO136"/>
      <c r="AFP136"/>
      <c r="AFQ136"/>
      <c r="AFR136"/>
      <c r="AFS136"/>
      <c r="AFT136"/>
      <c r="AFU136"/>
      <c r="AFV136"/>
      <c r="AFW136"/>
      <c r="AFX136"/>
      <c r="AFY136"/>
      <c r="AFZ136"/>
      <c r="AGA136"/>
      <c r="AGB136"/>
      <c r="AGC136"/>
      <c r="AGD136"/>
      <c r="AGE136"/>
      <c r="AGF136"/>
      <c r="AGG136"/>
      <c r="AGH136"/>
      <c r="AGI136"/>
      <c r="AGJ136"/>
      <c r="AGK136"/>
      <c r="AGL136"/>
      <c r="AGM136"/>
      <c r="AGN136"/>
      <c r="AGO136"/>
      <c r="AGP136"/>
      <c r="AGQ136"/>
      <c r="AGR136"/>
      <c r="AGS136"/>
      <c r="AGT136"/>
      <c r="AGU136"/>
      <c r="AGV136"/>
      <c r="AGW136"/>
      <c r="AGX136"/>
      <c r="AGY136"/>
      <c r="AGZ136"/>
      <c r="AHA136"/>
      <c r="AHB136"/>
      <c r="AHC136"/>
      <c r="AHD136"/>
      <c r="AHE136"/>
      <c r="AHF136"/>
      <c r="AHG136"/>
      <c r="AHH136"/>
      <c r="AHI136"/>
      <c r="AHJ136"/>
      <c r="AHK136"/>
      <c r="AHL136"/>
      <c r="AHM136"/>
      <c r="AHN136"/>
      <c r="AHO136"/>
      <c r="AHP136"/>
      <c r="AHQ136"/>
      <c r="AHR136"/>
      <c r="AHS136"/>
      <c r="AHT136"/>
      <c r="AHU136"/>
      <c r="AHV136"/>
      <c r="AHW136"/>
      <c r="AHX136"/>
      <c r="AHY136"/>
      <c r="AHZ136"/>
      <c r="AIA136"/>
      <c r="AIB136"/>
      <c r="AIC136"/>
      <c r="AID136"/>
      <c r="AIE136"/>
      <c r="AIF136"/>
      <c r="AIG136"/>
      <c r="AIH136"/>
      <c r="AII136"/>
      <c r="AIJ136"/>
      <c r="AIK136"/>
      <c r="AIL136"/>
      <c r="AIM136"/>
      <c r="AIN136"/>
      <c r="AIO136"/>
    </row>
    <row r="137" spans="1:925" s="484" customFormat="1" ht="21.75" customHeight="1">
      <c r="A137" s="533"/>
      <c r="B137" s="480"/>
      <c r="C137" s="480"/>
      <c r="D137" s="483"/>
      <c r="E137" s="480"/>
      <c r="F137" s="483"/>
      <c r="G137" s="480"/>
      <c r="H137" s="483"/>
      <c r="I137" s="480"/>
      <c r="J137" s="483"/>
      <c r="K137" s="480"/>
      <c r="L137" s="483"/>
      <c r="M137" s="480"/>
      <c r="N137" s="483"/>
      <c r="O137" s="483"/>
      <c r="P137" s="483"/>
      <c r="Q137" s="483"/>
      <c r="R137" s="483"/>
      <c r="S137" s="483"/>
      <c r="T137" s="483"/>
      <c r="U137" s="483"/>
      <c r="V137" s="483"/>
      <c r="W137" s="483"/>
      <c r="X137" s="483"/>
      <c r="Y137" s="483"/>
      <c r="Z137" s="483"/>
      <c r="AA137" s="483"/>
      <c r="AB137" s="483"/>
      <c r="AC137" s="532"/>
      <c r="AD137" s="532"/>
      <c r="AE137" s="532"/>
      <c r="AF137" s="532"/>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c r="LM137"/>
      <c r="LN137"/>
      <c r="LO137"/>
      <c r="LP137"/>
      <c r="LQ137"/>
      <c r="LR137"/>
      <c r="LS137"/>
      <c r="LT137"/>
      <c r="LU137"/>
      <c r="LV137"/>
      <c r="LW137"/>
      <c r="LX137"/>
      <c r="LY137"/>
      <c r="LZ137"/>
      <c r="MA137"/>
      <c r="MB137"/>
      <c r="MC137"/>
      <c r="MD137"/>
      <c r="ME137"/>
      <c r="MF137"/>
      <c r="MG137"/>
      <c r="MH137"/>
      <c r="MI137"/>
      <c r="MJ137"/>
      <c r="MK137"/>
      <c r="ML137"/>
      <c r="MM137"/>
      <c r="MN137"/>
      <c r="MO137"/>
      <c r="MP137"/>
      <c r="MQ137"/>
      <c r="MR137"/>
      <c r="MS137"/>
      <c r="MT137"/>
      <c r="MU137"/>
      <c r="MV137"/>
      <c r="MW137"/>
      <c r="MX137"/>
      <c r="MY137"/>
      <c r="MZ137"/>
      <c r="NA137"/>
      <c r="NB137"/>
      <c r="NC137"/>
      <c r="ND137"/>
      <c r="NE137"/>
      <c r="NF137"/>
      <c r="NG137"/>
      <c r="NH137"/>
      <c r="NI137"/>
      <c r="NJ137"/>
      <c r="NK137"/>
      <c r="NL137"/>
      <c r="NM137"/>
      <c r="NN137"/>
      <c r="NO137"/>
      <c r="NP137"/>
      <c r="NQ137"/>
      <c r="NR137"/>
      <c r="NS137"/>
      <c r="NT137"/>
      <c r="NU137"/>
      <c r="NV137"/>
      <c r="NW137"/>
      <c r="NX137"/>
      <c r="NY137"/>
      <c r="NZ137"/>
      <c r="OA137"/>
      <c r="OB137"/>
      <c r="OC137"/>
      <c r="OD137"/>
      <c r="OE137"/>
      <c r="OF137"/>
      <c r="OG137"/>
      <c r="OH137"/>
      <c r="OI137"/>
      <c r="OJ137"/>
      <c r="OK137"/>
      <c r="OL137"/>
      <c r="OM137"/>
      <c r="ON137"/>
      <c r="OO137"/>
      <c r="OP137"/>
      <c r="OQ137"/>
      <c r="OR137"/>
      <c r="OS137"/>
      <c r="OT137"/>
      <c r="OU137"/>
      <c r="OV137"/>
      <c r="OW137"/>
      <c r="OX137"/>
      <c r="OY137"/>
      <c r="OZ137"/>
      <c r="PA137"/>
      <c r="PB137"/>
      <c r="PC137"/>
      <c r="PD137"/>
      <c r="PE137"/>
      <c r="PF137"/>
      <c r="PG137"/>
      <c r="PH137"/>
      <c r="PI137"/>
      <c r="PJ137"/>
      <c r="PK137"/>
      <c r="PL137"/>
      <c r="PM137"/>
      <c r="PN137"/>
      <c r="PO137"/>
      <c r="PP137"/>
      <c r="PQ137"/>
      <c r="PR137"/>
      <c r="PS137"/>
      <c r="PT137"/>
      <c r="PU137"/>
      <c r="PV137"/>
      <c r="PW137"/>
      <c r="PX137"/>
      <c r="PY137"/>
      <c r="PZ137"/>
      <c r="QA137"/>
      <c r="QB137"/>
      <c r="QC137"/>
      <c r="QD137"/>
      <c r="QE137"/>
      <c r="QF137"/>
      <c r="QG137"/>
      <c r="QH137"/>
      <c r="QI137"/>
      <c r="QJ137"/>
      <c r="QK137"/>
      <c r="QL137"/>
      <c r="QM137"/>
      <c r="QN137"/>
      <c r="QO137"/>
      <c r="QP137"/>
      <c r="QQ137"/>
      <c r="QR137"/>
      <c r="QS137"/>
      <c r="QT137"/>
      <c r="QU137"/>
      <c r="QV137"/>
      <c r="QW137"/>
      <c r="QX137"/>
      <c r="QY137"/>
      <c r="QZ137"/>
      <c r="RA137"/>
      <c r="RB137"/>
      <c r="RC137"/>
      <c r="RD137"/>
      <c r="RE137"/>
      <c r="RF137"/>
      <c r="RG137"/>
      <c r="RH137"/>
      <c r="RI137"/>
      <c r="RJ137"/>
      <c r="RK137"/>
      <c r="RL137"/>
      <c r="RM137"/>
      <c r="RN137"/>
      <c r="RO137"/>
      <c r="RP137"/>
      <c r="RQ137"/>
      <c r="RR137"/>
      <c r="RS137"/>
      <c r="RT137"/>
      <c r="RU137"/>
      <c r="RV137"/>
      <c r="RW137"/>
      <c r="RX137"/>
      <c r="RY137"/>
      <c r="RZ137"/>
      <c r="SA137"/>
      <c r="SB137"/>
      <c r="SC137"/>
      <c r="SD137"/>
      <c r="SE137"/>
      <c r="SF137"/>
      <c r="SG137"/>
      <c r="SH137"/>
      <c r="SI137"/>
      <c r="SJ137"/>
      <c r="SK137"/>
      <c r="SL137"/>
      <c r="SM137"/>
      <c r="SN137"/>
      <c r="SO137"/>
      <c r="SP137"/>
      <c r="SQ137"/>
      <c r="SR137"/>
      <c r="SS137"/>
      <c r="ST137"/>
      <c r="SU137"/>
      <c r="SV137"/>
      <c r="SW137"/>
      <c r="SX137"/>
      <c r="SY137"/>
      <c r="SZ137"/>
      <c r="TA137"/>
      <c r="TB137"/>
      <c r="TC137"/>
      <c r="TD137"/>
      <c r="TE137"/>
      <c r="TF137"/>
      <c r="TG137"/>
      <c r="TH137"/>
      <c r="TI137"/>
      <c r="TJ137"/>
      <c r="TK137"/>
      <c r="TL137"/>
      <c r="TM137"/>
      <c r="TN137"/>
      <c r="TO137"/>
      <c r="TP137"/>
      <c r="TQ137"/>
      <c r="TR137"/>
      <c r="TS137"/>
      <c r="TT137"/>
      <c r="TU137"/>
      <c r="TV137"/>
      <c r="TW137"/>
      <c r="TX137"/>
      <c r="TY137"/>
      <c r="TZ137"/>
      <c r="UA137"/>
      <c r="UB137"/>
      <c r="UC137"/>
      <c r="UD137"/>
      <c r="UE137"/>
      <c r="UF137"/>
      <c r="UG137"/>
      <c r="UH137"/>
      <c r="UI137"/>
      <c r="UJ137"/>
      <c r="UK137"/>
      <c r="UL137"/>
      <c r="UM137"/>
      <c r="UN137"/>
      <c r="UO137"/>
      <c r="UP137"/>
      <c r="UQ137"/>
      <c r="UR137"/>
      <c r="US137"/>
      <c r="UT137"/>
      <c r="UU137"/>
      <c r="UV137"/>
      <c r="UW137"/>
      <c r="UX137"/>
      <c r="UY137"/>
      <c r="UZ137"/>
      <c r="VA137"/>
      <c r="VB137"/>
      <c r="VC137"/>
      <c r="VD137"/>
      <c r="VE137"/>
      <c r="VF137"/>
      <c r="VG137"/>
      <c r="VH137"/>
      <c r="VI137"/>
      <c r="VJ137"/>
      <c r="VK137"/>
      <c r="VL137"/>
      <c r="VM137"/>
      <c r="VN137"/>
      <c r="VO137"/>
      <c r="VP137"/>
      <c r="VQ137"/>
      <c r="VR137"/>
      <c r="VS137"/>
      <c r="VT137"/>
      <c r="VU137"/>
      <c r="VV137"/>
      <c r="VW137"/>
      <c r="VX137"/>
      <c r="VY137"/>
      <c r="VZ137"/>
      <c r="WA137"/>
      <c r="WB137"/>
      <c r="WC137"/>
      <c r="WD137"/>
      <c r="WE137"/>
      <c r="WF137"/>
      <c r="WG137"/>
      <c r="WH137"/>
      <c r="WI137"/>
      <c r="WJ137"/>
      <c r="WK137"/>
      <c r="WL137"/>
      <c r="WM137"/>
      <c r="WN137"/>
      <c r="WO137"/>
      <c r="WP137"/>
      <c r="WQ137"/>
      <c r="WR137"/>
      <c r="WS137"/>
      <c r="WT137"/>
      <c r="WU137"/>
      <c r="WV137"/>
      <c r="WW137"/>
      <c r="WX137"/>
      <c r="WY137"/>
      <c r="WZ137"/>
      <c r="XA137"/>
      <c r="XB137"/>
      <c r="XC137"/>
      <c r="XD137"/>
      <c r="XE137"/>
      <c r="XF137"/>
      <c r="XG137"/>
      <c r="XH137"/>
      <c r="XI137"/>
      <c r="XJ137"/>
      <c r="XK137"/>
      <c r="XL137"/>
      <c r="XM137"/>
      <c r="XN137"/>
      <c r="XO137"/>
      <c r="XP137"/>
      <c r="XQ137"/>
      <c r="XR137"/>
      <c r="XS137"/>
      <c r="XT137"/>
      <c r="XU137"/>
      <c r="XV137"/>
      <c r="XW137"/>
      <c r="XX137"/>
      <c r="XY137"/>
      <c r="XZ137"/>
      <c r="YA137"/>
      <c r="YB137"/>
      <c r="YC137"/>
      <c r="YD137"/>
      <c r="YE137"/>
      <c r="YF137"/>
      <c r="YG137"/>
      <c r="YH137"/>
      <c r="YI137"/>
      <c r="YJ137"/>
      <c r="YK137"/>
      <c r="YL137"/>
      <c r="YM137"/>
      <c r="YN137"/>
      <c r="YO137"/>
      <c r="YP137"/>
      <c r="YQ137"/>
      <c r="YR137"/>
      <c r="YS137"/>
      <c r="YT137"/>
      <c r="YU137"/>
      <c r="YV137"/>
      <c r="YW137"/>
      <c r="YX137"/>
      <c r="YY137"/>
      <c r="YZ137"/>
      <c r="ZA137"/>
      <c r="ZB137"/>
      <c r="ZC137"/>
      <c r="ZD137"/>
      <c r="ZE137"/>
      <c r="ZF137"/>
      <c r="ZG137"/>
      <c r="ZH137"/>
      <c r="ZI137"/>
      <c r="ZJ137"/>
      <c r="ZK137"/>
      <c r="ZL137"/>
      <c r="ZM137"/>
      <c r="ZN137"/>
      <c r="ZO137"/>
      <c r="ZP137"/>
      <c r="ZQ137"/>
      <c r="ZR137"/>
      <c r="ZS137"/>
      <c r="ZT137"/>
      <c r="ZU137"/>
      <c r="ZV137"/>
      <c r="ZW137"/>
      <c r="ZX137"/>
      <c r="ZY137"/>
      <c r="ZZ137"/>
      <c r="AAA137"/>
      <c r="AAB137"/>
      <c r="AAC137"/>
      <c r="AAD137"/>
      <c r="AAE137"/>
      <c r="AAF137"/>
      <c r="AAG137"/>
      <c r="AAH137"/>
      <c r="AAI137"/>
      <c r="AAJ137"/>
      <c r="AAK137"/>
      <c r="AAL137"/>
      <c r="AAM137"/>
      <c r="AAN137"/>
      <c r="AAO137"/>
      <c r="AAP137"/>
      <c r="AAQ137"/>
      <c r="AAR137"/>
      <c r="AAS137"/>
      <c r="AAT137"/>
      <c r="AAU137"/>
      <c r="AAV137"/>
      <c r="AAW137"/>
      <c r="AAX137"/>
      <c r="AAY137"/>
      <c r="AAZ137"/>
      <c r="ABA137"/>
      <c r="ABB137"/>
      <c r="ABC137"/>
      <c r="ABD137"/>
      <c r="ABE137"/>
      <c r="ABF137"/>
      <c r="ABG137"/>
      <c r="ABH137"/>
      <c r="ABI137"/>
      <c r="ABJ137"/>
      <c r="ABK137"/>
      <c r="ABL137"/>
      <c r="ABM137"/>
      <c r="ABN137"/>
      <c r="ABO137"/>
      <c r="ABP137"/>
      <c r="ABQ137"/>
      <c r="ABR137"/>
      <c r="ABS137"/>
      <c r="ABT137"/>
      <c r="ABU137"/>
      <c r="ABV137"/>
      <c r="ABW137"/>
      <c r="ABX137"/>
      <c r="ABY137"/>
      <c r="ABZ137"/>
      <c r="ACA137"/>
      <c r="ACB137"/>
      <c r="ACC137"/>
      <c r="ACD137"/>
      <c r="ACE137"/>
      <c r="ACF137"/>
      <c r="ACG137"/>
      <c r="ACH137"/>
      <c r="ACI137"/>
      <c r="ACJ137"/>
      <c r="ACK137"/>
      <c r="ACL137"/>
      <c r="ACM137"/>
      <c r="ACN137"/>
      <c r="ACO137"/>
      <c r="ACP137"/>
      <c r="ACQ137"/>
      <c r="ACR137"/>
      <c r="ACS137"/>
      <c r="ACT137"/>
      <c r="ACU137"/>
      <c r="ACV137"/>
      <c r="ACW137"/>
      <c r="ACX137"/>
      <c r="ACY137"/>
      <c r="ACZ137"/>
      <c r="ADA137"/>
      <c r="ADB137"/>
      <c r="ADC137"/>
      <c r="ADD137"/>
      <c r="ADE137"/>
      <c r="ADF137"/>
      <c r="ADG137"/>
      <c r="ADH137"/>
      <c r="ADI137"/>
      <c r="ADJ137"/>
      <c r="ADK137"/>
      <c r="ADL137"/>
      <c r="ADM137"/>
      <c r="ADN137"/>
      <c r="ADO137"/>
      <c r="ADP137"/>
      <c r="ADQ137"/>
      <c r="ADR137"/>
      <c r="ADS137"/>
      <c r="ADT137"/>
      <c r="ADU137"/>
      <c r="ADV137"/>
      <c r="ADW137"/>
      <c r="ADX137"/>
      <c r="ADY137"/>
      <c r="ADZ137"/>
      <c r="AEA137"/>
      <c r="AEB137"/>
      <c r="AEC137"/>
      <c r="AED137"/>
      <c r="AEE137"/>
      <c r="AEF137"/>
      <c r="AEG137"/>
      <c r="AEH137"/>
      <c r="AEI137"/>
      <c r="AEJ137"/>
      <c r="AEK137"/>
      <c r="AEL137"/>
      <c r="AEM137"/>
      <c r="AEN137"/>
      <c r="AEO137"/>
      <c r="AEP137"/>
      <c r="AEQ137"/>
      <c r="AER137"/>
      <c r="AES137"/>
      <c r="AET137"/>
      <c r="AEU137"/>
      <c r="AEV137"/>
      <c r="AEW137"/>
      <c r="AEX137"/>
      <c r="AEY137"/>
      <c r="AEZ137"/>
      <c r="AFA137"/>
      <c r="AFB137"/>
      <c r="AFC137"/>
      <c r="AFD137"/>
      <c r="AFE137"/>
      <c r="AFF137"/>
      <c r="AFG137"/>
      <c r="AFH137"/>
      <c r="AFI137"/>
      <c r="AFJ137"/>
      <c r="AFK137"/>
      <c r="AFL137"/>
      <c r="AFM137"/>
      <c r="AFN137"/>
      <c r="AFO137"/>
      <c r="AFP137"/>
      <c r="AFQ137"/>
      <c r="AFR137"/>
      <c r="AFS137"/>
      <c r="AFT137"/>
      <c r="AFU137"/>
      <c r="AFV137"/>
      <c r="AFW137"/>
      <c r="AFX137"/>
      <c r="AFY137"/>
      <c r="AFZ137"/>
      <c r="AGA137"/>
      <c r="AGB137"/>
      <c r="AGC137"/>
      <c r="AGD137"/>
      <c r="AGE137"/>
      <c r="AGF137"/>
      <c r="AGG137"/>
      <c r="AGH137"/>
      <c r="AGI137"/>
      <c r="AGJ137"/>
      <c r="AGK137"/>
      <c r="AGL137"/>
      <c r="AGM137"/>
      <c r="AGN137"/>
      <c r="AGO137"/>
      <c r="AGP137"/>
      <c r="AGQ137"/>
      <c r="AGR137"/>
      <c r="AGS137"/>
      <c r="AGT137"/>
      <c r="AGU137"/>
      <c r="AGV137"/>
      <c r="AGW137"/>
      <c r="AGX137"/>
      <c r="AGY137"/>
      <c r="AGZ137"/>
      <c r="AHA137"/>
      <c r="AHB137"/>
      <c r="AHC137"/>
      <c r="AHD137"/>
      <c r="AHE137"/>
      <c r="AHF137"/>
      <c r="AHG137"/>
      <c r="AHH137"/>
      <c r="AHI137"/>
      <c r="AHJ137"/>
      <c r="AHK137"/>
      <c r="AHL137"/>
      <c r="AHM137"/>
      <c r="AHN137"/>
      <c r="AHO137"/>
      <c r="AHP137"/>
      <c r="AHQ137"/>
      <c r="AHR137"/>
      <c r="AHS137"/>
      <c r="AHT137"/>
      <c r="AHU137"/>
      <c r="AHV137"/>
      <c r="AHW137"/>
      <c r="AHX137"/>
      <c r="AHY137"/>
      <c r="AHZ137"/>
      <c r="AIA137"/>
      <c r="AIB137"/>
      <c r="AIC137"/>
      <c r="AID137"/>
      <c r="AIE137"/>
      <c r="AIF137"/>
      <c r="AIG137"/>
      <c r="AIH137"/>
      <c r="AII137"/>
      <c r="AIJ137"/>
      <c r="AIK137"/>
      <c r="AIL137"/>
      <c r="AIM137"/>
      <c r="AIN137"/>
      <c r="AIO137"/>
    </row>
    <row r="138" spans="1:925" s="484" customFormat="1" ht="21.75" customHeight="1">
      <c r="A138" s="533"/>
      <c r="B138" s="480"/>
      <c r="C138" s="480"/>
      <c r="D138" s="483"/>
      <c r="E138" s="480"/>
      <c r="F138" s="483"/>
      <c r="G138" s="480"/>
      <c r="H138" s="483"/>
      <c r="I138" s="480"/>
      <c r="J138" s="483"/>
      <c r="K138" s="480"/>
      <c r="L138" s="483"/>
      <c r="M138" s="480"/>
      <c r="N138" s="483"/>
      <c r="O138" s="483"/>
      <c r="P138" s="483"/>
      <c r="Q138" s="483"/>
      <c r="R138" s="483"/>
      <c r="S138" s="483"/>
      <c r="T138" s="483"/>
      <c r="U138" s="483"/>
      <c r="V138" s="483"/>
      <c r="W138" s="483"/>
      <c r="X138" s="483"/>
      <c r="Y138" s="483"/>
      <c r="Z138" s="483"/>
      <c r="AA138" s="483"/>
      <c r="AB138" s="483"/>
      <c r="AC138" s="532"/>
      <c r="AD138" s="532"/>
      <c r="AE138" s="532"/>
      <c r="AF138" s="532"/>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c r="MX138"/>
      <c r="MY138"/>
      <c r="MZ138"/>
      <c r="NA138"/>
      <c r="NB138"/>
      <c r="NC138"/>
      <c r="ND138"/>
      <c r="NE138"/>
      <c r="NF138"/>
      <c r="NG138"/>
      <c r="NH138"/>
      <c r="NI138"/>
      <c r="NJ138"/>
      <c r="NK138"/>
      <c r="NL138"/>
      <c r="NM138"/>
      <c r="NN138"/>
      <c r="NO138"/>
      <c r="NP138"/>
      <c r="NQ138"/>
      <c r="NR138"/>
      <c r="NS138"/>
      <c r="NT138"/>
      <c r="NU138"/>
      <c r="NV138"/>
      <c r="NW138"/>
      <c r="NX138"/>
      <c r="NY138"/>
      <c r="NZ138"/>
      <c r="OA138"/>
      <c r="OB138"/>
      <c r="OC138"/>
      <c r="OD138"/>
      <c r="OE138"/>
      <c r="OF138"/>
      <c r="OG138"/>
      <c r="OH138"/>
      <c r="OI138"/>
      <c r="OJ138"/>
      <c r="OK138"/>
      <c r="OL138"/>
      <c r="OM138"/>
      <c r="ON138"/>
      <c r="OO138"/>
      <c r="OP138"/>
      <c r="OQ138"/>
      <c r="OR138"/>
      <c r="OS138"/>
      <c r="OT138"/>
      <c r="OU138"/>
      <c r="OV138"/>
      <c r="OW138"/>
      <c r="OX138"/>
      <c r="OY138"/>
      <c r="OZ138"/>
      <c r="PA138"/>
      <c r="PB138"/>
      <c r="PC138"/>
      <c r="PD138"/>
      <c r="PE138"/>
      <c r="PF138"/>
      <c r="PG138"/>
      <c r="PH138"/>
      <c r="PI138"/>
      <c r="PJ138"/>
      <c r="PK138"/>
      <c r="PL138"/>
      <c r="PM138"/>
      <c r="PN138"/>
      <c r="PO138"/>
      <c r="PP138"/>
      <c r="PQ138"/>
      <c r="PR138"/>
      <c r="PS138"/>
      <c r="PT138"/>
      <c r="PU138"/>
      <c r="PV138"/>
      <c r="PW138"/>
      <c r="PX138"/>
      <c r="PY138"/>
      <c r="PZ138"/>
      <c r="QA138"/>
      <c r="QB138"/>
      <c r="QC138"/>
      <c r="QD138"/>
      <c r="QE138"/>
      <c r="QF138"/>
      <c r="QG138"/>
      <c r="QH138"/>
      <c r="QI138"/>
      <c r="QJ138"/>
      <c r="QK138"/>
      <c r="QL138"/>
      <c r="QM138"/>
      <c r="QN138"/>
      <c r="QO138"/>
      <c r="QP138"/>
      <c r="QQ138"/>
      <c r="QR138"/>
      <c r="QS138"/>
      <c r="QT138"/>
      <c r="QU138"/>
      <c r="QV138"/>
      <c r="QW138"/>
      <c r="QX138"/>
      <c r="QY138"/>
      <c r="QZ138"/>
      <c r="RA138"/>
      <c r="RB138"/>
      <c r="RC138"/>
      <c r="RD138"/>
      <c r="RE138"/>
      <c r="RF138"/>
      <c r="RG138"/>
      <c r="RH138"/>
      <c r="RI138"/>
      <c r="RJ138"/>
      <c r="RK138"/>
      <c r="RL138"/>
      <c r="RM138"/>
      <c r="RN138"/>
      <c r="RO138"/>
      <c r="RP138"/>
      <c r="RQ138"/>
      <c r="RR138"/>
      <c r="RS138"/>
      <c r="RT138"/>
      <c r="RU138"/>
      <c r="RV138"/>
      <c r="RW138"/>
      <c r="RX138"/>
      <c r="RY138"/>
      <c r="RZ138"/>
      <c r="SA138"/>
      <c r="SB138"/>
      <c r="SC138"/>
      <c r="SD138"/>
      <c r="SE138"/>
      <c r="SF138"/>
      <c r="SG138"/>
      <c r="SH138"/>
      <c r="SI138"/>
      <c r="SJ138"/>
      <c r="SK138"/>
      <c r="SL138"/>
      <c r="SM138"/>
      <c r="SN138"/>
      <c r="SO138"/>
      <c r="SP138"/>
      <c r="SQ138"/>
      <c r="SR138"/>
      <c r="SS138"/>
      <c r="ST138"/>
      <c r="SU138"/>
      <c r="SV138"/>
      <c r="SW138"/>
      <c r="SX138"/>
      <c r="SY138"/>
      <c r="SZ138"/>
      <c r="TA138"/>
      <c r="TB138"/>
      <c r="TC138"/>
      <c r="TD138"/>
      <c r="TE138"/>
      <c r="TF138"/>
      <c r="TG138"/>
      <c r="TH138"/>
      <c r="TI138"/>
      <c r="TJ138"/>
      <c r="TK138"/>
      <c r="TL138"/>
      <c r="TM138"/>
      <c r="TN138"/>
      <c r="TO138"/>
      <c r="TP138"/>
      <c r="TQ138"/>
      <c r="TR138"/>
      <c r="TS138"/>
      <c r="TT138"/>
      <c r="TU138"/>
      <c r="TV138"/>
      <c r="TW138"/>
      <c r="TX138"/>
      <c r="TY138"/>
      <c r="TZ138"/>
      <c r="UA138"/>
      <c r="UB138"/>
      <c r="UC138"/>
      <c r="UD138"/>
      <c r="UE138"/>
      <c r="UF138"/>
      <c r="UG138"/>
      <c r="UH138"/>
      <c r="UI138"/>
      <c r="UJ138"/>
      <c r="UK138"/>
      <c r="UL138"/>
      <c r="UM138"/>
      <c r="UN138"/>
      <c r="UO138"/>
      <c r="UP138"/>
      <c r="UQ138"/>
      <c r="UR138"/>
      <c r="US138"/>
      <c r="UT138"/>
      <c r="UU138"/>
      <c r="UV138"/>
      <c r="UW138"/>
      <c r="UX138"/>
      <c r="UY138"/>
      <c r="UZ138"/>
      <c r="VA138"/>
      <c r="VB138"/>
      <c r="VC138"/>
      <c r="VD138"/>
      <c r="VE138"/>
      <c r="VF138"/>
      <c r="VG138"/>
      <c r="VH138"/>
      <c r="VI138"/>
      <c r="VJ138"/>
      <c r="VK138"/>
      <c r="VL138"/>
      <c r="VM138"/>
      <c r="VN138"/>
      <c r="VO138"/>
      <c r="VP138"/>
      <c r="VQ138"/>
      <c r="VR138"/>
      <c r="VS138"/>
      <c r="VT138"/>
      <c r="VU138"/>
      <c r="VV138"/>
      <c r="VW138"/>
      <c r="VX138"/>
      <c r="VY138"/>
      <c r="VZ138"/>
      <c r="WA138"/>
      <c r="WB138"/>
      <c r="WC138"/>
      <c r="WD138"/>
      <c r="WE138"/>
      <c r="WF138"/>
      <c r="WG138"/>
      <c r="WH138"/>
      <c r="WI138"/>
      <c r="WJ138"/>
      <c r="WK138"/>
      <c r="WL138"/>
      <c r="WM138"/>
      <c r="WN138"/>
      <c r="WO138"/>
      <c r="WP138"/>
      <c r="WQ138"/>
      <c r="WR138"/>
      <c r="WS138"/>
      <c r="WT138"/>
      <c r="WU138"/>
      <c r="WV138"/>
      <c r="WW138"/>
      <c r="WX138"/>
      <c r="WY138"/>
      <c r="WZ138"/>
      <c r="XA138"/>
      <c r="XB138"/>
      <c r="XC138"/>
      <c r="XD138"/>
      <c r="XE138"/>
      <c r="XF138"/>
      <c r="XG138"/>
      <c r="XH138"/>
      <c r="XI138"/>
      <c r="XJ138"/>
      <c r="XK138"/>
      <c r="XL138"/>
      <c r="XM138"/>
      <c r="XN138"/>
      <c r="XO138"/>
      <c r="XP138"/>
      <c r="XQ138"/>
      <c r="XR138"/>
      <c r="XS138"/>
      <c r="XT138"/>
      <c r="XU138"/>
      <c r="XV138"/>
      <c r="XW138"/>
      <c r="XX138"/>
      <c r="XY138"/>
      <c r="XZ138"/>
      <c r="YA138"/>
      <c r="YB138"/>
      <c r="YC138"/>
      <c r="YD138"/>
      <c r="YE138"/>
      <c r="YF138"/>
      <c r="YG138"/>
      <c r="YH138"/>
      <c r="YI138"/>
      <c r="YJ138"/>
      <c r="YK138"/>
      <c r="YL138"/>
      <c r="YM138"/>
      <c r="YN138"/>
      <c r="YO138"/>
      <c r="YP138"/>
      <c r="YQ138"/>
      <c r="YR138"/>
      <c r="YS138"/>
      <c r="YT138"/>
      <c r="YU138"/>
      <c r="YV138"/>
      <c r="YW138"/>
      <c r="YX138"/>
      <c r="YY138"/>
      <c r="YZ138"/>
      <c r="ZA138"/>
      <c r="ZB138"/>
      <c r="ZC138"/>
      <c r="ZD138"/>
      <c r="ZE138"/>
      <c r="ZF138"/>
      <c r="ZG138"/>
      <c r="ZH138"/>
      <c r="ZI138"/>
      <c r="ZJ138"/>
      <c r="ZK138"/>
      <c r="ZL138"/>
      <c r="ZM138"/>
      <c r="ZN138"/>
      <c r="ZO138"/>
      <c r="ZP138"/>
      <c r="ZQ138"/>
      <c r="ZR138"/>
      <c r="ZS138"/>
      <c r="ZT138"/>
      <c r="ZU138"/>
      <c r="ZV138"/>
      <c r="ZW138"/>
      <c r="ZX138"/>
      <c r="ZY138"/>
      <c r="ZZ138"/>
      <c r="AAA138"/>
      <c r="AAB138"/>
      <c r="AAC138"/>
      <c r="AAD138"/>
      <c r="AAE138"/>
      <c r="AAF138"/>
      <c r="AAG138"/>
      <c r="AAH138"/>
      <c r="AAI138"/>
      <c r="AAJ138"/>
      <c r="AAK138"/>
      <c r="AAL138"/>
      <c r="AAM138"/>
      <c r="AAN138"/>
      <c r="AAO138"/>
      <c r="AAP138"/>
      <c r="AAQ138"/>
      <c r="AAR138"/>
      <c r="AAS138"/>
      <c r="AAT138"/>
      <c r="AAU138"/>
      <c r="AAV138"/>
      <c r="AAW138"/>
      <c r="AAX138"/>
      <c r="AAY138"/>
      <c r="AAZ138"/>
      <c r="ABA138"/>
      <c r="ABB138"/>
      <c r="ABC138"/>
      <c r="ABD138"/>
      <c r="ABE138"/>
      <c r="ABF138"/>
      <c r="ABG138"/>
      <c r="ABH138"/>
      <c r="ABI138"/>
      <c r="ABJ138"/>
      <c r="ABK138"/>
      <c r="ABL138"/>
      <c r="ABM138"/>
      <c r="ABN138"/>
      <c r="ABO138"/>
      <c r="ABP138"/>
      <c r="ABQ138"/>
      <c r="ABR138"/>
      <c r="ABS138"/>
      <c r="ABT138"/>
      <c r="ABU138"/>
      <c r="ABV138"/>
      <c r="ABW138"/>
      <c r="ABX138"/>
      <c r="ABY138"/>
      <c r="ABZ138"/>
      <c r="ACA138"/>
      <c r="ACB138"/>
      <c r="ACC138"/>
      <c r="ACD138"/>
      <c r="ACE138"/>
      <c r="ACF138"/>
      <c r="ACG138"/>
      <c r="ACH138"/>
      <c r="ACI138"/>
      <c r="ACJ138"/>
      <c r="ACK138"/>
      <c r="ACL138"/>
      <c r="ACM138"/>
      <c r="ACN138"/>
      <c r="ACO138"/>
      <c r="ACP138"/>
      <c r="ACQ138"/>
      <c r="ACR138"/>
      <c r="ACS138"/>
      <c r="ACT138"/>
      <c r="ACU138"/>
      <c r="ACV138"/>
      <c r="ACW138"/>
      <c r="ACX138"/>
      <c r="ACY138"/>
      <c r="ACZ138"/>
      <c r="ADA138"/>
      <c r="ADB138"/>
      <c r="ADC138"/>
      <c r="ADD138"/>
      <c r="ADE138"/>
      <c r="ADF138"/>
      <c r="ADG138"/>
      <c r="ADH138"/>
      <c r="ADI138"/>
      <c r="ADJ138"/>
      <c r="ADK138"/>
      <c r="ADL138"/>
      <c r="ADM138"/>
      <c r="ADN138"/>
      <c r="ADO138"/>
      <c r="ADP138"/>
      <c r="ADQ138"/>
      <c r="ADR138"/>
      <c r="ADS138"/>
      <c r="ADT138"/>
      <c r="ADU138"/>
      <c r="ADV138"/>
      <c r="ADW138"/>
      <c r="ADX138"/>
      <c r="ADY138"/>
      <c r="ADZ138"/>
      <c r="AEA138"/>
      <c r="AEB138"/>
      <c r="AEC138"/>
      <c r="AED138"/>
      <c r="AEE138"/>
      <c r="AEF138"/>
      <c r="AEG138"/>
      <c r="AEH138"/>
      <c r="AEI138"/>
      <c r="AEJ138"/>
      <c r="AEK138"/>
      <c r="AEL138"/>
      <c r="AEM138"/>
      <c r="AEN138"/>
      <c r="AEO138"/>
      <c r="AEP138"/>
      <c r="AEQ138"/>
      <c r="AER138"/>
      <c r="AES138"/>
      <c r="AET138"/>
      <c r="AEU138"/>
      <c r="AEV138"/>
      <c r="AEW138"/>
      <c r="AEX138"/>
      <c r="AEY138"/>
      <c r="AEZ138"/>
      <c r="AFA138"/>
      <c r="AFB138"/>
      <c r="AFC138"/>
      <c r="AFD138"/>
      <c r="AFE138"/>
      <c r="AFF138"/>
      <c r="AFG138"/>
      <c r="AFH138"/>
      <c r="AFI138"/>
      <c r="AFJ138"/>
      <c r="AFK138"/>
      <c r="AFL138"/>
      <c r="AFM138"/>
      <c r="AFN138"/>
      <c r="AFO138"/>
      <c r="AFP138"/>
      <c r="AFQ138"/>
      <c r="AFR138"/>
      <c r="AFS138"/>
      <c r="AFT138"/>
      <c r="AFU138"/>
      <c r="AFV138"/>
      <c r="AFW138"/>
      <c r="AFX138"/>
      <c r="AFY138"/>
      <c r="AFZ138"/>
      <c r="AGA138"/>
      <c r="AGB138"/>
      <c r="AGC138"/>
      <c r="AGD138"/>
      <c r="AGE138"/>
      <c r="AGF138"/>
      <c r="AGG138"/>
      <c r="AGH138"/>
      <c r="AGI138"/>
      <c r="AGJ138"/>
      <c r="AGK138"/>
      <c r="AGL138"/>
      <c r="AGM138"/>
      <c r="AGN138"/>
      <c r="AGO138"/>
      <c r="AGP138"/>
      <c r="AGQ138"/>
      <c r="AGR138"/>
      <c r="AGS138"/>
      <c r="AGT138"/>
      <c r="AGU138"/>
      <c r="AGV138"/>
      <c r="AGW138"/>
      <c r="AGX138"/>
      <c r="AGY138"/>
      <c r="AGZ138"/>
      <c r="AHA138"/>
      <c r="AHB138"/>
      <c r="AHC138"/>
      <c r="AHD138"/>
      <c r="AHE138"/>
      <c r="AHF138"/>
      <c r="AHG138"/>
      <c r="AHH138"/>
      <c r="AHI138"/>
      <c r="AHJ138"/>
      <c r="AHK138"/>
      <c r="AHL138"/>
      <c r="AHM138"/>
      <c r="AHN138"/>
      <c r="AHO138"/>
      <c r="AHP138"/>
      <c r="AHQ138"/>
      <c r="AHR138"/>
      <c r="AHS138"/>
      <c r="AHT138"/>
      <c r="AHU138"/>
      <c r="AHV138"/>
      <c r="AHW138"/>
      <c r="AHX138"/>
      <c r="AHY138"/>
      <c r="AHZ138"/>
      <c r="AIA138"/>
      <c r="AIB138"/>
      <c r="AIC138"/>
      <c r="AID138"/>
      <c r="AIE138"/>
      <c r="AIF138"/>
      <c r="AIG138"/>
      <c r="AIH138"/>
      <c r="AII138"/>
      <c r="AIJ138"/>
      <c r="AIK138"/>
      <c r="AIL138"/>
      <c r="AIM138"/>
      <c r="AIN138"/>
      <c r="AIO138"/>
    </row>
    <row r="139" spans="1:925" s="484" customFormat="1" ht="21.75" customHeight="1">
      <c r="A139" s="533"/>
      <c r="B139" s="480"/>
      <c r="C139" s="480"/>
      <c r="D139" s="483"/>
      <c r="E139" s="480"/>
      <c r="F139" s="483"/>
      <c r="G139" s="480"/>
      <c r="H139" s="483"/>
      <c r="I139" s="480"/>
      <c r="J139" s="483"/>
      <c r="K139" s="480"/>
      <c r="L139" s="483"/>
      <c r="M139" s="480"/>
      <c r="N139" s="483"/>
      <c r="O139" s="483"/>
      <c r="P139" s="483"/>
      <c r="Q139" s="483"/>
      <c r="R139" s="483"/>
      <c r="S139" s="483"/>
      <c r="T139" s="483"/>
      <c r="U139" s="483"/>
      <c r="V139" s="483"/>
      <c r="W139" s="483"/>
      <c r="X139" s="483"/>
      <c r="Y139" s="483"/>
      <c r="Z139" s="483"/>
      <c r="AA139" s="483"/>
      <c r="AB139" s="483"/>
      <c r="AC139" s="532"/>
      <c r="AD139" s="532"/>
      <c r="AE139" s="532"/>
      <c r="AF139" s="532"/>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c r="LM139"/>
      <c r="LN139"/>
      <c r="LO139"/>
      <c r="LP139"/>
      <c r="LQ139"/>
      <c r="LR139"/>
      <c r="LS139"/>
      <c r="LT139"/>
      <c r="LU139"/>
      <c r="LV139"/>
      <c r="LW139"/>
      <c r="LX139"/>
      <c r="LY139"/>
      <c r="LZ139"/>
      <c r="MA139"/>
      <c r="MB139"/>
      <c r="MC139"/>
      <c r="MD139"/>
      <c r="ME139"/>
      <c r="MF139"/>
      <c r="MG139"/>
      <c r="MH139"/>
      <c r="MI139"/>
      <c r="MJ139"/>
      <c r="MK139"/>
      <c r="ML139"/>
      <c r="MM139"/>
      <c r="MN139"/>
      <c r="MO139"/>
      <c r="MP139"/>
      <c r="MQ139"/>
      <c r="MR139"/>
      <c r="MS139"/>
      <c r="MT139"/>
      <c r="MU139"/>
      <c r="MV139"/>
      <c r="MW139"/>
      <c r="MX139"/>
      <c r="MY139"/>
      <c r="MZ139"/>
      <c r="NA139"/>
      <c r="NB139"/>
      <c r="NC139"/>
      <c r="ND139"/>
      <c r="NE139"/>
      <c r="NF139"/>
      <c r="NG139"/>
      <c r="NH139"/>
      <c r="NI139"/>
      <c r="NJ139"/>
      <c r="NK139"/>
      <c r="NL139"/>
      <c r="NM139"/>
      <c r="NN139"/>
      <c r="NO139"/>
      <c r="NP139"/>
      <c r="NQ139"/>
      <c r="NR139"/>
      <c r="NS139"/>
      <c r="NT139"/>
      <c r="NU139"/>
      <c r="NV139"/>
      <c r="NW139"/>
      <c r="NX139"/>
      <c r="NY139"/>
      <c r="NZ139"/>
      <c r="OA139"/>
      <c r="OB139"/>
      <c r="OC139"/>
      <c r="OD139"/>
      <c r="OE139"/>
      <c r="OF139"/>
      <c r="OG139"/>
      <c r="OH139"/>
      <c r="OI139"/>
      <c r="OJ139"/>
      <c r="OK139"/>
      <c r="OL139"/>
      <c r="OM139"/>
      <c r="ON139"/>
      <c r="OO139"/>
      <c r="OP139"/>
      <c r="OQ139"/>
      <c r="OR139"/>
      <c r="OS139"/>
      <c r="OT139"/>
      <c r="OU139"/>
      <c r="OV139"/>
      <c r="OW139"/>
      <c r="OX139"/>
      <c r="OY139"/>
      <c r="OZ139"/>
      <c r="PA139"/>
      <c r="PB139"/>
      <c r="PC139"/>
      <c r="PD139"/>
      <c r="PE139"/>
      <c r="PF139"/>
      <c r="PG139"/>
      <c r="PH139"/>
      <c r="PI139"/>
      <c r="PJ139"/>
      <c r="PK139"/>
      <c r="PL139"/>
      <c r="PM139"/>
      <c r="PN139"/>
      <c r="PO139"/>
      <c r="PP139"/>
      <c r="PQ139"/>
      <c r="PR139"/>
      <c r="PS139"/>
      <c r="PT139"/>
      <c r="PU139"/>
      <c r="PV139"/>
      <c r="PW139"/>
      <c r="PX139"/>
      <c r="PY139"/>
      <c r="PZ139"/>
      <c r="QA139"/>
      <c r="QB139"/>
      <c r="QC139"/>
      <c r="QD139"/>
      <c r="QE139"/>
      <c r="QF139"/>
      <c r="QG139"/>
      <c r="QH139"/>
      <c r="QI139"/>
      <c r="QJ139"/>
      <c r="QK139"/>
      <c r="QL139"/>
      <c r="QM139"/>
      <c r="QN139"/>
      <c r="QO139"/>
      <c r="QP139"/>
      <c r="QQ139"/>
      <c r="QR139"/>
      <c r="QS139"/>
      <c r="QT139"/>
      <c r="QU139"/>
      <c r="QV139"/>
      <c r="QW139"/>
      <c r="QX139"/>
      <c r="QY139"/>
      <c r="QZ139"/>
      <c r="RA139"/>
      <c r="RB139"/>
      <c r="RC139"/>
      <c r="RD139"/>
      <c r="RE139"/>
      <c r="RF139"/>
      <c r="RG139"/>
      <c r="RH139"/>
      <c r="RI139"/>
      <c r="RJ139"/>
      <c r="RK139"/>
      <c r="RL139"/>
      <c r="RM139"/>
      <c r="RN139"/>
      <c r="RO139"/>
      <c r="RP139"/>
      <c r="RQ139"/>
      <c r="RR139"/>
      <c r="RS139"/>
      <c r="RT139"/>
      <c r="RU139"/>
      <c r="RV139"/>
      <c r="RW139"/>
      <c r="RX139"/>
      <c r="RY139"/>
      <c r="RZ139"/>
      <c r="SA139"/>
      <c r="SB139"/>
      <c r="SC139"/>
      <c r="SD139"/>
      <c r="SE139"/>
      <c r="SF139"/>
      <c r="SG139"/>
      <c r="SH139"/>
      <c r="SI139"/>
      <c r="SJ139"/>
      <c r="SK139"/>
      <c r="SL139"/>
      <c r="SM139"/>
      <c r="SN139"/>
      <c r="SO139"/>
      <c r="SP139"/>
      <c r="SQ139"/>
      <c r="SR139"/>
      <c r="SS139"/>
      <c r="ST139"/>
      <c r="SU139"/>
      <c r="SV139"/>
      <c r="SW139"/>
      <c r="SX139"/>
      <c r="SY139"/>
      <c r="SZ139"/>
      <c r="TA139"/>
      <c r="TB139"/>
      <c r="TC139"/>
      <c r="TD139"/>
      <c r="TE139"/>
      <c r="TF139"/>
      <c r="TG139"/>
      <c r="TH139"/>
      <c r="TI139"/>
      <c r="TJ139"/>
      <c r="TK139"/>
      <c r="TL139"/>
      <c r="TM139"/>
      <c r="TN139"/>
      <c r="TO139"/>
      <c r="TP139"/>
      <c r="TQ139"/>
      <c r="TR139"/>
      <c r="TS139"/>
      <c r="TT139"/>
      <c r="TU139"/>
      <c r="TV139"/>
      <c r="TW139"/>
      <c r="TX139"/>
      <c r="TY139"/>
      <c r="TZ139"/>
      <c r="UA139"/>
      <c r="UB139"/>
      <c r="UC139"/>
      <c r="UD139"/>
      <c r="UE139"/>
      <c r="UF139"/>
      <c r="UG139"/>
      <c r="UH139"/>
      <c r="UI139"/>
      <c r="UJ139"/>
      <c r="UK139"/>
      <c r="UL139"/>
      <c r="UM139"/>
      <c r="UN139"/>
      <c r="UO139"/>
      <c r="UP139"/>
      <c r="UQ139"/>
      <c r="UR139"/>
      <c r="US139"/>
      <c r="UT139"/>
      <c r="UU139"/>
      <c r="UV139"/>
      <c r="UW139"/>
      <c r="UX139"/>
      <c r="UY139"/>
      <c r="UZ139"/>
      <c r="VA139"/>
      <c r="VB139"/>
      <c r="VC139"/>
      <c r="VD139"/>
      <c r="VE139"/>
      <c r="VF139"/>
      <c r="VG139"/>
      <c r="VH139"/>
      <c r="VI139"/>
      <c r="VJ139"/>
      <c r="VK139"/>
      <c r="VL139"/>
      <c r="VM139"/>
      <c r="VN139"/>
      <c r="VO139"/>
      <c r="VP139"/>
      <c r="VQ139"/>
      <c r="VR139"/>
      <c r="VS139"/>
      <c r="VT139"/>
      <c r="VU139"/>
      <c r="VV139"/>
      <c r="VW139"/>
      <c r="VX139"/>
      <c r="VY139"/>
      <c r="VZ139"/>
      <c r="WA139"/>
      <c r="WB139"/>
      <c r="WC139"/>
      <c r="WD139"/>
      <c r="WE139"/>
      <c r="WF139"/>
      <c r="WG139"/>
      <c r="WH139"/>
      <c r="WI139"/>
      <c r="WJ139"/>
      <c r="WK139"/>
      <c r="WL139"/>
      <c r="WM139"/>
      <c r="WN139"/>
      <c r="WO139"/>
      <c r="WP139"/>
      <c r="WQ139"/>
      <c r="WR139"/>
      <c r="WS139"/>
      <c r="WT139"/>
      <c r="WU139"/>
      <c r="WV139"/>
      <c r="WW139"/>
      <c r="WX139"/>
      <c r="WY139"/>
      <c r="WZ139"/>
      <c r="XA139"/>
      <c r="XB139"/>
      <c r="XC139"/>
      <c r="XD139"/>
      <c r="XE139"/>
      <c r="XF139"/>
      <c r="XG139"/>
      <c r="XH139"/>
      <c r="XI139"/>
      <c r="XJ139"/>
      <c r="XK139"/>
      <c r="XL139"/>
      <c r="XM139"/>
      <c r="XN139"/>
      <c r="XO139"/>
      <c r="XP139"/>
      <c r="XQ139"/>
      <c r="XR139"/>
      <c r="XS139"/>
      <c r="XT139"/>
      <c r="XU139"/>
      <c r="XV139"/>
      <c r="XW139"/>
      <c r="XX139"/>
      <c r="XY139"/>
      <c r="XZ139"/>
      <c r="YA139"/>
      <c r="YB139"/>
      <c r="YC139"/>
      <c r="YD139"/>
      <c r="YE139"/>
      <c r="YF139"/>
      <c r="YG139"/>
      <c r="YH139"/>
      <c r="YI139"/>
      <c r="YJ139"/>
      <c r="YK139"/>
      <c r="YL139"/>
      <c r="YM139"/>
      <c r="YN139"/>
      <c r="YO139"/>
      <c r="YP139"/>
      <c r="YQ139"/>
      <c r="YR139"/>
      <c r="YS139"/>
      <c r="YT139"/>
      <c r="YU139"/>
      <c r="YV139"/>
      <c r="YW139"/>
      <c r="YX139"/>
      <c r="YY139"/>
      <c r="YZ139"/>
      <c r="ZA139"/>
      <c r="ZB139"/>
      <c r="ZC139"/>
      <c r="ZD139"/>
      <c r="ZE139"/>
      <c r="ZF139"/>
      <c r="ZG139"/>
      <c r="ZH139"/>
      <c r="ZI139"/>
      <c r="ZJ139"/>
      <c r="ZK139"/>
      <c r="ZL139"/>
      <c r="ZM139"/>
      <c r="ZN139"/>
      <c r="ZO139"/>
      <c r="ZP139"/>
      <c r="ZQ139"/>
      <c r="ZR139"/>
      <c r="ZS139"/>
      <c r="ZT139"/>
      <c r="ZU139"/>
      <c r="ZV139"/>
      <c r="ZW139"/>
      <c r="ZX139"/>
      <c r="ZY139"/>
      <c r="ZZ139"/>
      <c r="AAA139"/>
      <c r="AAB139"/>
      <c r="AAC139"/>
      <c r="AAD139"/>
      <c r="AAE139"/>
      <c r="AAF139"/>
      <c r="AAG139"/>
      <c r="AAH139"/>
      <c r="AAI139"/>
      <c r="AAJ139"/>
      <c r="AAK139"/>
      <c r="AAL139"/>
      <c r="AAM139"/>
      <c r="AAN139"/>
      <c r="AAO139"/>
      <c r="AAP139"/>
      <c r="AAQ139"/>
      <c r="AAR139"/>
      <c r="AAS139"/>
      <c r="AAT139"/>
      <c r="AAU139"/>
      <c r="AAV139"/>
      <c r="AAW139"/>
      <c r="AAX139"/>
      <c r="AAY139"/>
      <c r="AAZ139"/>
      <c r="ABA139"/>
      <c r="ABB139"/>
      <c r="ABC139"/>
      <c r="ABD139"/>
      <c r="ABE139"/>
      <c r="ABF139"/>
      <c r="ABG139"/>
      <c r="ABH139"/>
      <c r="ABI139"/>
      <c r="ABJ139"/>
      <c r="ABK139"/>
      <c r="ABL139"/>
      <c r="ABM139"/>
      <c r="ABN139"/>
      <c r="ABO139"/>
      <c r="ABP139"/>
      <c r="ABQ139"/>
      <c r="ABR139"/>
      <c r="ABS139"/>
      <c r="ABT139"/>
      <c r="ABU139"/>
      <c r="ABV139"/>
      <c r="ABW139"/>
      <c r="ABX139"/>
      <c r="ABY139"/>
      <c r="ABZ139"/>
      <c r="ACA139"/>
      <c r="ACB139"/>
      <c r="ACC139"/>
      <c r="ACD139"/>
      <c r="ACE139"/>
      <c r="ACF139"/>
      <c r="ACG139"/>
      <c r="ACH139"/>
      <c r="ACI139"/>
      <c r="ACJ139"/>
      <c r="ACK139"/>
      <c r="ACL139"/>
      <c r="ACM139"/>
      <c r="ACN139"/>
      <c r="ACO139"/>
      <c r="ACP139"/>
      <c r="ACQ139"/>
      <c r="ACR139"/>
      <c r="ACS139"/>
      <c r="ACT139"/>
      <c r="ACU139"/>
      <c r="ACV139"/>
      <c r="ACW139"/>
      <c r="ACX139"/>
      <c r="ACY139"/>
      <c r="ACZ139"/>
      <c r="ADA139"/>
      <c r="ADB139"/>
      <c r="ADC139"/>
      <c r="ADD139"/>
      <c r="ADE139"/>
      <c r="ADF139"/>
      <c r="ADG139"/>
      <c r="ADH139"/>
      <c r="ADI139"/>
      <c r="ADJ139"/>
      <c r="ADK139"/>
      <c r="ADL139"/>
      <c r="ADM139"/>
      <c r="ADN139"/>
      <c r="ADO139"/>
      <c r="ADP139"/>
      <c r="ADQ139"/>
      <c r="ADR139"/>
      <c r="ADS139"/>
      <c r="ADT139"/>
      <c r="ADU139"/>
      <c r="ADV139"/>
      <c r="ADW139"/>
      <c r="ADX139"/>
      <c r="ADY139"/>
      <c r="ADZ139"/>
      <c r="AEA139"/>
      <c r="AEB139"/>
      <c r="AEC139"/>
      <c r="AED139"/>
      <c r="AEE139"/>
      <c r="AEF139"/>
      <c r="AEG139"/>
      <c r="AEH139"/>
      <c r="AEI139"/>
      <c r="AEJ139"/>
      <c r="AEK139"/>
      <c r="AEL139"/>
      <c r="AEM139"/>
      <c r="AEN139"/>
      <c r="AEO139"/>
      <c r="AEP139"/>
      <c r="AEQ139"/>
      <c r="AER139"/>
      <c r="AES139"/>
      <c r="AET139"/>
      <c r="AEU139"/>
      <c r="AEV139"/>
      <c r="AEW139"/>
      <c r="AEX139"/>
      <c r="AEY139"/>
      <c r="AEZ139"/>
      <c r="AFA139"/>
      <c r="AFB139"/>
      <c r="AFC139"/>
      <c r="AFD139"/>
      <c r="AFE139"/>
      <c r="AFF139"/>
      <c r="AFG139"/>
      <c r="AFH139"/>
      <c r="AFI139"/>
      <c r="AFJ139"/>
      <c r="AFK139"/>
      <c r="AFL139"/>
      <c r="AFM139"/>
      <c r="AFN139"/>
      <c r="AFO139"/>
      <c r="AFP139"/>
      <c r="AFQ139"/>
      <c r="AFR139"/>
      <c r="AFS139"/>
      <c r="AFT139"/>
      <c r="AFU139"/>
      <c r="AFV139"/>
      <c r="AFW139"/>
      <c r="AFX139"/>
      <c r="AFY139"/>
      <c r="AFZ139"/>
      <c r="AGA139"/>
      <c r="AGB139"/>
      <c r="AGC139"/>
      <c r="AGD139"/>
      <c r="AGE139"/>
      <c r="AGF139"/>
      <c r="AGG139"/>
      <c r="AGH139"/>
      <c r="AGI139"/>
      <c r="AGJ139"/>
      <c r="AGK139"/>
      <c r="AGL139"/>
      <c r="AGM139"/>
      <c r="AGN139"/>
      <c r="AGO139"/>
      <c r="AGP139"/>
      <c r="AGQ139"/>
      <c r="AGR139"/>
      <c r="AGS139"/>
      <c r="AGT139"/>
      <c r="AGU139"/>
      <c r="AGV139"/>
      <c r="AGW139"/>
      <c r="AGX139"/>
      <c r="AGY139"/>
      <c r="AGZ139"/>
      <c r="AHA139"/>
      <c r="AHB139"/>
      <c r="AHC139"/>
      <c r="AHD139"/>
      <c r="AHE139"/>
      <c r="AHF139"/>
      <c r="AHG139"/>
      <c r="AHH139"/>
      <c r="AHI139"/>
      <c r="AHJ139"/>
      <c r="AHK139"/>
      <c r="AHL139"/>
      <c r="AHM139"/>
      <c r="AHN139"/>
      <c r="AHO139"/>
      <c r="AHP139"/>
      <c r="AHQ139"/>
      <c r="AHR139"/>
      <c r="AHS139"/>
      <c r="AHT139"/>
      <c r="AHU139"/>
      <c r="AHV139"/>
      <c r="AHW139"/>
      <c r="AHX139"/>
      <c r="AHY139"/>
      <c r="AHZ139"/>
      <c r="AIA139"/>
      <c r="AIB139"/>
      <c r="AIC139"/>
      <c r="AID139"/>
      <c r="AIE139"/>
      <c r="AIF139"/>
      <c r="AIG139"/>
      <c r="AIH139"/>
      <c r="AII139"/>
      <c r="AIJ139"/>
      <c r="AIK139"/>
      <c r="AIL139"/>
      <c r="AIM139"/>
      <c r="AIN139"/>
      <c r="AIO139"/>
    </row>
    <row r="140" spans="1:925" s="484" customFormat="1" ht="21.75" customHeight="1">
      <c r="A140" s="533"/>
      <c r="B140" s="480"/>
      <c r="C140" s="480"/>
      <c r="D140" s="483"/>
      <c r="E140" s="480"/>
      <c r="F140" s="483"/>
      <c r="G140" s="480"/>
      <c r="H140" s="483"/>
      <c r="I140" s="480"/>
      <c r="J140" s="483"/>
      <c r="K140" s="480"/>
      <c r="L140" s="483"/>
      <c r="M140" s="480"/>
      <c r="N140" s="483"/>
      <c r="O140" s="483"/>
      <c r="P140" s="483"/>
      <c r="Q140" s="483"/>
      <c r="R140" s="483"/>
      <c r="S140" s="483"/>
      <c r="T140" s="483"/>
      <c r="U140" s="483"/>
      <c r="V140" s="483"/>
      <c r="W140" s="483"/>
      <c r="X140" s="483"/>
      <c r="Y140" s="483"/>
      <c r="Z140" s="483"/>
      <c r="AA140" s="483"/>
      <c r="AB140" s="483"/>
      <c r="AC140" s="532"/>
      <c r="AD140" s="532"/>
      <c r="AE140" s="532"/>
      <c r="AF140" s="532"/>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c r="LM140"/>
      <c r="LN140"/>
      <c r="LO140"/>
      <c r="LP140"/>
      <c r="LQ140"/>
      <c r="LR140"/>
      <c r="LS140"/>
      <c r="LT140"/>
      <c r="LU140"/>
      <c r="LV140"/>
      <c r="LW140"/>
      <c r="LX140"/>
      <c r="LY140"/>
      <c r="LZ140"/>
      <c r="MA140"/>
      <c r="MB140"/>
      <c r="MC140"/>
      <c r="MD140"/>
      <c r="ME140"/>
      <c r="MF140"/>
      <c r="MG140"/>
      <c r="MH140"/>
      <c r="MI140"/>
      <c r="MJ140"/>
      <c r="MK140"/>
      <c r="ML140"/>
      <c r="MM140"/>
      <c r="MN140"/>
      <c r="MO140"/>
      <c r="MP140"/>
      <c r="MQ140"/>
      <c r="MR140"/>
      <c r="MS140"/>
      <c r="MT140"/>
      <c r="MU140"/>
      <c r="MV140"/>
      <c r="MW140"/>
      <c r="MX140"/>
      <c r="MY140"/>
      <c r="MZ140"/>
      <c r="NA140"/>
      <c r="NB140"/>
      <c r="NC140"/>
      <c r="ND140"/>
      <c r="NE140"/>
      <c r="NF140"/>
      <c r="NG140"/>
      <c r="NH140"/>
      <c r="NI140"/>
      <c r="NJ140"/>
      <c r="NK140"/>
      <c r="NL140"/>
      <c r="NM140"/>
      <c r="NN140"/>
      <c r="NO140"/>
      <c r="NP140"/>
      <c r="NQ140"/>
      <c r="NR140"/>
      <c r="NS140"/>
      <c r="NT140"/>
      <c r="NU140"/>
      <c r="NV140"/>
      <c r="NW140"/>
      <c r="NX140"/>
      <c r="NY140"/>
      <c r="NZ140"/>
      <c r="OA140"/>
      <c r="OB140"/>
      <c r="OC140"/>
      <c r="OD140"/>
      <c r="OE140"/>
      <c r="OF140"/>
      <c r="OG140"/>
      <c r="OH140"/>
      <c r="OI140"/>
      <c r="OJ140"/>
      <c r="OK140"/>
      <c r="OL140"/>
      <c r="OM140"/>
      <c r="ON140"/>
      <c r="OO140"/>
      <c r="OP140"/>
      <c r="OQ140"/>
      <c r="OR140"/>
      <c r="OS140"/>
      <c r="OT140"/>
      <c r="OU140"/>
      <c r="OV140"/>
      <c r="OW140"/>
      <c r="OX140"/>
      <c r="OY140"/>
      <c r="OZ140"/>
      <c r="PA140"/>
      <c r="PB140"/>
      <c r="PC140"/>
      <c r="PD140"/>
      <c r="PE140"/>
      <c r="PF140"/>
      <c r="PG140"/>
      <c r="PH140"/>
      <c r="PI140"/>
      <c r="PJ140"/>
      <c r="PK140"/>
      <c r="PL140"/>
      <c r="PM140"/>
      <c r="PN140"/>
      <c r="PO140"/>
      <c r="PP140"/>
      <c r="PQ140"/>
      <c r="PR140"/>
      <c r="PS140"/>
      <c r="PT140"/>
      <c r="PU140"/>
      <c r="PV140"/>
      <c r="PW140"/>
      <c r="PX140"/>
      <c r="PY140"/>
      <c r="PZ140"/>
      <c r="QA140"/>
      <c r="QB140"/>
      <c r="QC140"/>
      <c r="QD140"/>
      <c r="QE140"/>
      <c r="QF140"/>
      <c r="QG140"/>
      <c r="QH140"/>
      <c r="QI140"/>
      <c r="QJ140"/>
      <c r="QK140"/>
      <c r="QL140"/>
      <c r="QM140"/>
      <c r="QN140"/>
      <c r="QO140"/>
      <c r="QP140"/>
      <c r="QQ140"/>
      <c r="QR140"/>
      <c r="QS140"/>
      <c r="QT140"/>
      <c r="QU140"/>
      <c r="QV140"/>
      <c r="QW140"/>
      <c r="QX140"/>
      <c r="QY140"/>
      <c r="QZ140"/>
      <c r="RA140"/>
      <c r="RB140"/>
      <c r="RC140"/>
      <c r="RD140"/>
      <c r="RE140"/>
      <c r="RF140"/>
      <c r="RG140"/>
      <c r="RH140"/>
      <c r="RI140"/>
      <c r="RJ140"/>
      <c r="RK140"/>
      <c r="RL140"/>
      <c r="RM140"/>
      <c r="RN140"/>
      <c r="RO140"/>
      <c r="RP140"/>
      <c r="RQ140"/>
      <c r="RR140"/>
      <c r="RS140"/>
      <c r="RT140"/>
      <c r="RU140"/>
      <c r="RV140"/>
      <c r="RW140"/>
      <c r="RX140"/>
      <c r="RY140"/>
      <c r="RZ140"/>
      <c r="SA140"/>
      <c r="SB140"/>
      <c r="SC140"/>
      <c r="SD140"/>
      <c r="SE140"/>
      <c r="SF140"/>
      <c r="SG140"/>
      <c r="SH140"/>
      <c r="SI140"/>
      <c r="SJ140"/>
      <c r="SK140"/>
      <c r="SL140"/>
      <c r="SM140"/>
      <c r="SN140"/>
      <c r="SO140"/>
      <c r="SP140"/>
      <c r="SQ140"/>
      <c r="SR140"/>
      <c r="SS140"/>
      <c r="ST140"/>
      <c r="SU140"/>
      <c r="SV140"/>
      <c r="SW140"/>
      <c r="SX140"/>
      <c r="SY140"/>
      <c r="SZ140"/>
      <c r="TA140"/>
      <c r="TB140"/>
      <c r="TC140"/>
      <c r="TD140"/>
      <c r="TE140"/>
      <c r="TF140"/>
      <c r="TG140"/>
      <c r="TH140"/>
      <c r="TI140"/>
      <c r="TJ140"/>
      <c r="TK140"/>
      <c r="TL140"/>
      <c r="TM140"/>
      <c r="TN140"/>
      <c r="TO140"/>
      <c r="TP140"/>
      <c r="TQ140"/>
      <c r="TR140"/>
      <c r="TS140"/>
      <c r="TT140"/>
      <c r="TU140"/>
      <c r="TV140"/>
      <c r="TW140"/>
      <c r="TX140"/>
      <c r="TY140"/>
      <c r="TZ140"/>
      <c r="UA140"/>
      <c r="UB140"/>
      <c r="UC140"/>
      <c r="UD140"/>
      <c r="UE140"/>
      <c r="UF140"/>
      <c r="UG140"/>
      <c r="UH140"/>
      <c r="UI140"/>
      <c r="UJ140"/>
      <c r="UK140"/>
      <c r="UL140"/>
      <c r="UM140"/>
      <c r="UN140"/>
      <c r="UO140"/>
      <c r="UP140"/>
      <c r="UQ140"/>
      <c r="UR140"/>
      <c r="US140"/>
      <c r="UT140"/>
      <c r="UU140"/>
      <c r="UV140"/>
      <c r="UW140"/>
      <c r="UX140"/>
      <c r="UY140"/>
      <c r="UZ140"/>
      <c r="VA140"/>
      <c r="VB140"/>
      <c r="VC140"/>
      <c r="VD140"/>
      <c r="VE140"/>
      <c r="VF140"/>
      <c r="VG140"/>
      <c r="VH140"/>
      <c r="VI140"/>
      <c r="VJ140"/>
      <c r="VK140"/>
      <c r="VL140"/>
      <c r="VM140"/>
      <c r="VN140"/>
      <c r="VO140"/>
      <c r="VP140"/>
      <c r="VQ140"/>
      <c r="VR140"/>
      <c r="VS140"/>
      <c r="VT140"/>
      <c r="VU140"/>
      <c r="VV140"/>
      <c r="VW140"/>
      <c r="VX140"/>
      <c r="VY140"/>
      <c r="VZ140"/>
      <c r="WA140"/>
      <c r="WB140"/>
      <c r="WC140"/>
      <c r="WD140"/>
      <c r="WE140"/>
      <c r="WF140"/>
      <c r="WG140"/>
      <c r="WH140"/>
      <c r="WI140"/>
      <c r="WJ140"/>
      <c r="WK140"/>
      <c r="WL140"/>
      <c r="WM140"/>
      <c r="WN140"/>
      <c r="WO140"/>
      <c r="WP140"/>
      <c r="WQ140"/>
      <c r="WR140"/>
      <c r="WS140"/>
      <c r="WT140"/>
      <c r="WU140"/>
      <c r="WV140"/>
      <c r="WW140"/>
      <c r="WX140"/>
      <c r="WY140"/>
      <c r="WZ140"/>
      <c r="XA140"/>
      <c r="XB140"/>
      <c r="XC140"/>
      <c r="XD140"/>
      <c r="XE140"/>
      <c r="XF140"/>
      <c r="XG140"/>
      <c r="XH140"/>
      <c r="XI140"/>
      <c r="XJ140"/>
      <c r="XK140"/>
      <c r="XL140"/>
      <c r="XM140"/>
      <c r="XN140"/>
      <c r="XO140"/>
      <c r="XP140"/>
      <c r="XQ140"/>
      <c r="XR140"/>
      <c r="XS140"/>
      <c r="XT140"/>
      <c r="XU140"/>
      <c r="XV140"/>
      <c r="XW140"/>
      <c r="XX140"/>
      <c r="XY140"/>
      <c r="XZ140"/>
      <c r="YA140"/>
      <c r="YB140"/>
      <c r="YC140"/>
      <c r="YD140"/>
      <c r="YE140"/>
      <c r="YF140"/>
      <c r="YG140"/>
      <c r="YH140"/>
      <c r="YI140"/>
      <c r="YJ140"/>
      <c r="YK140"/>
      <c r="YL140"/>
      <c r="YM140"/>
      <c r="YN140"/>
      <c r="YO140"/>
      <c r="YP140"/>
      <c r="YQ140"/>
      <c r="YR140"/>
      <c r="YS140"/>
      <c r="YT140"/>
      <c r="YU140"/>
      <c r="YV140"/>
      <c r="YW140"/>
      <c r="YX140"/>
      <c r="YY140"/>
      <c r="YZ140"/>
      <c r="ZA140"/>
      <c r="ZB140"/>
      <c r="ZC140"/>
      <c r="ZD140"/>
      <c r="ZE140"/>
      <c r="ZF140"/>
      <c r="ZG140"/>
      <c r="ZH140"/>
      <c r="ZI140"/>
      <c r="ZJ140"/>
      <c r="ZK140"/>
      <c r="ZL140"/>
      <c r="ZM140"/>
      <c r="ZN140"/>
      <c r="ZO140"/>
      <c r="ZP140"/>
      <c r="ZQ140"/>
      <c r="ZR140"/>
      <c r="ZS140"/>
      <c r="ZT140"/>
      <c r="ZU140"/>
      <c r="ZV140"/>
      <c r="ZW140"/>
      <c r="ZX140"/>
      <c r="ZY140"/>
      <c r="ZZ140"/>
      <c r="AAA140"/>
      <c r="AAB140"/>
      <c r="AAC140"/>
      <c r="AAD140"/>
      <c r="AAE140"/>
      <c r="AAF140"/>
      <c r="AAG140"/>
      <c r="AAH140"/>
      <c r="AAI140"/>
      <c r="AAJ140"/>
      <c r="AAK140"/>
      <c r="AAL140"/>
      <c r="AAM140"/>
      <c r="AAN140"/>
      <c r="AAO140"/>
      <c r="AAP140"/>
      <c r="AAQ140"/>
      <c r="AAR140"/>
      <c r="AAS140"/>
      <c r="AAT140"/>
      <c r="AAU140"/>
      <c r="AAV140"/>
      <c r="AAW140"/>
      <c r="AAX140"/>
      <c r="AAY140"/>
      <c r="AAZ140"/>
      <c r="ABA140"/>
      <c r="ABB140"/>
      <c r="ABC140"/>
      <c r="ABD140"/>
      <c r="ABE140"/>
      <c r="ABF140"/>
      <c r="ABG140"/>
      <c r="ABH140"/>
      <c r="ABI140"/>
      <c r="ABJ140"/>
      <c r="ABK140"/>
      <c r="ABL140"/>
      <c r="ABM140"/>
      <c r="ABN140"/>
      <c r="ABO140"/>
      <c r="ABP140"/>
      <c r="ABQ140"/>
      <c r="ABR140"/>
      <c r="ABS140"/>
      <c r="ABT140"/>
      <c r="ABU140"/>
      <c r="ABV140"/>
      <c r="ABW140"/>
      <c r="ABX140"/>
      <c r="ABY140"/>
      <c r="ABZ140"/>
      <c r="ACA140"/>
      <c r="ACB140"/>
      <c r="ACC140"/>
      <c r="ACD140"/>
      <c r="ACE140"/>
      <c r="ACF140"/>
      <c r="ACG140"/>
      <c r="ACH140"/>
      <c r="ACI140"/>
      <c r="ACJ140"/>
      <c r="ACK140"/>
      <c r="ACL140"/>
      <c r="ACM140"/>
      <c r="ACN140"/>
      <c r="ACO140"/>
      <c r="ACP140"/>
      <c r="ACQ140"/>
      <c r="ACR140"/>
      <c r="ACS140"/>
      <c r="ACT140"/>
      <c r="ACU140"/>
      <c r="ACV140"/>
      <c r="ACW140"/>
      <c r="ACX140"/>
      <c r="ACY140"/>
      <c r="ACZ140"/>
      <c r="ADA140"/>
      <c r="ADB140"/>
      <c r="ADC140"/>
      <c r="ADD140"/>
      <c r="ADE140"/>
      <c r="ADF140"/>
      <c r="ADG140"/>
      <c r="ADH140"/>
      <c r="ADI140"/>
      <c r="ADJ140"/>
      <c r="ADK140"/>
      <c r="ADL140"/>
      <c r="ADM140"/>
      <c r="ADN140"/>
      <c r="ADO140"/>
      <c r="ADP140"/>
      <c r="ADQ140"/>
      <c r="ADR140"/>
      <c r="ADS140"/>
      <c r="ADT140"/>
      <c r="ADU140"/>
      <c r="ADV140"/>
      <c r="ADW140"/>
      <c r="ADX140"/>
      <c r="ADY140"/>
      <c r="ADZ140"/>
      <c r="AEA140"/>
      <c r="AEB140"/>
      <c r="AEC140"/>
      <c r="AED140"/>
      <c r="AEE140"/>
      <c r="AEF140"/>
      <c r="AEG140"/>
      <c r="AEH140"/>
      <c r="AEI140"/>
      <c r="AEJ140"/>
      <c r="AEK140"/>
      <c r="AEL140"/>
      <c r="AEM140"/>
      <c r="AEN140"/>
      <c r="AEO140"/>
      <c r="AEP140"/>
      <c r="AEQ140"/>
      <c r="AER140"/>
      <c r="AES140"/>
      <c r="AET140"/>
      <c r="AEU140"/>
      <c r="AEV140"/>
      <c r="AEW140"/>
      <c r="AEX140"/>
      <c r="AEY140"/>
      <c r="AEZ140"/>
      <c r="AFA140"/>
      <c r="AFB140"/>
      <c r="AFC140"/>
      <c r="AFD140"/>
      <c r="AFE140"/>
      <c r="AFF140"/>
      <c r="AFG140"/>
      <c r="AFH140"/>
      <c r="AFI140"/>
      <c r="AFJ140"/>
      <c r="AFK140"/>
      <c r="AFL140"/>
      <c r="AFM140"/>
      <c r="AFN140"/>
      <c r="AFO140"/>
      <c r="AFP140"/>
      <c r="AFQ140"/>
      <c r="AFR140"/>
      <c r="AFS140"/>
      <c r="AFT140"/>
      <c r="AFU140"/>
      <c r="AFV140"/>
      <c r="AFW140"/>
      <c r="AFX140"/>
      <c r="AFY140"/>
      <c r="AFZ140"/>
      <c r="AGA140"/>
      <c r="AGB140"/>
      <c r="AGC140"/>
      <c r="AGD140"/>
      <c r="AGE140"/>
      <c r="AGF140"/>
      <c r="AGG140"/>
      <c r="AGH140"/>
      <c r="AGI140"/>
      <c r="AGJ140"/>
      <c r="AGK140"/>
      <c r="AGL140"/>
      <c r="AGM140"/>
      <c r="AGN140"/>
      <c r="AGO140"/>
      <c r="AGP140"/>
      <c r="AGQ140"/>
      <c r="AGR140"/>
      <c r="AGS140"/>
      <c r="AGT140"/>
      <c r="AGU140"/>
      <c r="AGV140"/>
      <c r="AGW140"/>
      <c r="AGX140"/>
      <c r="AGY140"/>
      <c r="AGZ140"/>
      <c r="AHA140"/>
      <c r="AHB140"/>
      <c r="AHC140"/>
      <c r="AHD140"/>
      <c r="AHE140"/>
      <c r="AHF140"/>
      <c r="AHG140"/>
      <c r="AHH140"/>
      <c r="AHI140"/>
      <c r="AHJ140"/>
      <c r="AHK140"/>
      <c r="AHL140"/>
      <c r="AHM140"/>
      <c r="AHN140"/>
      <c r="AHO140"/>
      <c r="AHP140"/>
      <c r="AHQ140"/>
      <c r="AHR140"/>
      <c r="AHS140"/>
      <c r="AHT140"/>
      <c r="AHU140"/>
      <c r="AHV140"/>
      <c r="AHW140"/>
      <c r="AHX140"/>
      <c r="AHY140"/>
      <c r="AHZ140"/>
      <c r="AIA140"/>
      <c r="AIB140"/>
      <c r="AIC140"/>
      <c r="AID140"/>
      <c r="AIE140"/>
      <c r="AIF140"/>
      <c r="AIG140"/>
      <c r="AIH140"/>
      <c r="AII140"/>
      <c r="AIJ140"/>
      <c r="AIK140"/>
      <c r="AIL140"/>
      <c r="AIM140"/>
      <c r="AIN140"/>
      <c r="AIO140"/>
    </row>
    <row r="141" spans="1:925" s="484" customFormat="1" ht="21.75" customHeight="1">
      <c r="A141" s="533"/>
      <c r="B141" s="480"/>
      <c r="C141" s="480"/>
      <c r="D141" s="483"/>
      <c r="E141" s="480"/>
      <c r="F141" s="483"/>
      <c r="G141" s="480"/>
      <c r="H141" s="483"/>
      <c r="I141" s="480"/>
      <c r="J141" s="483"/>
      <c r="K141" s="480"/>
      <c r="L141" s="483"/>
      <c r="M141" s="480"/>
      <c r="N141" s="483"/>
      <c r="O141" s="483"/>
      <c r="P141" s="483"/>
      <c r="Q141" s="483"/>
      <c r="R141" s="483"/>
      <c r="S141" s="483"/>
      <c r="T141" s="483"/>
      <c r="U141" s="483"/>
      <c r="V141" s="483"/>
      <c r="W141" s="483"/>
      <c r="X141" s="483"/>
      <c r="Y141" s="483"/>
      <c r="Z141" s="483"/>
      <c r="AA141" s="483"/>
      <c r="AB141" s="483"/>
      <c r="AC141" s="532"/>
      <c r="AD141" s="532"/>
      <c r="AE141" s="532"/>
      <c r="AF141" s="532"/>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c r="LM141"/>
      <c r="LN141"/>
      <c r="LO141"/>
      <c r="LP141"/>
      <c r="LQ141"/>
      <c r="LR141"/>
      <c r="LS141"/>
      <c r="LT141"/>
      <c r="LU141"/>
      <c r="LV141"/>
      <c r="LW141"/>
      <c r="LX141"/>
      <c r="LY141"/>
      <c r="LZ141"/>
      <c r="MA141"/>
      <c r="MB141"/>
      <c r="MC141"/>
      <c r="MD141"/>
      <c r="ME141"/>
      <c r="MF141"/>
      <c r="MG141"/>
      <c r="MH141"/>
      <c r="MI141"/>
      <c r="MJ141"/>
      <c r="MK141"/>
      <c r="ML141"/>
      <c r="MM141"/>
      <c r="MN141"/>
      <c r="MO141"/>
      <c r="MP141"/>
      <c r="MQ141"/>
      <c r="MR141"/>
      <c r="MS141"/>
      <c r="MT141"/>
      <c r="MU141"/>
      <c r="MV141"/>
      <c r="MW141"/>
      <c r="MX141"/>
      <c r="MY141"/>
      <c r="MZ141"/>
      <c r="NA141"/>
      <c r="NB141"/>
      <c r="NC141"/>
      <c r="ND141"/>
      <c r="NE141"/>
      <c r="NF141"/>
      <c r="NG141"/>
      <c r="NH141"/>
      <c r="NI141"/>
      <c r="NJ141"/>
      <c r="NK141"/>
      <c r="NL141"/>
      <c r="NM141"/>
      <c r="NN141"/>
      <c r="NO141"/>
      <c r="NP141"/>
      <c r="NQ141"/>
      <c r="NR141"/>
      <c r="NS141"/>
      <c r="NT141"/>
      <c r="NU141"/>
      <c r="NV141"/>
      <c r="NW141"/>
      <c r="NX141"/>
      <c r="NY141"/>
      <c r="NZ141"/>
      <c r="OA141"/>
      <c r="OB141"/>
      <c r="OC141"/>
      <c r="OD141"/>
      <c r="OE141"/>
      <c r="OF141"/>
      <c r="OG141"/>
      <c r="OH141"/>
      <c r="OI141"/>
      <c r="OJ141"/>
      <c r="OK141"/>
      <c r="OL141"/>
      <c r="OM141"/>
      <c r="ON141"/>
      <c r="OO141"/>
      <c r="OP141"/>
      <c r="OQ141"/>
      <c r="OR141"/>
      <c r="OS141"/>
      <c r="OT141"/>
      <c r="OU141"/>
      <c r="OV141"/>
      <c r="OW141"/>
      <c r="OX141"/>
      <c r="OY141"/>
      <c r="OZ141"/>
      <c r="PA141"/>
      <c r="PB141"/>
      <c r="PC141"/>
      <c r="PD141"/>
      <c r="PE141"/>
      <c r="PF141"/>
      <c r="PG141"/>
      <c r="PH141"/>
      <c r="PI141"/>
      <c r="PJ141"/>
      <c r="PK141"/>
      <c r="PL141"/>
      <c r="PM141"/>
      <c r="PN141"/>
      <c r="PO141"/>
      <c r="PP141"/>
      <c r="PQ141"/>
      <c r="PR141"/>
      <c r="PS141"/>
      <c r="PT141"/>
      <c r="PU141"/>
      <c r="PV141"/>
      <c r="PW141"/>
      <c r="PX141"/>
      <c r="PY141"/>
      <c r="PZ141"/>
      <c r="QA141"/>
      <c r="QB141"/>
      <c r="QC141"/>
      <c r="QD141"/>
      <c r="QE141"/>
      <c r="QF141"/>
      <c r="QG141"/>
      <c r="QH141"/>
      <c r="QI141"/>
      <c r="QJ141"/>
      <c r="QK141"/>
      <c r="QL141"/>
      <c r="QM141"/>
      <c r="QN141"/>
      <c r="QO141"/>
      <c r="QP141"/>
      <c r="QQ141"/>
      <c r="QR141"/>
      <c r="QS141"/>
      <c r="QT141"/>
      <c r="QU141"/>
      <c r="QV141"/>
      <c r="QW141"/>
      <c r="QX141"/>
      <c r="QY141"/>
      <c r="QZ141"/>
      <c r="RA141"/>
      <c r="RB141"/>
      <c r="RC141"/>
      <c r="RD141"/>
      <c r="RE141"/>
      <c r="RF141"/>
      <c r="RG141"/>
      <c r="RH141"/>
      <c r="RI141"/>
      <c r="RJ141"/>
      <c r="RK141"/>
      <c r="RL141"/>
      <c r="RM141"/>
      <c r="RN141"/>
      <c r="RO141"/>
      <c r="RP141"/>
      <c r="RQ141"/>
      <c r="RR141"/>
      <c r="RS141"/>
      <c r="RT141"/>
      <c r="RU141"/>
      <c r="RV141"/>
      <c r="RW141"/>
      <c r="RX141"/>
      <c r="RY141"/>
      <c r="RZ141"/>
      <c r="SA141"/>
      <c r="SB141"/>
      <c r="SC141"/>
      <c r="SD141"/>
      <c r="SE141"/>
      <c r="SF141"/>
      <c r="SG141"/>
      <c r="SH141"/>
      <c r="SI141"/>
      <c r="SJ141"/>
      <c r="SK141"/>
      <c r="SL141"/>
      <c r="SM141"/>
      <c r="SN141"/>
      <c r="SO141"/>
      <c r="SP141"/>
      <c r="SQ141"/>
      <c r="SR141"/>
      <c r="SS141"/>
      <c r="ST141"/>
      <c r="SU141"/>
      <c r="SV141"/>
      <c r="SW141"/>
      <c r="SX141"/>
      <c r="SY141"/>
      <c r="SZ141"/>
      <c r="TA141"/>
      <c r="TB141"/>
      <c r="TC141"/>
      <c r="TD141"/>
      <c r="TE141"/>
      <c r="TF141"/>
      <c r="TG141"/>
      <c r="TH141"/>
      <c r="TI141"/>
      <c r="TJ141"/>
      <c r="TK141"/>
      <c r="TL141"/>
      <c r="TM141"/>
      <c r="TN141"/>
      <c r="TO141"/>
      <c r="TP141"/>
      <c r="TQ141"/>
      <c r="TR141"/>
      <c r="TS141"/>
      <c r="TT141"/>
      <c r="TU141"/>
      <c r="TV141"/>
      <c r="TW141"/>
      <c r="TX141"/>
      <c r="TY141"/>
      <c r="TZ141"/>
      <c r="UA141"/>
      <c r="UB141"/>
      <c r="UC141"/>
      <c r="UD141"/>
      <c r="UE141"/>
      <c r="UF141"/>
      <c r="UG141"/>
      <c r="UH141"/>
      <c r="UI141"/>
      <c r="UJ141"/>
      <c r="UK141"/>
      <c r="UL141"/>
      <c r="UM141"/>
      <c r="UN141"/>
      <c r="UO141"/>
      <c r="UP141"/>
      <c r="UQ141"/>
      <c r="UR141"/>
      <c r="US141"/>
      <c r="UT141"/>
      <c r="UU141"/>
      <c r="UV141"/>
      <c r="UW141"/>
      <c r="UX141"/>
      <c r="UY141"/>
      <c r="UZ141"/>
      <c r="VA141"/>
      <c r="VB141"/>
      <c r="VC141"/>
      <c r="VD141"/>
      <c r="VE141"/>
      <c r="VF141"/>
      <c r="VG141"/>
      <c r="VH141"/>
      <c r="VI141"/>
      <c r="VJ141"/>
      <c r="VK141"/>
      <c r="VL141"/>
      <c r="VM141"/>
      <c r="VN141"/>
      <c r="VO141"/>
      <c r="VP141"/>
      <c r="VQ141"/>
      <c r="VR141"/>
      <c r="VS141"/>
      <c r="VT141"/>
      <c r="VU141"/>
      <c r="VV141"/>
      <c r="VW141"/>
      <c r="VX141"/>
      <c r="VY141"/>
      <c r="VZ141"/>
      <c r="WA141"/>
      <c r="WB141"/>
      <c r="WC141"/>
      <c r="WD141"/>
      <c r="WE141"/>
      <c r="WF141"/>
      <c r="WG141"/>
      <c r="WH141"/>
      <c r="WI141"/>
      <c r="WJ141"/>
      <c r="WK141"/>
      <c r="WL141"/>
      <c r="WM141"/>
      <c r="WN141"/>
      <c r="WO141"/>
      <c r="WP141"/>
      <c r="WQ141"/>
      <c r="WR141"/>
      <c r="WS141"/>
      <c r="WT141"/>
      <c r="WU141"/>
      <c r="WV141"/>
      <c r="WW141"/>
      <c r="WX141"/>
      <c r="WY141"/>
      <c r="WZ141"/>
      <c r="XA141"/>
      <c r="XB141"/>
      <c r="XC141"/>
      <c r="XD141"/>
      <c r="XE141"/>
      <c r="XF141"/>
      <c r="XG141"/>
      <c r="XH141"/>
      <c r="XI141"/>
      <c r="XJ141"/>
      <c r="XK141"/>
      <c r="XL141"/>
      <c r="XM141"/>
      <c r="XN141"/>
      <c r="XO141"/>
      <c r="XP141"/>
      <c r="XQ141"/>
      <c r="XR141"/>
      <c r="XS141"/>
      <c r="XT141"/>
      <c r="XU141"/>
      <c r="XV141"/>
      <c r="XW141"/>
      <c r="XX141"/>
      <c r="XY141"/>
      <c r="XZ141"/>
      <c r="YA141"/>
      <c r="YB141"/>
      <c r="YC141"/>
      <c r="YD141"/>
      <c r="YE141"/>
      <c r="YF141"/>
      <c r="YG141"/>
      <c r="YH141"/>
      <c r="YI141"/>
      <c r="YJ141"/>
      <c r="YK141"/>
      <c r="YL141"/>
      <c r="YM141"/>
      <c r="YN141"/>
      <c r="YO141"/>
      <c r="YP141"/>
      <c r="YQ141"/>
      <c r="YR141"/>
      <c r="YS141"/>
      <c r="YT141"/>
      <c r="YU141"/>
      <c r="YV141"/>
      <c r="YW141"/>
      <c r="YX141"/>
      <c r="YY141"/>
      <c r="YZ141"/>
      <c r="ZA141"/>
      <c r="ZB141"/>
      <c r="ZC141"/>
      <c r="ZD141"/>
      <c r="ZE141"/>
      <c r="ZF141"/>
      <c r="ZG141"/>
      <c r="ZH141"/>
      <c r="ZI141"/>
      <c r="ZJ141"/>
      <c r="ZK141"/>
      <c r="ZL141"/>
      <c r="ZM141"/>
      <c r="ZN141"/>
      <c r="ZO141"/>
      <c r="ZP141"/>
      <c r="ZQ141"/>
      <c r="ZR141"/>
      <c r="ZS141"/>
      <c r="ZT141"/>
      <c r="ZU141"/>
      <c r="ZV141"/>
      <c r="ZW141"/>
      <c r="ZX141"/>
      <c r="ZY141"/>
      <c r="ZZ141"/>
      <c r="AAA141"/>
      <c r="AAB141"/>
      <c r="AAC141"/>
      <c r="AAD141"/>
      <c r="AAE141"/>
      <c r="AAF141"/>
      <c r="AAG141"/>
      <c r="AAH141"/>
      <c r="AAI141"/>
      <c r="AAJ141"/>
      <c r="AAK141"/>
      <c r="AAL141"/>
      <c r="AAM141"/>
      <c r="AAN141"/>
      <c r="AAO141"/>
      <c r="AAP141"/>
      <c r="AAQ141"/>
      <c r="AAR141"/>
      <c r="AAS141"/>
      <c r="AAT141"/>
      <c r="AAU141"/>
      <c r="AAV141"/>
      <c r="AAW141"/>
      <c r="AAX141"/>
      <c r="AAY141"/>
      <c r="AAZ141"/>
      <c r="ABA141"/>
      <c r="ABB141"/>
      <c r="ABC141"/>
      <c r="ABD141"/>
      <c r="ABE141"/>
      <c r="ABF141"/>
      <c r="ABG141"/>
      <c r="ABH141"/>
      <c r="ABI141"/>
      <c r="ABJ141"/>
      <c r="ABK141"/>
      <c r="ABL141"/>
      <c r="ABM141"/>
      <c r="ABN141"/>
      <c r="ABO141"/>
      <c r="ABP141"/>
      <c r="ABQ141"/>
      <c r="ABR141"/>
      <c r="ABS141"/>
      <c r="ABT141"/>
      <c r="ABU141"/>
      <c r="ABV141"/>
      <c r="ABW141"/>
      <c r="ABX141"/>
      <c r="ABY141"/>
      <c r="ABZ141"/>
      <c r="ACA141"/>
      <c r="ACB141"/>
      <c r="ACC141"/>
      <c r="ACD141"/>
      <c r="ACE141"/>
      <c r="ACF141"/>
      <c r="ACG141"/>
      <c r="ACH141"/>
      <c r="ACI141"/>
      <c r="ACJ141"/>
      <c r="ACK141"/>
      <c r="ACL141"/>
      <c r="ACM141"/>
      <c r="ACN141"/>
      <c r="ACO141"/>
      <c r="ACP141"/>
      <c r="ACQ141"/>
      <c r="ACR141"/>
      <c r="ACS141"/>
      <c r="ACT141"/>
      <c r="ACU141"/>
      <c r="ACV141"/>
      <c r="ACW141"/>
      <c r="ACX141"/>
      <c r="ACY141"/>
      <c r="ACZ141"/>
      <c r="ADA141"/>
      <c r="ADB141"/>
      <c r="ADC141"/>
      <c r="ADD141"/>
      <c r="ADE141"/>
      <c r="ADF141"/>
      <c r="ADG141"/>
      <c r="ADH141"/>
      <c r="ADI141"/>
      <c r="ADJ141"/>
      <c r="ADK141"/>
      <c r="ADL141"/>
      <c r="ADM141"/>
      <c r="ADN141"/>
      <c r="ADO141"/>
      <c r="ADP141"/>
      <c r="ADQ141"/>
      <c r="ADR141"/>
      <c r="ADS141"/>
      <c r="ADT141"/>
      <c r="ADU141"/>
      <c r="ADV141"/>
      <c r="ADW141"/>
      <c r="ADX141"/>
      <c r="ADY141"/>
      <c r="ADZ141"/>
      <c r="AEA141"/>
      <c r="AEB141"/>
      <c r="AEC141"/>
      <c r="AED141"/>
      <c r="AEE141"/>
      <c r="AEF141"/>
      <c r="AEG141"/>
      <c r="AEH141"/>
      <c r="AEI141"/>
      <c r="AEJ141"/>
      <c r="AEK141"/>
      <c r="AEL141"/>
      <c r="AEM141"/>
      <c r="AEN141"/>
      <c r="AEO141"/>
      <c r="AEP141"/>
      <c r="AEQ141"/>
      <c r="AER141"/>
      <c r="AES141"/>
      <c r="AET141"/>
      <c r="AEU141"/>
      <c r="AEV141"/>
      <c r="AEW141"/>
      <c r="AEX141"/>
      <c r="AEY141"/>
      <c r="AEZ141"/>
      <c r="AFA141"/>
      <c r="AFB141"/>
      <c r="AFC141"/>
      <c r="AFD141"/>
      <c r="AFE141"/>
      <c r="AFF141"/>
      <c r="AFG141"/>
      <c r="AFH141"/>
      <c r="AFI141"/>
      <c r="AFJ141"/>
      <c r="AFK141"/>
      <c r="AFL141"/>
      <c r="AFM141"/>
      <c r="AFN141"/>
      <c r="AFO141"/>
      <c r="AFP141"/>
      <c r="AFQ141"/>
      <c r="AFR141"/>
      <c r="AFS141"/>
      <c r="AFT141"/>
      <c r="AFU141"/>
      <c r="AFV141"/>
      <c r="AFW141"/>
      <c r="AFX141"/>
      <c r="AFY141"/>
      <c r="AFZ141"/>
      <c r="AGA141"/>
      <c r="AGB141"/>
      <c r="AGC141"/>
      <c r="AGD141"/>
      <c r="AGE141"/>
      <c r="AGF141"/>
      <c r="AGG141"/>
      <c r="AGH141"/>
      <c r="AGI141"/>
      <c r="AGJ141"/>
      <c r="AGK141"/>
      <c r="AGL141"/>
      <c r="AGM141"/>
      <c r="AGN141"/>
      <c r="AGO141"/>
      <c r="AGP141"/>
      <c r="AGQ141"/>
      <c r="AGR141"/>
      <c r="AGS141"/>
      <c r="AGT141"/>
      <c r="AGU141"/>
      <c r="AGV141"/>
      <c r="AGW141"/>
      <c r="AGX141"/>
      <c r="AGY141"/>
      <c r="AGZ141"/>
      <c r="AHA141"/>
      <c r="AHB141"/>
      <c r="AHC141"/>
      <c r="AHD141"/>
      <c r="AHE141"/>
      <c r="AHF141"/>
      <c r="AHG141"/>
      <c r="AHH141"/>
      <c r="AHI141"/>
      <c r="AHJ141"/>
      <c r="AHK141"/>
      <c r="AHL141"/>
      <c r="AHM141"/>
      <c r="AHN141"/>
      <c r="AHO141"/>
      <c r="AHP141"/>
      <c r="AHQ141"/>
      <c r="AHR141"/>
      <c r="AHS141"/>
      <c r="AHT141"/>
      <c r="AHU141"/>
      <c r="AHV141"/>
      <c r="AHW141"/>
      <c r="AHX141"/>
      <c r="AHY141"/>
      <c r="AHZ141"/>
      <c r="AIA141"/>
      <c r="AIB141"/>
      <c r="AIC141"/>
      <c r="AID141"/>
      <c r="AIE141"/>
      <c r="AIF141"/>
      <c r="AIG141"/>
      <c r="AIH141"/>
      <c r="AII141"/>
      <c r="AIJ141"/>
      <c r="AIK141"/>
      <c r="AIL141"/>
      <c r="AIM141"/>
      <c r="AIN141"/>
      <c r="AIO141"/>
    </row>
    <row r="142" spans="1:925" s="484" customFormat="1" ht="21.75" customHeight="1">
      <c r="A142" s="533"/>
      <c r="B142" s="480"/>
      <c r="C142" s="480"/>
      <c r="D142" s="483"/>
      <c r="E142" s="480"/>
      <c r="F142" s="483"/>
      <c r="G142" s="480"/>
      <c r="H142" s="483"/>
      <c r="I142" s="480"/>
      <c r="J142" s="483"/>
      <c r="K142" s="480"/>
      <c r="L142" s="483"/>
      <c r="M142" s="480"/>
      <c r="N142" s="483"/>
      <c r="O142" s="483"/>
      <c r="P142" s="483"/>
      <c r="Q142" s="483"/>
      <c r="R142" s="483"/>
      <c r="S142" s="483"/>
      <c r="T142" s="483"/>
      <c r="U142" s="483"/>
      <c r="V142" s="483"/>
      <c r="W142" s="483"/>
      <c r="X142" s="483"/>
      <c r="Y142" s="483"/>
      <c r="Z142" s="483"/>
      <c r="AA142" s="483"/>
      <c r="AB142" s="483"/>
      <c r="AC142" s="532"/>
      <c r="AD142" s="532"/>
      <c r="AE142" s="532"/>
      <c r="AF142" s="53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c r="LM142"/>
      <c r="LN142"/>
      <c r="LO142"/>
      <c r="LP142"/>
      <c r="LQ142"/>
      <c r="LR142"/>
      <c r="LS142"/>
      <c r="LT142"/>
      <c r="LU142"/>
      <c r="LV142"/>
      <c r="LW142"/>
      <c r="LX142"/>
      <c r="LY142"/>
      <c r="LZ142"/>
      <c r="MA142"/>
      <c r="MB142"/>
      <c r="MC142"/>
      <c r="MD142"/>
      <c r="ME142"/>
      <c r="MF142"/>
      <c r="MG142"/>
      <c r="MH142"/>
      <c r="MI142"/>
      <c r="MJ142"/>
      <c r="MK142"/>
      <c r="ML142"/>
      <c r="MM142"/>
      <c r="MN142"/>
      <c r="MO142"/>
      <c r="MP142"/>
      <c r="MQ142"/>
      <c r="MR142"/>
      <c r="MS142"/>
      <c r="MT142"/>
      <c r="MU142"/>
      <c r="MV142"/>
      <c r="MW142"/>
      <c r="MX142"/>
      <c r="MY142"/>
      <c r="MZ142"/>
      <c r="NA142"/>
      <c r="NB142"/>
      <c r="NC142"/>
      <c r="ND142"/>
      <c r="NE142"/>
      <c r="NF142"/>
      <c r="NG142"/>
      <c r="NH142"/>
      <c r="NI142"/>
      <c r="NJ142"/>
      <c r="NK142"/>
      <c r="NL142"/>
      <c r="NM142"/>
      <c r="NN142"/>
      <c r="NO142"/>
      <c r="NP142"/>
      <c r="NQ142"/>
      <c r="NR142"/>
      <c r="NS142"/>
      <c r="NT142"/>
      <c r="NU142"/>
      <c r="NV142"/>
      <c r="NW142"/>
      <c r="NX142"/>
      <c r="NY142"/>
      <c r="NZ142"/>
      <c r="OA142"/>
      <c r="OB142"/>
      <c r="OC142"/>
      <c r="OD142"/>
      <c r="OE142"/>
      <c r="OF142"/>
      <c r="OG142"/>
      <c r="OH142"/>
      <c r="OI142"/>
      <c r="OJ142"/>
      <c r="OK142"/>
      <c r="OL142"/>
      <c r="OM142"/>
      <c r="ON142"/>
      <c r="OO142"/>
      <c r="OP142"/>
      <c r="OQ142"/>
      <c r="OR142"/>
      <c r="OS142"/>
      <c r="OT142"/>
      <c r="OU142"/>
      <c r="OV142"/>
      <c r="OW142"/>
      <c r="OX142"/>
      <c r="OY142"/>
      <c r="OZ142"/>
      <c r="PA142"/>
      <c r="PB142"/>
      <c r="PC142"/>
      <c r="PD142"/>
      <c r="PE142"/>
      <c r="PF142"/>
      <c r="PG142"/>
      <c r="PH142"/>
      <c r="PI142"/>
      <c r="PJ142"/>
      <c r="PK142"/>
      <c r="PL142"/>
      <c r="PM142"/>
      <c r="PN142"/>
      <c r="PO142"/>
      <c r="PP142"/>
      <c r="PQ142"/>
      <c r="PR142"/>
      <c r="PS142"/>
      <c r="PT142"/>
      <c r="PU142"/>
      <c r="PV142"/>
      <c r="PW142"/>
      <c r="PX142"/>
      <c r="PY142"/>
      <c r="PZ142"/>
      <c r="QA142"/>
      <c r="QB142"/>
      <c r="QC142"/>
      <c r="QD142"/>
      <c r="QE142"/>
      <c r="QF142"/>
      <c r="QG142"/>
      <c r="QH142"/>
      <c r="QI142"/>
      <c r="QJ142"/>
      <c r="QK142"/>
      <c r="QL142"/>
      <c r="QM142"/>
      <c r="QN142"/>
      <c r="QO142"/>
      <c r="QP142"/>
      <c r="QQ142"/>
      <c r="QR142"/>
      <c r="QS142"/>
      <c r="QT142"/>
      <c r="QU142"/>
      <c r="QV142"/>
      <c r="QW142"/>
      <c r="QX142"/>
      <c r="QY142"/>
      <c r="QZ142"/>
      <c r="RA142"/>
      <c r="RB142"/>
      <c r="RC142"/>
      <c r="RD142"/>
      <c r="RE142"/>
      <c r="RF142"/>
      <c r="RG142"/>
      <c r="RH142"/>
      <c r="RI142"/>
      <c r="RJ142"/>
      <c r="RK142"/>
      <c r="RL142"/>
      <c r="RM142"/>
      <c r="RN142"/>
      <c r="RO142"/>
      <c r="RP142"/>
      <c r="RQ142"/>
      <c r="RR142"/>
      <c r="RS142"/>
      <c r="RT142"/>
      <c r="RU142"/>
      <c r="RV142"/>
      <c r="RW142"/>
      <c r="RX142"/>
      <c r="RY142"/>
      <c r="RZ142"/>
      <c r="SA142"/>
      <c r="SB142"/>
      <c r="SC142"/>
      <c r="SD142"/>
      <c r="SE142"/>
      <c r="SF142"/>
      <c r="SG142"/>
      <c r="SH142"/>
      <c r="SI142"/>
      <c r="SJ142"/>
      <c r="SK142"/>
      <c r="SL142"/>
      <c r="SM142"/>
      <c r="SN142"/>
      <c r="SO142"/>
      <c r="SP142"/>
      <c r="SQ142"/>
      <c r="SR142"/>
      <c r="SS142"/>
      <c r="ST142"/>
      <c r="SU142"/>
      <c r="SV142"/>
      <c r="SW142"/>
      <c r="SX142"/>
      <c r="SY142"/>
      <c r="SZ142"/>
      <c r="TA142"/>
      <c r="TB142"/>
      <c r="TC142"/>
      <c r="TD142"/>
      <c r="TE142"/>
      <c r="TF142"/>
      <c r="TG142"/>
      <c r="TH142"/>
      <c r="TI142"/>
      <c r="TJ142"/>
      <c r="TK142"/>
      <c r="TL142"/>
      <c r="TM142"/>
      <c r="TN142"/>
      <c r="TO142"/>
      <c r="TP142"/>
      <c r="TQ142"/>
      <c r="TR142"/>
      <c r="TS142"/>
      <c r="TT142"/>
      <c r="TU142"/>
      <c r="TV142"/>
      <c r="TW142"/>
      <c r="TX142"/>
      <c r="TY142"/>
      <c r="TZ142"/>
      <c r="UA142"/>
      <c r="UB142"/>
      <c r="UC142"/>
      <c r="UD142"/>
      <c r="UE142"/>
      <c r="UF142"/>
      <c r="UG142"/>
      <c r="UH142"/>
      <c r="UI142"/>
      <c r="UJ142"/>
      <c r="UK142"/>
      <c r="UL142"/>
      <c r="UM142"/>
      <c r="UN142"/>
      <c r="UO142"/>
      <c r="UP142"/>
      <c r="UQ142"/>
      <c r="UR142"/>
      <c r="US142"/>
      <c r="UT142"/>
      <c r="UU142"/>
      <c r="UV142"/>
      <c r="UW142"/>
      <c r="UX142"/>
      <c r="UY142"/>
      <c r="UZ142"/>
      <c r="VA142"/>
      <c r="VB142"/>
      <c r="VC142"/>
      <c r="VD142"/>
      <c r="VE142"/>
      <c r="VF142"/>
      <c r="VG142"/>
      <c r="VH142"/>
      <c r="VI142"/>
      <c r="VJ142"/>
      <c r="VK142"/>
      <c r="VL142"/>
      <c r="VM142"/>
      <c r="VN142"/>
      <c r="VO142"/>
      <c r="VP142"/>
      <c r="VQ142"/>
      <c r="VR142"/>
      <c r="VS142"/>
      <c r="VT142"/>
      <c r="VU142"/>
      <c r="VV142"/>
      <c r="VW142"/>
      <c r="VX142"/>
      <c r="VY142"/>
      <c r="VZ142"/>
      <c r="WA142"/>
      <c r="WB142"/>
      <c r="WC142"/>
      <c r="WD142"/>
      <c r="WE142"/>
      <c r="WF142"/>
      <c r="WG142"/>
      <c r="WH142"/>
      <c r="WI142"/>
      <c r="WJ142"/>
      <c r="WK142"/>
      <c r="WL142"/>
      <c r="WM142"/>
      <c r="WN142"/>
      <c r="WO142"/>
      <c r="WP142"/>
      <c r="WQ142"/>
      <c r="WR142"/>
      <c r="WS142"/>
      <c r="WT142"/>
      <c r="WU142"/>
      <c r="WV142"/>
      <c r="WW142"/>
      <c r="WX142"/>
      <c r="WY142"/>
      <c r="WZ142"/>
      <c r="XA142"/>
      <c r="XB142"/>
      <c r="XC142"/>
      <c r="XD142"/>
      <c r="XE142"/>
      <c r="XF142"/>
      <c r="XG142"/>
      <c r="XH142"/>
      <c r="XI142"/>
      <c r="XJ142"/>
      <c r="XK142"/>
      <c r="XL142"/>
      <c r="XM142"/>
      <c r="XN142"/>
      <c r="XO142"/>
      <c r="XP142"/>
      <c r="XQ142"/>
      <c r="XR142"/>
      <c r="XS142"/>
      <c r="XT142"/>
      <c r="XU142"/>
      <c r="XV142"/>
      <c r="XW142"/>
      <c r="XX142"/>
      <c r="XY142"/>
      <c r="XZ142"/>
      <c r="YA142"/>
      <c r="YB142"/>
      <c r="YC142"/>
      <c r="YD142"/>
      <c r="YE142"/>
      <c r="YF142"/>
      <c r="YG142"/>
      <c r="YH142"/>
      <c r="YI142"/>
      <c r="YJ142"/>
      <c r="YK142"/>
      <c r="YL142"/>
      <c r="YM142"/>
      <c r="YN142"/>
      <c r="YO142"/>
      <c r="YP142"/>
      <c r="YQ142"/>
      <c r="YR142"/>
      <c r="YS142"/>
      <c r="YT142"/>
      <c r="YU142"/>
      <c r="YV142"/>
      <c r="YW142"/>
      <c r="YX142"/>
      <c r="YY142"/>
      <c r="YZ142"/>
      <c r="ZA142"/>
      <c r="ZB142"/>
      <c r="ZC142"/>
      <c r="ZD142"/>
      <c r="ZE142"/>
      <c r="ZF142"/>
      <c r="ZG142"/>
      <c r="ZH142"/>
      <c r="ZI142"/>
      <c r="ZJ142"/>
      <c r="ZK142"/>
      <c r="ZL142"/>
      <c r="ZM142"/>
      <c r="ZN142"/>
      <c r="ZO142"/>
      <c r="ZP142"/>
      <c r="ZQ142"/>
      <c r="ZR142"/>
      <c r="ZS142"/>
      <c r="ZT142"/>
      <c r="ZU142"/>
      <c r="ZV142"/>
      <c r="ZW142"/>
      <c r="ZX142"/>
      <c r="ZY142"/>
      <c r="ZZ142"/>
      <c r="AAA142"/>
      <c r="AAB142"/>
      <c r="AAC142"/>
      <c r="AAD142"/>
      <c r="AAE142"/>
      <c r="AAF142"/>
      <c r="AAG142"/>
      <c r="AAH142"/>
      <c r="AAI142"/>
      <c r="AAJ142"/>
      <c r="AAK142"/>
      <c r="AAL142"/>
      <c r="AAM142"/>
      <c r="AAN142"/>
      <c r="AAO142"/>
      <c r="AAP142"/>
      <c r="AAQ142"/>
      <c r="AAR142"/>
      <c r="AAS142"/>
      <c r="AAT142"/>
      <c r="AAU142"/>
      <c r="AAV142"/>
      <c r="AAW142"/>
      <c r="AAX142"/>
      <c r="AAY142"/>
      <c r="AAZ142"/>
      <c r="ABA142"/>
      <c r="ABB142"/>
      <c r="ABC142"/>
      <c r="ABD142"/>
      <c r="ABE142"/>
      <c r="ABF142"/>
      <c r="ABG142"/>
      <c r="ABH142"/>
      <c r="ABI142"/>
      <c r="ABJ142"/>
      <c r="ABK142"/>
      <c r="ABL142"/>
      <c r="ABM142"/>
      <c r="ABN142"/>
      <c r="ABO142"/>
      <c r="ABP142"/>
      <c r="ABQ142"/>
      <c r="ABR142"/>
      <c r="ABS142"/>
      <c r="ABT142"/>
      <c r="ABU142"/>
      <c r="ABV142"/>
      <c r="ABW142"/>
      <c r="ABX142"/>
      <c r="ABY142"/>
      <c r="ABZ142"/>
      <c r="ACA142"/>
      <c r="ACB142"/>
      <c r="ACC142"/>
      <c r="ACD142"/>
      <c r="ACE142"/>
      <c r="ACF142"/>
      <c r="ACG142"/>
      <c r="ACH142"/>
      <c r="ACI142"/>
      <c r="ACJ142"/>
      <c r="ACK142"/>
      <c r="ACL142"/>
      <c r="ACM142"/>
      <c r="ACN142"/>
      <c r="ACO142"/>
      <c r="ACP142"/>
      <c r="ACQ142"/>
      <c r="ACR142"/>
      <c r="ACS142"/>
      <c r="ACT142"/>
      <c r="ACU142"/>
      <c r="ACV142"/>
      <c r="ACW142"/>
      <c r="ACX142"/>
      <c r="ACY142"/>
      <c r="ACZ142"/>
      <c r="ADA142"/>
      <c r="ADB142"/>
      <c r="ADC142"/>
      <c r="ADD142"/>
      <c r="ADE142"/>
      <c r="ADF142"/>
      <c r="ADG142"/>
      <c r="ADH142"/>
      <c r="ADI142"/>
      <c r="ADJ142"/>
      <c r="ADK142"/>
      <c r="ADL142"/>
      <c r="ADM142"/>
      <c r="ADN142"/>
      <c r="ADO142"/>
      <c r="ADP142"/>
      <c r="ADQ142"/>
      <c r="ADR142"/>
      <c r="ADS142"/>
      <c r="ADT142"/>
      <c r="ADU142"/>
      <c r="ADV142"/>
      <c r="ADW142"/>
      <c r="ADX142"/>
      <c r="ADY142"/>
      <c r="ADZ142"/>
      <c r="AEA142"/>
      <c r="AEB142"/>
      <c r="AEC142"/>
      <c r="AED142"/>
      <c r="AEE142"/>
      <c r="AEF142"/>
      <c r="AEG142"/>
      <c r="AEH142"/>
      <c r="AEI142"/>
      <c r="AEJ142"/>
      <c r="AEK142"/>
      <c r="AEL142"/>
      <c r="AEM142"/>
      <c r="AEN142"/>
      <c r="AEO142"/>
      <c r="AEP142"/>
      <c r="AEQ142"/>
      <c r="AER142"/>
      <c r="AES142"/>
      <c r="AET142"/>
      <c r="AEU142"/>
      <c r="AEV142"/>
      <c r="AEW142"/>
      <c r="AEX142"/>
      <c r="AEY142"/>
      <c r="AEZ142"/>
      <c r="AFA142"/>
      <c r="AFB142"/>
      <c r="AFC142"/>
      <c r="AFD142"/>
      <c r="AFE142"/>
      <c r="AFF142"/>
      <c r="AFG142"/>
      <c r="AFH142"/>
      <c r="AFI142"/>
      <c r="AFJ142"/>
      <c r="AFK142"/>
      <c r="AFL142"/>
      <c r="AFM142"/>
      <c r="AFN142"/>
      <c r="AFO142"/>
      <c r="AFP142"/>
      <c r="AFQ142"/>
      <c r="AFR142"/>
      <c r="AFS142"/>
      <c r="AFT142"/>
      <c r="AFU142"/>
      <c r="AFV142"/>
      <c r="AFW142"/>
      <c r="AFX142"/>
      <c r="AFY142"/>
      <c r="AFZ142"/>
      <c r="AGA142"/>
      <c r="AGB142"/>
      <c r="AGC142"/>
      <c r="AGD142"/>
      <c r="AGE142"/>
      <c r="AGF142"/>
      <c r="AGG142"/>
      <c r="AGH142"/>
      <c r="AGI142"/>
      <c r="AGJ142"/>
      <c r="AGK142"/>
      <c r="AGL142"/>
      <c r="AGM142"/>
      <c r="AGN142"/>
      <c r="AGO142"/>
      <c r="AGP142"/>
      <c r="AGQ142"/>
      <c r="AGR142"/>
      <c r="AGS142"/>
      <c r="AGT142"/>
      <c r="AGU142"/>
      <c r="AGV142"/>
      <c r="AGW142"/>
      <c r="AGX142"/>
      <c r="AGY142"/>
      <c r="AGZ142"/>
      <c r="AHA142"/>
      <c r="AHB142"/>
      <c r="AHC142"/>
      <c r="AHD142"/>
      <c r="AHE142"/>
      <c r="AHF142"/>
      <c r="AHG142"/>
      <c r="AHH142"/>
      <c r="AHI142"/>
      <c r="AHJ142"/>
      <c r="AHK142"/>
      <c r="AHL142"/>
      <c r="AHM142"/>
      <c r="AHN142"/>
      <c r="AHO142"/>
      <c r="AHP142"/>
      <c r="AHQ142"/>
      <c r="AHR142"/>
      <c r="AHS142"/>
      <c r="AHT142"/>
      <c r="AHU142"/>
      <c r="AHV142"/>
      <c r="AHW142"/>
      <c r="AHX142"/>
      <c r="AHY142"/>
      <c r="AHZ142"/>
      <c r="AIA142"/>
      <c r="AIB142"/>
      <c r="AIC142"/>
      <c r="AID142"/>
      <c r="AIE142"/>
      <c r="AIF142"/>
      <c r="AIG142"/>
      <c r="AIH142"/>
      <c r="AII142"/>
      <c r="AIJ142"/>
      <c r="AIK142"/>
      <c r="AIL142"/>
      <c r="AIM142"/>
      <c r="AIN142"/>
      <c r="AIO142"/>
    </row>
    <row r="143" spans="1:925" s="484" customFormat="1" ht="21.75" customHeight="1">
      <c r="A143" s="533"/>
      <c r="B143" s="480"/>
      <c r="C143" s="480"/>
      <c r="D143" s="483"/>
      <c r="E143" s="480"/>
      <c r="F143" s="483"/>
      <c r="G143" s="480"/>
      <c r="H143" s="483"/>
      <c r="I143" s="480"/>
      <c r="J143" s="483"/>
      <c r="K143" s="480"/>
      <c r="L143" s="483"/>
      <c r="M143" s="480"/>
      <c r="N143" s="483"/>
      <c r="O143" s="483"/>
      <c r="P143" s="483"/>
      <c r="Q143" s="483"/>
      <c r="R143" s="483"/>
      <c r="S143" s="483"/>
      <c r="T143" s="483"/>
      <c r="U143" s="483"/>
      <c r="V143" s="483"/>
      <c r="W143" s="483"/>
      <c r="X143" s="483"/>
      <c r="Y143" s="483"/>
      <c r="Z143" s="483"/>
      <c r="AA143" s="483"/>
      <c r="AB143" s="483"/>
      <c r="AC143" s="532"/>
      <c r="AD143" s="532"/>
      <c r="AE143" s="532"/>
      <c r="AF143" s="532"/>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c r="KF143"/>
      <c r="KG143"/>
      <c r="KH143"/>
      <c r="KI143"/>
      <c r="KJ143"/>
      <c r="KK143"/>
      <c r="KL143"/>
      <c r="KM143"/>
      <c r="KN143"/>
      <c r="KO143"/>
      <c r="KP143"/>
      <c r="KQ143"/>
      <c r="KR143"/>
      <c r="KS143"/>
      <c r="KT143"/>
      <c r="KU143"/>
      <c r="KV143"/>
      <c r="KW143"/>
      <c r="KX143"/>
      <c r="KY143"/>
      <c r="KZ143"/>
      <c r="LA143"/>
      <c r="LB143"/>
      <c r="LC143"/>
      <c r="LD143"/>
      <c r="LE143"/>
      <c r="LF143"/>
      <c r="LG143"/>
      <c r="LH143"/>
      <c r="LI143"/>
      <c r="LJ143"/>
      <c r="LK143"/>
      <c r="LL143"/>
      <c r="LM143"/>
      <c r="LN143"/>
      <c r="LO143"/>
      <c r="LP143"/>
      <c r="LQ143"/>
      <c r="LR143"/>
      <c r="LS143"/>
      <c r="LT143"/>
      <c r="LU143"/>
      <c r="LV143"/>
      <c r="LW143"/>
      <c r="LX143"/>
      <c r="LY143"/>
      <c r="LZ143"/>
      <c r="MA143"/>
      <c r="MB143"/>
      <c r="MC143"/>
      <c r="MD143"/>
      <c r="ME143"/>
      <c r="MF143"/>
      <c r="MG143"/>
      <c r="MH143"/>
      <c r="MI143"/>
      <c r="MJ143"/>
      <c r="MK143"/>
      <c r="ML143"/>
      <c r="MM143"/>
      <c r="MN143"/>
      <c r="MO143"/>
      <c r="MP143"/>
      <c r="MQ143"/>
      <c r="MR143"/>
      <c r="MS143"/>
      <c r="MT143"/>
      <c r="MU143"/>
      <c r="MV143"/>
      <c r="MW143"/>
      <c r="MX143"/>
      <c r="MY143"/>
      <c r="MZ143"/>
      <c r="NA143"/>
      <c r="NB143"/>
      <c r="NC143"/>
      <c r="ND143"/>
      <c r="NE143"/>
      <c r="NF143"/>
      <c r="NG143"/>
      <c r="NH143"/>
      <c r="NI143"/>
      <c r="NJ143"/>
      <c r="NK143"/>
      <c r="NL143"/>
      <c r="NM143"/>
      <c r="NN143"/>
      <c r="NO143"/>
      <c r="NP143"/>
      <c r="NQ143"/>
      <c r="NR143"/>
      <c r="NS143"/>
      <c r="NT143"/>
      <c r="NU143"/>
      <c r="NV143"/>
      <c r="NW143"/>
      <c r="NX143"/>
      <c r="NY143"/>
      <c r="NZ143"/>
      <c r="OA143"/>
      <c r="OB143"/>
      <c r="OC143"/>
      <c r="OD143"/>
      <c r="OE143"/>
      <c r="OF143"/>
      <c r="OG143"/>
      <c r="OH143"/>
      <c r="OI143"/>
      <c r="OJ143"/>
      <c r="OK143"/>
      <c r="OL143"/>
      <c r="OM143"/>
      <c r="ON143"/>
      <c r="OO143"/>
      <c r="OP143"/>
      <c r="OQ143"/>
      <c r="OR143"/>
      <c r="OS143"/>
      <c r="OT143"/>
      <c r="OU143"/>
      <c r="OV143"/>
      <c r="OW143"/>
      <c r="OX143"/>
      <c r="OY143"/>
      <c r="OZ143"/>
      <c r="PA143"/>
      <c r="PB143"/>
      <c r="PC143"/>
      <c r="PD143"/>
      <c r="PE143"/>
      <c r="PF143"/>
      <c r="PG143"/>
      <c r="PH143"/>
      <c r="PI143"/>
      <c r="PJ143"/>
      <c r="PK143"/>
      <c r="PL143"/>
      <c r="PM143"/>
      <c r="PN143"/>
      <c r="PO143"/>
      <c r="PP143"/>
      <c r="PQ143"/>
      <c r="PR143"/>
      <c r="PS143"/>
      <c r="PT143"/>
      <c r="PU143"/>
      <c r="PV143"/>
      <c r="PW143"/>
      <c r="PX143"/>
      <c r="PY143"/>
      <c r="PZ143"/>
      <c r="QA143"/>
      <c r="QB143"/>
      <c r="QC143"/>
      <c r="QD143"/>
      <c r="QE143"/>
      <c r="QF143"/>
      <c r="QG143"/>
      <c r="QH143"/>
      <c r="QI143"/>
      <c r="QJ143"/>
      <c r="QK143"/>
      <c r="QL143"/>
      <c r="QM143"/>
      <c r="QN143"/>
      <c r="QO143"/>
      <c r="QP143"/>
      <c r="QQ143"/>
      <c r="QR143"/>
      <c r="QS143"/>
      <c r="QT143"/>
      <c r="QU143"/>
      <c r="QV143"/>
      <c r="QW143"/>
      <c r="QX143"/>
      <c r="QY143"/>
      <c r="QZ143"/>
      <c r="RA143"/>
      <c r="RB143"/>
      <c r="RC143"/>
      <c r="RD143"/>
      <c r="RE143"/>
      <c r="RF143"/>
      <c r="RG143"/>
      <c r="RH143"/>
      <c r="RI143"/>
      <c r="RJ143"/>
      <c r="RK143"/>
      <c r="RL143"/>
      <c r="RM143"/>
      <c r="RN143"/>
      <c r="RO143"/>
      <c r="RP143"/>
      <c r="RQ143"/>
      <c r="RR143"/>
      <c r="RS143"/>
      <c r="RT143"/>
      <c r="RU143"/>
      <c r="RV143"/>
      <c r="RW143"/>
      <c r="RX143"/>
      <c r="RY143"/>
      <c r="RZ143"/>
      <c r="SA143"/>
      <c r="SB143"/>
      <c r="SC143"/>
      <c r="SD143"/>
      <c r="SE143"/>
      <c r="SF143"/>
      <c r="SG143"/>
      <c r="SH143"/>
      <c r="SI143"/>
      <c r="SJ143"/>
      <c r="SK143"/>
      <c r="SL143"/>
      <c r="SM143"/>
      <c r="SN143"/>
      <c r="SO143"/>
      <c r="SP143"/>
      <c r="SQ143"/>
      <c r="SR143"/>
      <c r="SS143"/>
      <c r="ST143"/>
      <c r="SU143"/>
      <c r="SV143"/>
      <c r="SW143"/>
      <c r="SX143"/>
      <c r="SY143"/>
      <c r="SZ143"/>
      <c r="TA143"/>
      <c r="TB143"/>
      <c r="TC143"/>
      <c r="TD143"/>
      <c r="TE143"/>
      <c r="TF143"/>
      <c r="TG143"/>
      <c r="TH143"/>
      <c r="TI143"/>
      <c r="TJ143"/>
      <c r="TK143"/>
      <c r="TL143"/>
      <c r="TM143"/>
      <c r="TN143"/>
      <c r="TO143"/>
      <c r="TP143"/>
      <c r="TQ143"/>
      <c r="TR143"/>
      <c r="TS143"/>
      <c r="TT143"/>
      <c r="TU143"/>
      <c r="TV143"/>
      <c r="TW143"/>
      <c r="TX143"/>
      <c r="TY143"/>
      <c r="TZ143"/>
      <c r="UA143"/>
      <c r="UB143"/>
      <c r="UC143"/>
      <c r="UD143"/>
      <c r="UE143"/>
      <c r="UF143"/>
      <c r="UG143"/>
      <c r="UH143"/>
      <c r="UI143"/>
      <c r="UJ143"/>
      <c r="UK143"/>
      <c r="UL143"/>
      <c r="UM143"/>
      <c r="UN143"/>
      <c r="UO143"/>
      <c r="UP143"/>
      <c r="UQ143"/>
      <c r="UR143"/>
      <c r="US143"/>
      <c r="UT143"/>
      <c r="UU143"/>
      <c r="UV143"/>
      <c r="UW143"/>
      <c r="UX143"/>
      <c r="UY143"/>
      <c r="UZ143"/>
      <c r="VA143"/>
      <c r="VB143"/>
      <c r="VC143"/>
      <c r="VD143"/>
      <c r="VE143"/>
      <c r="VF143"/>
      <c r="VG143"/>
      <c r="VH143"/>
      <c r="VI143"/>
      <c r="VJ143"/>
      <c r="VK143"/>
      <c r="VL143"/>
      <c r="VM143"/>
      <c r="VN143"/>
      <c r="VO143"/>
      <c r="VP143"/>
      <c r="VQ143"/>
      <c r="VR143"/>
      <c r="VS143"/>
      <c r="VT143"/>
      <c r="VU143"/>
      <c r="VV143"/>
      <c r="VW143"/>
      <c r="VX143"/>
      <c r="VY143"/>
      <c r="VZ143"/>
      <c r="WA143"/>
      <c r="WB143"/>
      <c r="WC143"/>
      <c r="WD143"/>
      <c r="WE143"/>
      <c r="WF143"/>
      <c r="WG143"/>
      <c r="WH143"/>
      <c r="WI143"/>
      <c r="WJ143"/>
      <c r="WK143"/>
      <c r="WL143"/>
      <c r="WM143"/>
      <c r="WN143"/>
      <c r="WO143"/>
      <c r="WP143"/>
      <c r="WQ143"/>
      <c r="WR143"/>
      <c r="WS143"/>
      <c r="WT143"/>
      <c r="WU143"/>
      <c r="WV143"/>
      <c r="WW143"/>
      <c r="WX143"/>
      <c r="WY143"/>
      <c r="WZ143"/>
      <c r="XA143"/>
      <c r="XB143"/>
      <c r="XC143"/>
      <c r="XD143"/>
      <c r="XE143"/>
      <c r="XF143"/>
      <c r="XG143"/>
      <c r="XH143"/>
      <c r="XI143"/>
      <c r="XJ143"/>
      <c r="XK143"/>
      <c r="XL143"/>
      <c r="XM143"/>
      <c r="XN143"/>
      <c r="XO143"/>
      <c r="XP143"/>
      <c r="XQ143"/>
      <c r="XR143"/>
      <c r="XS143"/>
      <c r="XT143"/>
      <c r="XU143"/>
      <c r="XV143"/>
      <c r="XW143"/>
      <c r="XX143"/>
      <c r="XY143"/>
      <c r="XZ143"/>
      <c r="YA143"/>
      <c r="YB143"/>
      <c r="YC143"/>
      <c r="YD143"/>
      <c r="YE143"/>
      <c r="YF143"/>
      <c r="YG143"/>
      <c r="YH143"/>
      <c r="YI143"/>
      <c r="YJ143"/>
      <c r="YK143"/>
      <c r="YL143"/>
      <c r="YM143"/>
      <c r="YN143"/>
      <c r="YO143"/>
      <c r="YP143"/>
      <c r="YQ143"/>
      <c r="YR143"/>
      <c r="YS143"/>
      <c r="YT143"/>
      <c r="YU143"/>
      <c r="YV143"/>
      <c r="YW143"/>
      <c r="YX143"/>
      <c r="YY143"/>
      <c r="YZ143"/>
      <c r="ZA143"/>
      <c r="ZB143"/>
      <c r="ZC143"/>
      <c r="ZD143"/>
      <c r="ZE143"/>
      <c r="ZF143"/>
      <c r="ZG143"/>
      <c r="ZH143"/>
      <c r="ZI143"/>
      <c r="ZJ143"/>
      <c r="ZK143"/>
      <c r="ZL143"/>
      <c r="ZM143"/>
      <c r="ZN143"/>
      <c r="ZO143"/>
      <c r="ZP143"/>
      <c r="ZQ143"/>
      <c r="ZR143"/>
      <c r="ZS143"/>
      <c r="ZT143"/>
      <c r="ZU143"/>
      <c r="ZV143"/>
      <c r="ZW143"/>
      <c r="ZX143"/>
      <c r="ZY143"/>
      <c r="ZZ143"/>
      <c r="AAA143"/>
      <c r="AAB143"/>
      <c r="AAC143"/>
      <c r="AAD143"/>
      <c r="AAE143"/>
      <c r="AAF143"/>
      <c r="AAG143"/>
      <c r="AAH143"/>
      <c r="AAI143"/>
      <c r="AAJ143"/>
      <c r="AAK143"/>
      <c r="AAL143"/>
      <c r="AAM143"/>
      <c r="AAN143"/>
      <c r="AAO143"/>
      <c r="AAP143"/>
      <c r="AAQ143"/>
      <c r="AAR143"/>
      <c r="AAS143"/>
      <c r="AAT143"/>
      <c r="AAU143"/>
      <c r="AAV143"/>
      <c r="AAW143"/>
      <c r="AAX143"/>
      <c r="AAY143"/>
      <c r="AAZ143"/>
      <c r="ABA143"/>
      <c r="ABB143"/>
      <c r="ABC143"/>
      <c r="ABD143"/>
      <c r="ABE143"/>
      <c r="ABF143"/>
      <c r="ABG143"/>
      <c r="ABH143"/>
      <c r="ABI143"/>
      <c r="ABJ143"/>
      <c r="ABK143"/>
      <c r="ABL143"/>
      <c r="ABM143"/>
      <c r="ABN143"/>
      <c r="ABO143"/>
      <c r="ABP143"/>
      <c r="ABQ143"/>
      <c r="ABR143"/>
      <c r="ABS143"/>
      <c r="ABT143"/>
      <c r="ABU143"/>
      <c r="ABV143"/>
      <c r="ABW143"/>
      <c r="ABX143"/>
      <c r="ABY143"/>
      <c r="ABZ143"/>
      <c r="ACA143"/>
      <c r="ACB143"/>
      <c r="ACC143"/>
      <c r="ACD143"/>
      <c r="ACE143"/>
      <c r="ACF143"/>
      <c r="ACG143"/>
      <c r="ACH143"/>
      <c r="ACI143"/>
      <c r="ACJ143"/>
      <c r="ACK143"/>
      <c r="ACL143"/>
      <c r="ACM143"/>
      <c r="ACN143"/>
      <c r="ACO143"/>
      <c r="ACP143"/>
      <c r="ACQ143"/>
      <c r="ACR143"/>
      <c r="ACS143"/>
      <c r="ACT143"/>
      <c r="ACU143"/>
      <c r="ACV143"/>
      <c r="ACW143"/>
      <c r="ACX143"/>
      <c r="ACY143"/>
      <c r="ACZ143"/>
      <c r="ADA143"/>
      <c r="ADB143"/>
      <c r="ADC143"/>
      <c r="ADD143"/>
      <c r="ADE143"/>
      <c r="ADF143"/>
      <c r="ADG143"/>
      <c r="ADH143"/>
      <c r="ADI143"/>
      <c r="ADJ143"/>
      <c r="ADK143"/>
      <c r="ADL143"/>
      <c r="ADM143"/>
      <c r="ADN143"/>
      <c r="ADO143"/>
      <c r="ADP143"/>
      <c r="ADQ143"/>
      <c r="ADR143"/>
      <c r="ADS143"/>
      <c r="ADT143"/>
      <c r="ADU143"/>
      <c r="ADV143"/>
      <c r="ADW143"/>
      <c r="ADX143"/>
      <c r="ADY143"/>
      <c r="ADZ143"/>
      <c r="AEA143"/>
      <c r="AEB143"/>
      <c r="AEC143"/>
      <c r="AED143"/>
      <c r="AEE143"/>
      <c r="AEF143"/>
      <c r="AEG143"/>
      <c r="AEH143"/>
      <c r="AEI143"/>
      <c r="AEJ143"/>
      <c r="AEK143"/>
      <c r="AEL143"/>
      <c r="AEM143"/>
      <c r="AEN143"/>
      <c r="AEO143"/>
      <c r="AEP143"/>
      <c r="AEQ143"/>
      <c r="AER143"/>
      <c r="AES143"/>
      <c r="AET143"/>
      <c r="AEU143"/>
      <c r="AEV143"/>
      <c r="AEW143"/>
      <c r="AEX143"/>
      <c r="AEY143"/>
      <c r="AEZ143"/>
      <c r="AFA143"/>
      <c r="AFB143"/>
      <c r="AFC143"/>
      <c r="AFD143"/>
      <c r="AFE143"/>
      <c r="AFF143"/>
      <c r="AFG143"/>
      <c r="AFH143"/>
      <c r="AFI143"/>
      <c r="AFJ143"/>
      <c r="AFK143"/>
      <c r="AFL143"/>
      <c r="AFM143"/>
      <c r="AFN143"/>
      <c r="AFO143"/>
      <c r="AFP143"/>
      <c r="AFQ143"/>
      <c r="AFR143"/>
      <c r="AFS143"/>
      <c r="AFT143"/>
      <c r="AFU143"/>
      <c r="AFV143"/>
      <c r="AFW143"/>
      <c r="AFX143"/>
      <c r="AFY143"/>
      <c r="AFZ143"/>
      <c r="AGA143"/>
      <c r="AGB143"/>
      <c r="AGC143"/>
      <c r="AGD143"/>
      <c r="AGE143"/>
      <c r="AGF143"/>
      <c r="AGG143"/>
      <c r="AGH143"/>
      <c r="AGI143"/>
      <c r="AGJ143"/>
      <c r="AGK143"/>
      <c r="AGL143"/>
      <c r="AGM143"/>
      <c r="AGN143"/>
      <c r="AGO143"/>
      <c r="AGP143"/>
      <c r="AGQ143"/>
      <c r="AGR143"/>
      <c r="AGS143"/>
      <c r="AGT143"/>
      <c r="AGU143"/>
      <c r="AGV143"/>
      <c r="AGW143"/>
      <c r="AGX143"/>
      <c r="AGY143"/>
      <c r="AGZ143"/>
      <c r="AHA143"/>
      <c r="AHB143"/>
      <c r="AHC143"/>
      <c r="AHD143"/>
      <c r="AHE143"/>
      <c r="AHF143"/>
      <c r="AHG143"/>
      <c r="AHH143"/>
      <c r="AHI143"/>
      <c r="AHJ143"/>
      <c r="AHK143"/>
      <c r="AHL143"/>
      <c r="AHM143"/>
      <c r="AHN143"/>
      <c r="AHO143"/>
      <c r="AHP143"/>
      <c r="AHQ143"/>
      <c r="AHR143"/>
      <c r="AHS143"/>
      <c r="AHT143"/>
      <c r="AHU143"/>
      <c r="AHV143"/>
      <c r="AHW143"/>
      <c r="AHX143"/>
      <c r="AHY143"/>
      <c r="AHZ143"/>
      <c r="AIA143"/>
      <c r="AIB143"/>
      <c r="AIC143"/>
      <c r="AID143"/>
      <c r="AIE143"/>
      <c r="AIF143"/>
      <c r="AIG143"/>
      <c r="AIH143"/>
      <c r="AII143"/>
      <c r="AIJ143"/>
      <c r="AIK143"/>
      <c r="AIL143"/>
      <c r="AIM143"/>
      <c r="AIN143"/>
      <c r="AIO143"/>
    </row>
    <row r="144" spans="1:925" s="484" customFormat="1" ht="21.75" customHeight="1">
      <c r="A144" s="533"/>
      <c r="B144" s="480"/>
      <c r="C144" s="480"/>
      <c r="D144" s="483"/>
      <c r="E144" s="480"/>
      <c r="F144" s="483"/>
      <c r="G144" s="480"/>
      <c r="H144" s="483"/>
      <c r="I144" s="480"/>
      <c r="J144" s="483"/>
      <c r="K144" s="480"/>
      <c r="L144" s="483"/>
      <c r="M144" s="480"/>
      <c r="N144" s="483"/>
      <c r="O144" s="483"/>
      <c r="P144" s="483"/>
      <c r="Q144" s="483"/>
      <c r="R144" s="483"/>
      <c r="S144" s="483"/>
      <c r="T144" s="483"/>
      <c r="U144" s="483"/>
      <c r="V144" s="483"/>
      <c r="W144" s="483"/>
      <c r="X144" s="483"/>
      <c r="Y144" s="483"/>
      <c r="Z144" s="483"/>
      <c r="AA144" s="483"/>
      <c r="AB144" s="483"/>
      <c r="AC144" s="532"/>
      <c r="AD144" s="532"/>
      <c r="AE144" s="532"/>
      <c r="AF144" s="532"/>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c r="KF144"/>
      <c r="KG144"/>
      <c r="KH144"/>
      <c r="KI144"/>
      <c r="KJ144"/>
      <c r="KK144"/>
      <c r="KL144"/>
      <c r="KM144"/>
      <c r="KN144"/>
      <c r="KO144"/>
      <c r="KP144"/>
      <c r="KQ144"/>
      <c r="KR144"/>
      <c r="KS144"/>
      <c r="KT144"/>
      <c r="KU144"/>
      <c r="KV144"/>
      <c r="KW144"/>
      <c r="KX144"/>
      <c r="KY144"/>
      <c r="KZ144"/>
      <c r="LA144"/>
      <c r="LB144"/>
      <c r="LC144"/>
      <c r="LD144"/>
      <c r="LE144"/>
      <c r="LF144"/>
      <c r="LG144"/>
      <c r="LH144"/>
      <c r="LI144"/>
      <c r="LJ144"/>
      <c r="LK144"/>
      <c r="LL144"/>
      <c r="LM144"/>
      <c r="LN144"/>
      <c r="LO144"/>
      <c r="LP144"/>
      <c r="LQ144"/>
      <c r="LR144"/>
      <c r="LS144"/>
      <c r="LT144"/>
      <c r="LU144"/>
      <c r="LV144"/>
      <c r="LW144"/>
      <c r="LX144"/>
      <c r="LY144"/>
      <c r="LZ144"/>
      <c r="MA144"/>
      <c r="MB144"/>
      <c r="MC144"/>
      <c r="MD144"/>
      <c r="ME144"/>
      <c r="MF144"/>
      <c r="MG144"/>
      <c r="MH144"/>
      <c r="MI144"/>
      <c r="MJ144"/>
      <c r="MK144"/>
      <c r="ML144"/>
      <c r="MM144"/>
      <c r="MN144"/>
      <c r="MO144"/>
      <c r="MP144"/>
      <c r="MQ144"/>
      <c r="MR144"/>
      <c r="MS144"/>
      <c r="MT144"/>
      <c r="MU144"/>
      <c r="MV144"/>
      <c r="MW144"/>
      <c r="MX144"/>
      <c r="MY144"/>
      <c r="MZ144"/>
      <c r="NA144"/>
      <c r="NB144"/>
      <c r="NC144"/>
      <c r="ND144"/>
      <c r="NE144"/>
      <c r="NF144"/>
      <c r="NG144"/>
      <c r="NH144"/>
      <c r="NI144"/>
      <c r="NJ144"/>
      <c r="NK144"/>
      <c r="NL144"/>
      <c r="NM144"/>
      <c r="NN144"/>
      <c r="NO144"/>
      <c r="NP144"/>
      <c r="NQ144"/>
      <c r="NR144"/>
      <c r="NS144"/>
      <c r="NT144"/>
      <c r="NU144"/>
      <c r="NV144"/>
      <c r="NW144"/>
      <c r="NX144"/>
      <c r="NY144"/>
      <c r="NZ144"/>
      <c r="OA144"/>
      <c r="OB144"/>
      <c r="OC144"/>
      <c r="OD144"/>
      <c r="OE144"/>
      <c r="OF144"/>
      <c r="OG144"/>
      <c r="OH144"/>
      <c r="OI144"/>
      <c r="OJ144"/>
      <c r="OK144"/>
      <c r="OL144"/>
      <c r="OM144"/>
      <c r="ON144"/>
      <c r="OO144"/>
      <c r="OP144"/>
      <c r="OQ144"/>
      <c r="OR144"/>
      <c r="OS144"/>
      <c r="OT144"/>
      <c r="OU144"/>
      <c r="OV144"/>
      <c r="OW144"/>
      <c r="OX144"/>
      <c r="OY144"/>
      <c r="OZ144"/>
      <c r="PA144"/>
      <c r="PB144"/>
      <c r="PC144"/>
      <c r="PD144"/>
      <c r="PE144"/>
      <c r="PF144"/>
      <c r="PG144"/>
      <c r="PH144"/>
      <c r="PI144"/>
      <c r="PJ144"/>
      <c r="PK144"/>
      <c r="PL144"/>
      <c r="PM144"/>
      <c r="PN144"/>
      <c r="PO144"/>
      <c r="PP144"/>
      <c r="PQ144"/>
      <c r="PR144"/>
      <c r="PS144"/>
      <c r="PT144"/>
      <c r="PU144"/>
      <c r="PV144"/>
      <c r="PW144"/>
      <c r="PX144"/>
      <c r="PY144"/>
      <c r="PZ144"/>
      <c r="QA144"/>
      <c r="QB144"/>
      <c r="QC144"/>
      <c r="QD144"/>
      <c r="QE144"/>
      <c r="QF144"/>
      <c r="QG144"/>
      <c r="QH144"/>
      <c r="QI144"/>
      <c r="QJ144"/>
      <c r="QK144"/>
      <c r="QL144"/>
      <c r="QM144"/>
      <c r="QN144"/>
      <c r="QO144"/>
      <c r="QP144"/>
      <c r="QQ144"/>
      <c r="QR144"/>
      <c r="QS144"/>
      <c r="QT144"/>
      <c r="QU144"/>
      <c r="QV144"/>
      <c r="QW144"/>
      <c r="QX144"/>
      <c r="QY144"/>
      <c r="QZ144"/>
      <c r="RA144"/>
      <c r="RB144"/>
      <c r="RC144"/>
      <c r="RD144"/>
      <c r="RE144"/>
      <c r="RF144"/>
      <c r="RG144"/>
      <c r="RH144"/>
      <c r="RI144"/>
      <c r="RJ144"/>
      <c r="RK144"/>
      <c r="RL144"/>
      <c r="RM144"/>
      <c r="RN144"/>
      <c r="RO144"/>
      <c r="RP144"/>
      <c r="RQ144"/>
      <c r="RR144"/>
      <c r="RS144"/>
      <c r="RT144"/>
      <c r="RU144"/>
      <c r="RV144"/>
      <c r="RW144"/>
      <c r="RX144"/>
      <c r="RY144"/>
      <c r="RZ144"/>
      <c r="SA144"/>
      <c r="SB144"/>
      <c r="SC144"/>
      <c r="SD144"/>
      <c r="SE144"/>
      <c r="SF144"/>
      <c r="SG144"/>
      <c r="SH144"/>
      <c r="SI144"/>
      <c r="SJ144"/>
      <c r="SK144"/>
      <c r="SL144"/>
      <c r="SM144"/>
      <c r="SN144"/>
      <c r="SO144"/>
      <c r="SP144"/>
      <c r="SQ144"/>
      <c r="SR144"/>
      <c r="SS144"/>
      <c r="ST144"/>
      <c r="SU144"/>
      <c r="SV144"/>
      <c r="SW144"/>
      <c r="SX144"/>
      <c r="SY144"/>
      <c r="SZ144"/>
      <c r="TA144"/>
      <c r="TB144"/>
      <c r="TC144"/>
      <c r="TD144"/>
      <c r="TE144"/>
      <c r="TF144"/>
      <c r="TG144"/>
      <c r="TH144"/>
      <c r="TI144"/>
      <c r="TJ144"/>
      <c r="TK144"/>
      <c r="TL144"/>
      <c r="TM144"/>
      <c r="TN144"/>
      <c r="TO144"/>
      <c r="TP144"/>
      <c r="TQ144"/>
      <c r="TR144"/>
      <c r="TS144"/>
      <c r="TT144"/>
      <c r="TU144"/>
      <c r="TV144"/>
      <c r="TW144"/>
      <c r="TX144"/>
      <c r="TY144"/>
      <c r="TZ144"/>
      <c r="UA144"/>
      <c r="UB144"/>
      <c r="UC144"/>
      <c r="UD144"/>
      <c r="UE144"/>
      <c r="UF144"/>
      <c r="UG144"/>
      <c r="UH144"/>
      <c r="UI144"/>
      <c r="UJ144"/>
      <c r="UK144"/>
      <c r="UL144"/>
      <c r="UM144"/>
      <c r="UN144"/>
      <c r="UO144"/>
      <c r="UP144"/>
      <c r="UQ144"/>
      <c r="UR144"/>
      <c r="US144"/>
      <c r="UT144"/>
      <c r="UU144"/>
      <c r="UV144"/>
      <c r="UW144"/>
      <c r="UX144"/>
      <c r="UY144"/>
      <c r="UZ144"/>
      <c r="VA144"/>
      <c r="VB144"/>
      <c r="VC144"/>
      <c r="VD144"/>
      <c r="VE144"/>
      <c r="VF144"/>
      <c r="VG144"/>
      <c r="VH144"/>
      <c r="VI144"/>
      <c r="VJ144"/>
      <c r="VK144"/>
      <c r="VL144"/>
      <c r="VM144"/>
      <c r="VN144"/>
      <c r="VO144"/>
      <c r="VP144"/>
      <c r="VQ144"/>
      <c r="VR144"/>
      <c r="VS144"/>
      <c r="VT144"/>
      <c r="VU144"/>
      <c r="VV144"/>
      <c r="VW144"/>
      <c r="VX144"/>
      <c r="VY144"/>
      <c r="VZ144"/>
      <c r="WA144"/>
      <c r="WB144"/>
      <c r="WC144"/>
      <c r="WD144"/>
      <c r="WE144"/>
      <c r="WF144"/>
      <c r="WG144"/>
      <c r="WH144"/>
      <c r="WI144"/>
      <c r="WJ144"/>
      <c r="WK144"/>
      <c r="WL144"/>
      <c r="WM144"/>
      <c r="WN144"/>
      <c r="WO144"/>
      <c r="WP144"/>
      <c r="WQ144"/>
      <c r="WR144"/>
      <c r="WS144"/>
      <c r="WT144"/>
      <c r="WU144"/>
      <c r="WV144"/>
      <c r="WW144"/>
      <c r="WX144"/>
      <c r="WY144"/>
      <c r="WZ144"/>
      <c r="XA144"/>
      <c r="XB144"/>
      <c r="XC144"/>
      <c r="XD144"/>
      <c r="XE144"/>
      <c r="XF144"/>
      <c r="XG144"/>
      <c r="XH144"/>
      <c r="XI144"/>
      <c r="XJ144"/>
      <c r="XK144"/>
      <c r="XL144"/>
      <c r="XM144"/>
      <c r="XN144"/>
      <c r="XO144"/>
      <c r="XP144"/>
      <c r="XQ144"/>
      <c r="XR144"/>
      <c r="XS144"/>
      <c r="XT144"/>
      <c r="XU144"/>
      <c r="XV144"/>
      <c r="XW144"/>
      <c r="XX144"/>
      <c r="XY144"/>
      <c r="XZ144"/>
      <c r="YA144"/>
      <c r="YB144"/>
      <c r="YC144"/>
      <c r="YD144"/>
      <c r="YE144"/>
      <c r="YF144"/>
      <c r="YG144"/>
      <c r="YH144"/>
      <c r="YI144"/>
      <c r="YJ144"/>
      <c r="YK144"/>
      <c r="YL144"/>
      <c r="YM144"/>
      <c r="YN144"/>
      <c r="YO144"/>
      <c r="YP144"/>
      <c r="YQ144"/>
      <c r="YR144"/>
      <c r="YS144"/>
      <c r="YT144"/>
      <c r="YU144"/>
      <c r="YV144"/>
      <c r="YW144"/>
      <c r="YX144"/>
      <c r="YY144"/>
      <c r="YZ144"/>
      <c r="ZA144"/>
      <c r="ZB144"/>
      <c r="ZC144"/>
      <c r="ZD144"/>
      <c r="ZE144"/>
      <c r="ZF144"/>
      <c r="ZG144"/>
      <c r="ZH144"/>
      <c r="ZI144"/>
      <c r="ZJ144"/>
      <c r="ZK144"/>
      <c r="ZL144"/>
      <c r="ZM144"/>
      <c r="ZN144"/>
      <c r="ZO144"/>
      <c r="ZP144"/>
      <c r="ZQ144"/>
      <c r="ZR144"/>
      <c r="ZS144"/>
      <c r="ZT144"/>
      <c r="ZU144"/>
      <c r="ZV144"/>
      <c r="ZW144"/>
      <c r="ZX144"/>
      <c r="ZY144"/>
      <c r="ZZ144"/>
      <c r="AAA144"/>
      <c r="AAB144"/>
      <c r="AAC144"/>
      <c r="AAD144"/>
      <c r="AAE144"/>
      <c r="AAF144"/>
      <c r="AAG144"/>
      <c r="AAH144"/>
      <c r="AAI144"/>
      <c r="AAJ144"/>
      <c r="AAK144"/>
      <c r="AAL144"/>
      <c r="AAM144"/>
      <c r="AAN144"/>
      <c r="AAO144"/>
      <c r="AAP144"/>
      <c r="AAQ144"/>
      <c r="AAR144"/>
      <c r="AAS144"/>
      <c r="AAT144"/>
      <c r="AAU144"/>
      <c r="AAV144"/>
      <c r="AAW144"/>
      <c r="AAX144"/>
      <c r="AAY144"/>
      <c r="AAZ144"/>
      <c r="ABA144"/>
      <c r="ABB144"/>
      <c r="ABC144"/>
      <c r="ABD144"/>
      <c r="ABE144"/>
      <c r="ABF144"/>
      <c r="ABG144"/>
      <c r="ABH144"/>
      <c r="ABI144"/>
      <c r="ABJ144"/>
      <c r="ABK144"/>
      <c r="ABL144"/>
      <c r="ABM144"/>
      <c r="ABN144"/>
      <c r="ABO144"/>
      <c r="ABP144"/>
      <c r="ABQ144"/>
      <c r="ABR144"/>
      <c r="ABS144"/>
      <c r="ABT144"/>
      <c r="ABU144"/>
      <c r="ABV144"/>
      <c r="ABW144"/>
      <c r="ABX144"/>
      <c r="ABY144"/>
      <c r="ABZ144"/>
      <c r="ACA144"/>
      <c r="ACB144"/>
      <c r="ACC144"/>
      <c r="ACD144"/>
      <c r="ACE144"/>
      <c r="ACF144"/>
      <c r="ACG144"/>
      <c r="ACH144"/>
      <c r="ACI144"/>
      <c r="ACJ144"/>
      <c r="ACK144"/>
      <c r="ACL144"/>
      <c r="ACM144"/>
      <c r="ACN144"/>
      <c r="ACO144"/>
      <c r="ACP144"/>
      <c r="ACQ144"/>
      <c r="ACR144"/>
      <c r="ACS144"/>
      <c r="ACT144"/>
      <c r="ACU144"/>
      <c r="ACV144"/>
      <c r="ACW144"/>
      <c r="ACX144"/>
      <c r="ACY144"/>
      <c r="ACZ144"/>
      <c r="ADA144"/>
      <c r="ADB144"/>
      <c r="ADC144"/>
      <c r="ADD144"/>
      <c r="ADE144"/>
      <c r="ADF144"/>
      <c r="ADG144"/>
      <c r="ADH144"/>
      <c r="ADI144"/>
      <c r="ADJ144"/>
      <c r="ADK144"/>
      <c r="ADL144"/>
      <c r="ADM144"/>
      <c r="ADN144"/>
      <c r="ADO144"/>
      <c r="ADP144"/>
      <c r="ADQ144"/>
      <c r="ADR144"/>
      <c r="ADS144"/>
      <c r="ADT144"/>
      <c r="ADU144"/>
      <c r="ADV144"/>
      <c r="ADW144"/>
      <c r="ADX144"/>
      <c r="ADY144"/>
      <c r="ADZ144"/>
      <c r="AEA144"/>
      <c r="AEB144"/>
      <c r="AEC144"/>
      <c r="AED144"/>
      <c r="AEE144"/>
      <c r="AEF144"/>
      <c r="AEG144"/>
      <c r="AEH144"/>
      <c r="AEI144"/>
      <c r="AEJ144"/>
      <c r="AEK144"/>
      <c r="AEL144"/>
      <c r="AEM144"/>
      <c r="AEN144"/>
      <c r="AEO144"/>
      <c r="AEP144"/>
      <c r="AEQ144"/>
      <c r="AER144"/>
      <c r="AES144"/>
      <c r="AET144"/>
      <c r="AEU144"/>
      <c r="AEV144"/>
      <c r="AEW144"/>
      <c r="AEX144"/>
      <c r="AEY144"/>
      <c r="AEZ144"/>
      <c r="AFA144"/>
      <c r="AFB144"/>
      <c r="AFC144"/>
      <c r="AFD144"/>
      <c r="AFE144"/>
      <c r="AFF144"/>
      <c r="AFG144"/>
      <c r="AFH144"/>
      <c r="AFI144"/>
      <c r="AFJ144"/>
      <c r="AFK144"/>
      <c r="AFL144"/>
      <c r="AFM144"/>
      <c r="AFN144"/>
      <c r="AFO144"/>
      <c r="AFP144"/>
      <c r="AFQ144"/>
      <c r="AFR144"/>
      <c r="AFS144"/>
      <c r="AFT144"/>
      <c r="AFU144"/>
      <c r="AFV144"/>
      <c r="AFW144"/>
      <c r="AFX144"/>
      <c r="AFY144"/>
      <c r="AFZ144"/>
      <c r="AGA144"/>
      <c r="AGB144"/>
      <c r="AGC144"/>
      <c r="AGD144"/>
      <c r="AGE144"/>
      <c r="AGF144"/>
      <c r="AGG144"/>
      <c r="AGH144"/>
      <c r="AGI144"/>
      <c r="AGJ144"/>
      <c r="AGK144"/>
      <c r="AGL144"/>
      <c r="AGM144"/>
      <c r="AGN144"/>
      <c r="AGO144"/>
      <c r="AGP144"/>
      <c r="AGQ144"/>
      <c r="AGR144"/>
      <c r="AGS144"/>
      <c r="AGT144"/>
      <c r="AGU144"/>
      <c r="AGV144"/>
      <c r="AGW144"/>
      <c r="AGX144"/>
      <c r="AGY144"/>
      <c r="AGZ144"/>
      <c r="AHA144"/>
      <c r="AHB144"/>
      <c r="AHC144"/>
      <c r="AHD144"/>
      <c r="AHE144"/>
      <c r="AHF144"/>
      <c r="AHG144"/>
      <c r="AHH144"/>
      <c r="AHI144"/>
      <c r="AHJ144"/>
      <c r="AHK144"/>
      <c r="AHL144"/>
      <c r="AHM144"/>
      <c r="AHN144"/>
      <c r="AHO144"/>
      <c r="AHP144"/>
      <c r="AHQ144"/>
      <c r="AHR144"/>
      <c r="AHS144"/>
      <c r="AHT144"/>
      <c r="AHU144"/>
      <c r="AHV144"/>
      <c r="AHW144"/>
      <c r="AHX144"/>
      <c r="AHY144"/>
      <c r="AHZ144"/>
      <c r="AIA144"/>
      <c r="AIB144"/>
      <c r="AIC144"/>
      <c r="AID144"/>
      <c r="AIE144"/>
      <c r="AIF144"/>
      <c r="AIG144"/>
      <c r="AIH144"/>
      <c r="AII144"/>
      <c r="AIJ144"/>
      <c r="AIK144"/>
      <c r="AIL144"/>
      <c r="AIM144"/>
      <c r="AIN144"/>
      <c r="AIO144"/>
    </row>
    <row r="145" spans="1:925" s="484" customFormat="1" ht="21.75" customHeight="1">
      <c r="A145" s="533"/>
      <c r="B145" s="480"/>
      <c r="D145" s="483"/>
      <c r="E145" s="534"/>
      <c r="F145" s="535"/>
      <c r="H145" s="483"/>
      <c r="J145" s="483"/>
      <c r="L145" s="483"/>
      <c r="N145" s="483"/>
      <c r="O145" s="483"/>
      <c r="P145" s="483"/>
      <c r="Q145" s="483"/>
      <c r="R145" s="483"/>
      <c r="S145" s="483"/>
      <c r="T145" s="483"/>
      <c r="U145" s="483"/>
      <c r="V145" s="483"/>
      <c r="W145" s="483"/>
      <c r="X145" s="483"/>
      <c r="Y145" s="483"/>
      <c r="Z145" s="483"/>
      <c r="AA145" s="483"/>
      <c r="AB145" s="483"/>
      <c r="AC145" s="480"/>
      <c r="AD145" s="480"/>
      <c r="AE145" s="480"/>
      <c r="AF145" s="480"/>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c r="KF145"/>
      <c r="KG145"/>
      <c r="KH145"/>
      <c r="KI145"/>
      <c r="KJ145"/>
      <c r="KK145"/>
      <c r="KL145"/>
      <c r="KM145"/>
      <c r="KN145"/>
      <c r="KO145"/>
      <c r="KP145"/>
      <c r="KQ145"/>
      <c r="KR145"/>
      <c r="KS145"/>
      <c r="KT145"/>
      <c r="KU145"/>
      <c r="KV145"/>
      <c r="KW145"/>
      <c r="KX145"/>
      <c r="KY145"/>
      <c r="KZ145"/>
      <c r="LA145"/>
      <c r="LB145"/>
      <c r="LC145"/>
      <c r="LD145"/>
      <c r="LE145"/>
      <c r="LF145"/>
      <c r="LG145"/>
      <c r="LH145"/>
      <c r="LI145"/>
      <c r="LJ145"/>
      <c r="LK145"/>
      <c r="LL145"/>
      <c r="LM145"/>
      <c r="LN145"/>
      <c r="LO145"/>
      <c r="LP145"/>
      <c r="LQ145"/>
      <c r="LR145"/>
      <c r="LS145"/>
      <c r="LT145"/>
      <c r="LU145"/>
      <c r="LV145"/>
      <c r="LW145"/>
      <c r="LX145"/>
      <c r="LY145"/>
      <c r="LZ145"/>
      <c r="MA145"/>
      <c r="MB145"/>
      <c r="MC145"/>
      <c r="MD145"/>
      <c r="ME145"/>
      <c r="MF145"/>
      <c r="MG145"/>
      <c r="MH145"/>
      <c r="MI145"/>
      <c r="MJ145"/>
      <c r="MK145"/>
      <c r="ML145"/>
      <c r="MM145"/>
      <c r="MN145"/>
      <c r="MO145"/>
      <c r="MP145"/>
      <c r="MQ145"/>
      <c r="MR145"/>
      <c r="MS145"/>
      <c r="MT145"/>
      <c r="MU145"/>
      <c r="MV145"/>
      <c r="MW145"/>
      <c r="MX145"/>
      <c r="MY145"/>
      <c r="MZ145"/>
      <c r="NA145"/>
      <c r="NB145"/>
      <c r="NC145"/>
      <c r="ND145"/>
      <c r="NE145"/>
      <c r="NF145"/>
      <c r="NG145"/>
      <c r="NH145"/>
      <c r="NI145"/>
      <c r="NJ145"/>
      <c r="NK145"/>
      <c r="NL145"/>
      <c r="NM145"/>
      <c r="NN145"/>
      <c r="NO145"/>
      <c r="NP145"/>
      <c r="NQ145"/>
      <c r="NR145"/>
      <c r="NS145"/>
      <c r="NT145"/>
      <c r="NU145"/>
      <c r="NV145"/>
      <c r="NW145"/>
      <c r="NX145"/>
      <c r="NY145"/>
      <c r="NZ145"/>
      <c r="OA145"/>
      <c r="OB145"/>
      <c r="OC145"/>
      <c r="OD145"/>
      <c r="OE145"/>
      <c r="OF145"/>
      <c r="OG145"/>
      <c r="OH145"/>
      <c r="OI145"/>
      <c r="OJ145"/>
      <c r="OK145"/>
      <c r="OL145"/>
      <c r="OM145"/>
      <c r="ON145"/>
      <c r="OO145"/>
      <c r="OP145"/>
      <c r="OQ145"/>
      <c r="OR145"/>
      <c r="OS145"/>
      <c r="OT145"/>
      <c r="OU145"/>
      <c r="OV145"/>
      <c r="OW145"/>
      <c r="OX145"/>
      <c r="OY145"/>
      <c r="OZ145"/>
      <c r="PA145"/>
      <c r="PB145"/>
      <c r="PC145"/>
      <c r="PD145"/>
      <c r="PE145"/>
      <c r="PF145"/>
      <c r="PG145"/>
      <c r="PH145"/>
      <c r="PI145"/>
      <c r="PJ145"/>
      <c r="PK145"/>
      <c r="PL145"/>
      <c r="PM145"/>
      <c r="PN145"/>
      <c r="PO145"/>
      <c r="PP145"/>
      <c r="PQ145"/>
      <c r="PR145"/>
      <c r="PS145"/>
      <c r="PT145"/>
      <c r="PU145"/>
      <c r="PV145"/>
      <c r="PW145"/>
      <c r="PX145"/>
      <c r="PY145"/>
      <c r="PZ145"/>
      <c r="QA145"/>
      <c r="QB145"/>
      <c r="QC145"/>
      <c r="QD145"/>
      <c r="QE145"/>
      <c r="QF145"/>
      <c r="QG145"/>
      <c r="QH145"/>
      <c r="QI145"/>
      <c r="QJ145"/>
      <c r="QK145"/>
      <c r="QL145"/>
      <c r="QM145"/>
      <c r="QN145"/>
      <c r="QO145"/>
      <c r="QP145"/>
      <c r="QQ145"/>
      <c r="QR145"/>
      <c r="QS145"/>
      <c r="QT145"/>
      <c r="QU145"/>
      <c r="QV145"/>
      <c r="QW145"/>
      <c r="QX145"/>
      <c r="QY145"/>
      <c r="QZ145"/>
      <c r="RA145"/>
      <c r="RB145"/>
      <c r="RC145"/>
      <c r="RD145"/>
      <c r="RE145"/>
      <c r="RF145"/>
      <c r="RG145"/>
      <c r="RH145"/>
      <c r="RI145"/>
      <c r="RJ145"/>
      <c r="RK145"/>
      <c r="RL145"/>
      <c r="RM145"/>
      <c r="RN145"/>
      <c r="RO145"/>
      <c r="RP145"/>
      <c r="RQ145"/>
      <c r="RR145"/>
      <c r="RS145"/>
      <c r="RT145"/>
      <c r="RU145"/>
      <c r="RV145"/>
      <c r="RW145"/>
      <c r="RX145"/>
      <c r="RY145"/>
      <c r="RZ145"/>
      <c r="SA145"/>
      <c r="SB145"/>
      <c r="SC145"/>
      <c r="SD145"/>
      <c r="SE145"/>
      <c r="SF145"/>
      <c r="SG145"/>
      <c r="SH145"/>
      <c r="SI145"/>
      <c r="SJ145"/>
      <c r="SK145"/>
      <c r="SL145"/>
      <c r="SM145"/>
      <c r="SN145"/>
      <c r="SO145"/>
      <c r="SP145"/>
      <c r="SQ145"/>
      <c r="SR145"/>
      <c r="SS145"/>
      <c r="ST145"/>
      <c r="SU145"/>
      <c r="SV145"/>
      <c r="SW145"/>
      <c r="SX145"/>
      <c r="SY145"/>
      <c r="SZ145"/>
      <c r="TA145"/>
      <c r="TB145"/>
      <c r="TC145"/>
      <c r="TD145"/>
      <c r="TE145"/>
      <c r="TF145"/>
      <c r="TG145"/>
      <c r="TH145"/>
      <c r="TI145"/>
      <c r="TJ145"/>
      <c r="TK145"/>
      <c r="TL145"/>
      <c r="TM145"/>
      <c r="TN145"/>
      <c r="TO145"/>
      <c r="TP145"/>
      <c r="TQ145"/>
      <c r="TR145"/>
      <c r="TS145"/>
      <c r="TT145"/>
      <c r="TU145"/>
      <c r="TV145"/>
      <c r="TW145"/>
      <c r="TX145"/>
      <c r="TY145"/>
      <c r="TZ145"/>
      <c r="UA145"/>
      <c r="UB145"/>
      <c r="UC145"/>
      <c r="UD145"/>
      <c r="UE145"/>
      <c r="UF145"/>
      <c r="UG145"/>
      <c r="UH145"/>
      <c r="UI145"/>
      <c r="UJ145"/>
      <c r="UK145"/>
      <c r="UL145"/>
      <c r="UM145"/>
      <c r="UN145"/>
      <c r="UO145"/>
      <c r="UP145"/>
      <c r="UQ145"/>
      <c r="UR145"/>
      <c r="US145"/>
      <c r="UT145"/>
      <c r="UU145"/>
      <c r="UV145"/>
      <c r="UW145"/>
      <c r="UX145"/>
      <c r="UY145"/>
      <c r="UZ145"/>
      <c r="VA145"/>
      <c r="VB145"/>
      <c r="VC145"/>
      <c r="VD145"/>
      <c r="VE145"/>
      <c r="VF145"/>
      <c r="VG145"/>
      <c r="VH145"/>
      <c r="VI145"/>
      <c r="VJ145"/>
      <c r="VK145"/>
      <c r="VL145"/>
      <c r="VM145"/>
      <c r="VN145"/>
      <c r="VO145"/>
      <c r="VP145"/>
      <c r="VQ145"/>
      <c r="VR145"/>
      <c r="VS145"/>
      <c r="VT145"/>
      <c r="VU145"/>
      <c r="VV145"/>
      <c r="VW145"/>
      <c r="VX145"/>
      <c r="VY145"/>
      <c r="VZ145"/>
      <c r="WA145"/>
      <c r="WB145"/>
      <c r="WC145"/>
      <c r="WD145"/>
      <c r="WE145"/>
      <c r="WF145"/>
      <c r="WG145"/>
      <c r="WH145"/>
      <c r="WI145"/>
      <c r="WJ145"/>
      <c r="WK145"/>
      <c r="WL145"/>
      <c r="WM145"/>
      <c r="WN145"/>
      <c r="WO145"/>
      <c r="WP145"/>
      <c r="WQ145"/>
      <c r="WR145"/>
      <c r="WS145"/>
      <c r="WT145"/>
      <c r="WU145"/>
      <c r="WV145"/>
      <c r="WW145"/>
      <c r="WX145"/>
      <c r="WY145"/>
      <c r="WZ145"/>
      <c r="XA145"/>
      <c r="XB145"/>
      <c r="XC145"/>
      <c r="XD145"/>
      <c r="XE145"/>
      <c r="XF145"/>
      <c r="XG145"/>
      <c r="XH145"/>
      <c r="XI145"/>
      <c r="XJ145"/>
      <c r="XK145"/>
      <c r="XL145"/>
      <c r="XM145"/>
      <c r="XN145"/>
      <c r="XO145"/>
      <c r="XP145"/>
      <c r="XQ145"/>
      <c r="XR145"/>
      <c r="XS145"/>
      <c r="XT145"/>
      <c r="XU145"/>
      <c r="XV145"/>
      <c r="XW145"/>
      <c r="XX145"/>
      <c r="XY145"/>
      <c r="XZ145"/>
      <c r="YA145"/>
      <c r="YB145"/>
      <c r="YC145"/>
      <c r="YD145"/>
      <c r="YE145"/>
      <c r="YF145"/>
      <c r="YG145"/>
      <c r="YH145"/>
      <c r="YI145"/>
      <c r="YJ145"/>
      <c r="YK145"/>
      <c r="YL145"/>
      <c r="YM145"/>
      <c r="YN145"/>
      <c r="YO145"/>
      <c r="YP145"/>
      <c r="YQ145"/>
      <c r="YR145"/>
      <c r="YS145"/>
      <c r="YT145"/>
      <c r="YU145"/>
      <c r="YV145"/>
      <c r="YW145"/>
      <c r="YX145"/>
      <c r="YY145"/>
      <c r="YZ145"/>
      <c r="ZA145"/>
      <c r="ZB145"/>
      <c r="ZC145"/>
      <c r="ZD145"/>
      <c r="ZE145"/>
      <c r="ZF145"/>
      <c r="ZG145"/>
      <c r="ZH145"/>
      <c r="ZI145"/>
      <c r="ZJ145"/>
      <c r="ZK145"/>
      <c r="ZL145"/>
      <c r="ZM145"/>
      <c r="ZN145"/>
      <c r="ZO145"/>
      <c r="ZP145"/>
      <c r="ZQ145"/>
      <c r="ZR145"/>
      <c r="ZS145"/>
      <c r="ZT145"/>
      <c r="ZU145"/>
      <c r="ZV145"/>
      <c r="ZW145"/>
      <c r="ZX145"/>
      <c r="ZY145"/>
      <c r="ZZ145"/>
      <c r="AAA145"/>
      <c r="AAB145"/>
      <c r="AAC145"/>
      <c r="AAD145"/>
      <c r="AAE145"/>
      <c r="AAF145"/>
      <c r="AAG145"/>
      <c r="AAH145"/>
      <c r="AAI145"/>
      <c r="AAJ145"/>
      <c r="AAK145"/>
      <c r="AAL145"/>
      <c r="AAM145"/>
      <c r="AAN145"/>
      <c r="AAO145"/>
      <c r="AAP145"/>
      <c r="AAQ145"/>
      <c r="AAR145"/>
      <c r="AAS145"/>
      <c r="AAT145"/>
      <c r="AAU145"/>
      <c r="AAV145"/>
      <c r="AAW145"/>
      <c r="AAX145"/>
      <c r="AAY145"/>
      <c r="AAZ145"/>
      <c r="ABA145"/>
      <c r="ABB145"/>
      <c r="ABC145"/>
      <c r="ABD145"/>
      <c r="ABE145"/>
      <c r="ABF145"/>
      <c r="ABG145"/>
      <c r="ABH145"/>
      <c r="ABI145"/>
      <c r="ABJ145"/>
      <c r="ABK145"/>
      <c r="ABL145"/>
      <c r="ABM145"/>
      <c r="ABN145"/>
      <c r="ABO145"/>
      <c r="ABP145"/>
      <c r="ABQ145"/>
      <c r="ABR145"/>
      <c r="ABS145"/>
      <c r="ABT145"/>
      <c r="ABU145"/>
      <c r="ABV145"/>
      <c r="ABW145"/>
      <c r="ABX145"/>
      <c r="ABY145"/>
      <c r="ABZ145"/>
      <c r="ACA145"/>
      <c r="ACB145"/>
      <c r="ACC145"/>
      <c r="ACD145"/>
      <c r="ACE145"/>
      <c r="ACF145"/>
      <c r="ACG145"/>
      <c r="ACH145"/>
      <c r="ACI145"/>
      <c r="ACJ145"/>
      <c r="ACK145"/>
      <c r="ACL145"/>
      <c r="ACM145"/>
      <c r="ACN145"/>
      <c r="ACO145"/>
      <c r="ACP145"/>
      <c r="ACQ145"/>
      <c r="ACR145"/>
      <c r="ACS145"/>
      <c r="ACT145"/>
      <c r="ACU145"/>
      <c r="ACV145"/>
      <c r="ACW145"/>
      <c r="ACX145"/>
      <c r="ACY145"/>
      <c r="ACZ145"/>
      <c r="ADA145"/>
      <c r="ADB145"/>
      <c r="ADC145"/>
      <c r="ADD145"/>
      <c r="ADE145"/>
      <c r="ADF145"/>
      <c r="ADG145"/>
      <c r="ADH145"/>
      <c r="ADI145"/>
      <c r="ADJ145"/>
      <c r="ADK145"/>
      <c r="ADL145"/>
      <c r="ADM145"/>
      <c r="ADN145"/>
      <c r="ADO145"/>
      <c r="ADP145"/>
      <c r="ADQ145"/>
      <c r="ADR145"/>
      <c r="ADS145"/>
      <c r="ADT145"/>
      <c r="ADU145"/>
      <c r="ADV145"/>
      <c r="ADW145"/>
      <c r="ADX145"/>
      <c r="ADY145"/>
      <c r="ADZ145"/>
      <c r="AEA145"/>
      <c r="AEB145"/>
      <c r="AEC145"/>
      <c r="AED145"/>
      <c r="AEE145"/>
      <c r="AEF145"/>
      <c r="AEG145"/>
      <c r="AEH145"/>
      <c r="AEI145"/>
      <c r="AEJ145"/>
      <c r="AEK145"/>
      <c r="AEL145"/>
      <c r="AEM145"/>
      <c r="AEN145"/>
      <c r="AEO145"/>
      <c r="AEP145"/>
      <c r="AEQ145"/>
      <c r="AER145"/>
      <c r="AES145"/>
      <c r="AET145"/>
      <c r="AEU145"/>
      <c r="AEV145"/>
      <c r="AEW145"/>
      <c r="AEX145"/>
      <c r="AEY145"/>
      <c r="AEZ145"/>
      <c r="AFA145"/>
      <c r="AFB145"/>
      <c r="AFC145"/>
      <c r="AFD145"/>
      <c r="AFE145"/>
      <c r="AFF145"/>
      <c r="AFG145"/>
      <c r="AFH145"/>
      <c r="AFI145"/>
      <c r="AFJ145"/>
      <c r="AFK145"/>
      <c r="AFL145"/>
      <c r="AFM145"/>
      <c r="AFN145"/>
      <c r="AFO145"/>
      <c r="AFP145"/>
      <c r="AFQ145"/>
      <c r="AFR145"/>
      <c r="AFS145"/>
      <c r="AFT145"/>
      <c r="AFU145"/>
      <c r="AFV145"/>
      <c r="AFW145"/>
      <c r="AFX145"/>
      <c r="AFY145"/>
      <c r="AFZ145"/>
      <c r="AGA145"/>
      <c r="AGB145"/>
      <c r="AGC145"/>
      <c r="AGD145"/>
      <c r="AGE145"/>
      <c r="AGF145"/>
      <c r="AGG145"/>
      <c r="AGH145"/>
      <c r="AGI145"/>
      <c r="AGJ145"/>
      <c r="AGK145"/>
      <c r="AGL145"/>
      <c r="AGM145"/>
      <c r="AGN145"/>
      <c r="AGO145"/>
      <c r="AGP145"/>
      <c r="AGQ145"/>
      <c r="AGR145"/>
      <c r="AGS145"/>
      <c r="AGT145"/>
      <c r="AGU145"/>
      <c r="AGV145"/>
      <c r="AGW145"/>
      <c r="AGX145"/>
      <c r="AGY145"/>
      <c r="AGZ145"/>
      <c r="AHA145"/>
      <c r="AHB145"/>
      <c r="AHC145"/>
      <c r="AHD145"/>
      <c r="AHE145"/>
      <c r="AHF145"/>
      <c r="AHG145"/>
      <c r="AHH145"/>
      <c r="AHI145"/>
      <c r="AHJ145"/>
      <c r="AHK145"/>
      <c r="AHL145"/>
      <c r="AHM145"/>
      <c r="AHN145"/>
      <c r="AHO145"/>
      <c r="AHP145"/>
      <c r="AHQ145"/>
      <c r="AHR145"/>
      <c r="AHS145"/>
      <c r="AHT145"/>
      <c r="AHU145"/>
      <c r="AHV145"/>
      <c r="AHW145"/>
      <c r="AHX145"/>
      <c r="AHY145"/>
      <c r="AHZ145"/>
      <c r="AIA145"/>
      <c r="AIB145"/>
      <c r="AIC145"/>
      <c r="AID145"/>
      <c r="AIE145"/>
      <c r="AIF145"/>
      <c r="AIG145"/>
      <c r="AIH145"/>
      <c r="AII145"/>
      <c r="AIJ145"/>
      <c r="AIK145"/>
      <c r="AIL145"/>
      <c r="AIM145"/>
      <c r="AIN145"/>
      <c r="AIO145"/>
    </row>
    <row r="146" spans="1:925" s="484" customFormat="1" ht="21.75" customHeight="1">
      <c r="A146" s="533"/>
      <c r="B146" s="480"/>
      <c r="D146" s="483"/>
      <c r="E146" s="534"/>
      <c r="F146" s="535"/>
      <c r="H146" s="483"/>
      <c r="J146" s="483"/>
      <c r="L146" s="483"/>
      <c r="N146" s="483"/>
      <c r="O146" s="483"/>
      <c r="P146" s="483"/>
      <c r="Q146" s="483"/>
      <c r="R146" s="483"/>
      <c r="S146" s="483"/>
      <c r="T146" s="483"/>
      <c r="U146" s="483"/>
      <c r="V146" s="483"/>
      <c r="W146" s="483"/>
      <c r="X146" s="483"/>
      <c r="Y146" s="483"/>
      <c r="Z146" s="483"/>
      <c r="AA146" s="483"/>
      <c r="AB146" s="483"/>
      <c r="AC146" s="480"/>
      <c r="AD146" s="480"/>
      <c r="AE146" s="480"/>
      <c r="AF146" s="480"/>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c r="KF146"/>
      <c r="KG146"/>
      <c r="KH146"/>
      <c r="KI146"/>
      <c r="KJ146"/>
      <c r="KK146"/>
      <c r="KL146"/>
      <c r="KM146"/>
      <c r="KN146"/>
      <c r="KO146"/>
      <c r="KP146"/>
      <c r="KQ146"/>
      <c r="KR146"/>
      <c r="KS146"/>
      <c r="KT146"/>
      <c r="KU146"/>
      <c r="KV146"/>
      <c r="KW146"/>
      <c r="KX146"/>
      <c r="KY146"/>
      <c r="KZ146"/>
      <c r="LA146"/>
      <c r="LB146"/>
      <c r="LC146"/>
      <c r="LD146"/>
      <c r="LE146"/>
      <c r="LF146"/>
      <c r="LG146"/>
      <c r="LH146"/>
      <c r="LI146"/>
      <c r="LJ146"/>
      <c r="LK146"/>
      <c r="LL146"/>
      <c r="LM146"/>
      <c r="LN146"/>
      <c r="LO146"/>
      <c r="LP146"/>
      <c r="LQ146"/>
      <c r="LR146"/>
      <c r="LS146"/>
      <c r="LT146"/>
      <c r="LU146"/>
      <c r="LV146"/>
      <c r="LW146"/>
      <c r="LX146"/>
      <c r="LY146"/>
      <c r="LZ146"/>
      <c r="MA146"/>
      <c r="MB146"/>
      <c r="MC146"/>
      <c r="MD146"/>
      <c r="ME146"/>
      <c r="MF146"/>
      <c r="MG146"/>
      <c r="MH146"/>
      <c r="MI146"/>
      <c r="MJ146"/>
      <c r="MK146"/>
      <c r="ML146"/>
      <c r="MM146"/>
      <c r="MN146"/>
      <c r="MO146"/>
      <c r="MP146"/>
      <c r="MQ146"/>
      <c r="MR146"/>
      <c r="MS146"/>
      <c r="MT146"/>
      <c r="MU146"/>
      <c r="MV146"/>
      <c r="MW146"/>
      <c r="MX146"/>
      <c r="MY146"/>
      <c r="MZ146"/>
      <c r="NA146"/>
      <c r="NB146"/>
      <c r="NC146"/>
      <c r="ND146"/>
      <c r="NE146"/>
      <c r="NF146"/>
      <c r="NG146"/>
      <c r="NH146"/>
      <c r="NI146"/>
      <c r="NJ146"/>
      <c r="NK146"/>
      <c r="NL146"/>
      <c r="NM146"/>
      <c r="NN146"/>
      <c r="NO146"/>
      <c r="NP146"/>
      <c r="NQ146"/>
      <c r="NR146"/>
      <c r="NS146"/>
      <c r="NT146"/>
      <c r="NU146"/>
      <c r="NV146"/>
      <c r="NW146"/>
      <c r="NX146"/>
      <c r="NY146"/>
      <c r="NZ146"/>
      <c r="OA146"/>
      <c r="OB146"/>
      <c r="OC146"/>
      <c r="OD146"/>
      <c r="OE146"/>
      <c r="OF146"/>
      <c r="OG146"/>
      <c r="OH146"/>
      <c r="OI146"/>
      <c r="OJ146"/>
      <c r="OK146"/>
      <c r="OL146"/>
      <c r="OM146"/>
      <c r="ON146"/>
      <c r="OO146"/>
      <c r="OP146"/>
      <c r="OQ146"/>
      <c r="OR146"/>
      <c r="OS146"/>
      <c r="OT146"/>
      <c r="OU146"/>
      <c r="OV146"/>
      <c r="OW146"/>
      <c r="OX146"/>
      <c r="OY146"/>
      <c r="OZ146"/>
      <c r="PA146"/>
      <c r="PB146"/>
      <c r="PC146"/>
      <c r="PD146"/>
      <c r="PE146"/>
      <c r="PF146"/>
      <c r="PG146"/>
      <c r="PH146"/>
      <c r="PI146"/>
      <c r="PJ146"/>
      <c r="PK146"/>
      <c r="PL146"/>
      <c r="PM146"/>
      <c r="PN146"/>
      <c r="PO146"/>
      <c r="PP146"/>
      <c r="PQ146"/>
      <c r="PR146"/>
      <c r="PS146"/>
      <c r="PT146"/>
      <c r="PU146"/>
      <c r="PV146"/>
      <c r="PW146"/>
      <c r="PX146"/>
      <c r="PY146"/>
      <c r="PZ146"/>
      <c r="QA146"/>
      <c r="QB146"/>
      <c r="QC146"/>
      <c r="QD146"/>
      <c r="QE146"/>
      <c r="QF146"/>
      <c r="QG146"/>
      <c r="QH146"/>
      <c r="QI146"/>
      <c r="QJ146"/>
      <c r="QK146"/>
      <c r="QL146"/>
      <c r="QM146"/>
      <c r="QN146"/>
      <c r="QO146"/>
      <c r="QP146"/>
      <c r="QQ146"/>
      <c r="QR146"/>
      <c r="QS146"/>
      <c r="QT146"/>
      <c r="QU146"/>
      <c r="QV146"/>
      <c r="QW146"/>
      <c r="QX146"/>
      <c r="QY146"/>
      <c r="QZ146"/>
      <c r="RA146"/>
      <c r="RB146"/>
      <c r="RC146"/>
      <c r="RD146"/>
      <c r="RE146"/>
      <c r="RF146"/>
      <c r="RG146"/>
      <c r="RH146"/>
      <c r="RI146"/>
      <c r="RJ146"/>
      <c r="RK146"/>
      <c r="RL146"/>
      <c r="RM146"/>
      <c r="RN146"/>
      <c r="RO146"/>
      <c r="RP146"/>
      <c r="RQ146"/>
      <c r="RR146"/>
      <c r="RS146"/>
      <c r="RT146"/>
      <c r="RU146"/>
      <c r="RV146"/>
      <c r="RW146"/>
      <c r="RX146"/>
      <c r="RY146"/>
      <c r="RZ146"/>
      <c r="SA146"/>
      <c r="SB146"/>
      <c r="SC146"/>
      <c r="SD146"/>
      <c r="SE146"/>
      <c r="SF146"/>
      <c r="SG146"/>
      <c r="SH146"/>
      <c r="SI146"/>
      <c r="SJ146"/>
      <c r="SK146"/>
      <c r="SL146"/>
      <c r="SM146"/>
      <c r="SN146"/>
      <c r="SO146"/>
      <c r="SP146"/>
      <c r="SQ146"/>
      <c r="SR146"/>
      <c r="SS146"/>
      <c r="ST146"/>
      <c r="SU146"/>
      <c r="SV146"/>
      <c r="SW146"/>
      <c r="SX146"/>
      <c r="SY146"/>
      <c r="SZ146"/>
      <c r="TA146"/>
      <c r="TB146"/>
      <c r="TC146"/>
      <c r="TD146"/>
      <c r="TE146"/>
      <c r="TF146"/>
      <c r="TG146"/>
      <c r="TH146"/>
      <c r="TI146"/>
      <c r="TJ146"/>
      <c r="TK146"/>
      <c r="TL146"/>
      <c r="TM146"/>
      <c r="TN146"/>
      <c r="TO146"/>
      <c r="TP146"/>
      <c r="TQ146"/>
      <c r="TR146"/>
      <c r="TS146"/>
      <c r="TT146"/>
      <c r="TU146"/>
      <c r="TV146"/>
      <c r="TW146"/>
      <c r="TX146"/>
      <c r="TY146"/>
      <c r="TZ146"/>
      <c r="UA146"/>
      <c r="UB146"/>
      <c r="UC146"/>
      <c r="UD146"/>
      <c r="UE146"/>
      <c r="UF146"/>
      <c r="UG146"/>
      <c r="UH146"/>
      <c r="UI146"/>
      <c r="UJ146"/>
      <c r="UK146"/>
      <c r="UL146"/>
      <c r="UM146"/>
      <c r="UN146"/>
      <c r="UO146"/>
      <c r="UP146"/>
      <c r="UQ146"/>
      <c r="UR146"/>
      <c r="US146"/>
      <c r="UT146"/>
      <c r="UU146"/>
      <c r="UV146"/>
      <c r="UW146"/>
      <c r="UX146"/>
      <c r="UY146"/>
      <c r="UZ146"/>
      <c r="VA146"/>
      <c r="VB146"/>
      <c r="VC146"/>
      <c r="VD146"/>
      <c r="VE146"/>
      <c r="VF146"/>
      <c r="VG146"/>
      <c r="VH146"/>
      <c r="VI146"/>
      <c r="VJ146"/>
      <c r="VK146"/>
      <c r="VL146"/>
      <c r="VM146"/>
      <c r="VN146"/>
      <c r="VO146"/>
      <c r="VP146"/>
      <c r="VQ146"/>
      <c r="VR146"/>
      <c r="VS146"/>
      <c r="VT146"/>
      <c r="VU146"/>
      <c r="VV146"/>
      <c r="VW146"/>
      <c r="VX146"/>
      <c r="VY146"/>
      <c r="VZ146"/>
      <c r="WA146"/>
      <c r="WB146"/>
      <c r="WC146"/>
      <c r="WD146"/>
      <c r="WE146"/>
      <c r="WF146"/>
      <c r="WG146"/>
      <c r="WH146"/>
      <c r="WI146"/>
      <c r="WJ146"/>
      <c r="WK146"/>
      <c r="WL146"/>
      <c r="WM146"/>
      <c r="WN146"/>
      <c r="WO146"/>
      <c r="WP146"/>
      <c r="WQ146"/>
      <c r="WR146"/>
      <c r="WS146"/>
      <c r="WT146"/>
      <c r="WU146"/>
      <c r="WV146"/>
      <c r="WW146"/>
      <c r="WX146"/>
      <c r="WY146"/>
      <c r="WZ146"/>
      <c r="XA146"/>
      <c r="XB146"/>
      <c r="XC146"/>
      <c r="XD146"/>
      <c r="XE146"/>
      <c r="XF146"/>
      <c r="XG146"/>
      <c r="XH146"/>
      <c r="XI146"/>
      <c r="XJ146"/>
      <c r="XK146"/>
      <c r="XL146"/>
      <c r="XM146"/>
      <c r="XN146"/>
      <c r="XO146"/>
      <c r="XP146"/>
      <c r="XQ146"/>
      <c r="XR146"/>
      <c r="XS146"/>
      <c r="XT146"/>
      <c r="XU146"/>
      <c r="XV146"/>
      <c r="XW146"/>
      <c r="XX146"/>
      <c r="XY146"/>
      <c r="XZ146"/>
      <c r="YA146"/>
      <c r="YB146"/>
      <c r="YC146"/>
      <c r="YD146"/>
      <c r="YE146"/>
      <c r="YF146"/>
      <c r="YG146"/>
      <c r="YH146"/>
      <c r="YI146"/>
      <c r="YJ146"/>
      <c r="YK146"/>
      <c r="YL146"/>
      <c r="YM146"/>
      <c r="YN146"/>
      <c r="YO146"/>
      <c r="YP146"/>
      <c r="YQ146"/>
      <c r="YR146"/>
      <c r="YS146"/>
      <c r="YT146"/>
      <c r="YU146"/>
      <c r="YV146"/>
      <c r="YW146"/>
      <c r="YX146"/>
      <c r="YY146"/>
      <c r="YZ146"/>
      <c r="ZA146"/>
      <c r="ZB146"/>
      <c r="ZC146"/>
      <c r="ZD146"/>
      <c r="ZE146"/>
      <c r="ZF146"/>
      <c r="ZG146"/>
      <c r="ZH146"/>
      <c r="ZI146"/>
      <c r="ZJ146"/>
      <c r="ZK146"/>
      <c r="ZL146"/>
      <c r="ZM146"/>
      <c r="ZN146"/>
      <c r="ZO146"/>
      <c r="ZP146"/>
      <c r="ZQ146"/>
      <c r="ZR146"/>
      <c r="ZS146"/>
      <c r="ZT146"/>
      <c r="ZU146"/>
      <c r="ZV146"/>
      <c r="ZW146"/>
      <c r="ZX146"/>
      <c r="ZY146"/>
      <c r="ZZ146"/>
      <c r="AAA146"/>
      <c r="AAB146"/>
      <c r="AAC146"/>
      <c r="AAD146"/>
      <c r="AAE146"/>
      <c r="AAF146"/>
      <c r="AAG146"/>
      <c r="AAH146"/>
      <c r="AAI146"/>
      <c r="AAJ146"/>
      <c r="AAK146"/>
      <c r="AAL146"/>
      <c r="AAM146"/>
      <c r="AAN146"/>
      <c r="AAO146"/>
      <c r="AAP146"/>
      <c r="AAQ146"/>
      <c r="AAR146"/>
      <c r="AAS146"/>
      <c r="AAT146"/>
      <c r="AAU146"/>
      <c r="AAV146"/>
      <c r="AAW146"/>
      <c r="AAX146"/>
      <c r="AAY146"/>
      <c r="AAZ146"/>
      <c r="ABA146"/>
      <c r="ABB146"/>
      <c r="ABC146"/>
      <c r="ABD146"/>
      <c r="ABE146"/>
      <c r="ABF146"/>
      <c r="ABG146"/>
      <c r="ABH146"/>
      <c r="ABI146"/>
      <c r="ABJ146"/>
      <c r="ABK146"/>
      <c r="ABL146"/>
      <c r="ABM146"/>
      <c r="ABN146"/>
      <c r="ABO146"/>
      <c r="ABP146"/>
      <c r="ABQ146"/>
      <c r="ABR146"/>
      <c r="ABS146"/>
      <c r="ABT146"/>
      <c r="ABU146"/>
      <c r="ABV146"/>
      <c r="ABW146"/>
      <c r="ABX146"/>
      <c r="ABY146"/>
      <c r="ABZ146"/>
      <c r="ACA146"/>
      <c r="ACB146"/>
      <c r="ACC146"/>
      <c r="ACD146"/>
      <c r="ACE146"/>
      <c r="ACF146"/>
      <c r="ACG146"/>
      <c r="ACH146"/>
      <c r="ACI146"/>
      <c r="ACJ146"/>
      <c r="ACK146"/>
      <c r="ACL146"/>
      <c r="ACM146"/>
      <c r="ACN146"/>
      <c r="ACO146"/>
      <c r="ACP146"/>
      <c r="ACQ146"/>
      <c r="ACR146"/>
      <c r="ACS146"/>
      <c r="ACT146"/>
      <c r="ACU146"/>
      <c r="ACV146"/>
      <c r="ACW146"/>
      <c r="ACX146"/>
      <c r="ACY146"/>
      <c r="ACZ146"/>
      <c r="ADA146"/>
      <c r="ADB146"/>
      <c r="ADC146"/>
      <c r="ADD146"/>
      <c r="ADE146"/>
      <c r="ADF146"/>
      <c r="ADG146"/>
      <c r="ADH146"/>
      <c r="ADI146"/>
      <c r="ADJ146"/>
      <c r="ADK146"/>
      <c r="ADL146"/>
      <c r="ADM146"/>
      <c r="ADN146"/>
      <c r="ADO146"/>
      <c r="ADP146"/>
      <c r="ADQ146"/>
      <c r="ADR146"/>
      <c r="ADS146"/>
      <c r="ADT146"/>
      <c r="ADU146"/>
      <c r="ADV146"/>
      <c r="ADW146"/>
      <c r="ADX146"/>
      <c r="ADY146"/>
      <c r="ADZ146"/>
      <c r="AEA146"/>
      <c r="AEB146"/>
      <c r="AEC146"/>
      <c r="AED146"/>
      <c r="AEE146"/>
      <c r="AEF146"/>
      <c r="AEG146"/>
      <c r="AEH146"/>
      <c r="AEI146"/>
      <c r="AEJ146"/>
      <c r="AEK146"/>
      <c r="AEL146"/>
      <c r="AEM146"/>
      <c r="AEN146"/>
      <c r="AEO146"/>
      <c r="AEP146"/>
      <c r="AEQ146"/>
      <c r="AER146"/>
      <c r="AES146"/>
      <c r="AET146"/>
      <c r="AEU146"/>
      <c r="AEV146"/>
      <c r="AEW146"/>
      <c r="AEX146"/>
      <c r="AEY146"/>
      <c r="AEZ146"/>
      <c r="AFA146"/>
      <c r="AFB146"/>
      <c r="AFC146"/>
      <c r="AFD146"/>
      <c r="AFE146"/>
      <c r="AFF146"/>
      <c r="AFG146"/>
      <c r="AFH146"/>
      <c r="AFI146"/>
      <c r="AFJ146"/>
      <c r="AFK146"/>
      <c r="AFL146"/>
      <c r="AFM146"/>
      <c r="AFN146"/>
      <c r="AFO146"/>
      <c r="AFP146"/>
      <c r="AFQ146"/>
      <c r="AFR146"/>
      <c r="AFS146"/>
      <c r="AFT146"/>
      <c r="AFU146"/>
      <c r="AFV146"/>
      <c r="AFW146"/>
      <c r="AFX146"/>
      <c r="AFY146"/>
      <c r="AFZ146"/>
      <c r="AGA146"/>
      <c r="AGB146"/>
      <c r="AGC146"/>
      <c r="AGD146"/>
      <c r="AGE146"/>
      <c r="AGF146"/>
      <c r="AGG146"/>
      <c r="AGH146"/>
      <c r="AGI146"/>
      <c r="AGJ146"/>
      <c r="AGK146"/>
      <c r="AGL146"/>
      <c r="AGM146"/>
      <c r="AGN146"/>
      <c r="AGO146"/>
      <c r="AGP146"/>
      <c r="AGQ146"/>
      <c r="AGR146"/>
      <c r="AGS146"/>
      <c r="AGT146"/>
      <c r="AGU146"/>
      <c r="AGV146"/>
      <c r="AGW146"/>
      <c r="AGX146"/>
      <c r="AGY146"/>
      <c r="AGZ146"/>
      <c r="AHA146"/>
      <c r="AHB146"/>
      <c r="AHC146"/>
      <c r="AHD146"/>
      <c r="AHE146"/>
      <c r="AHF146"/>
      <c r="AHG146"/>
      <c r="AHH146"/>
      <c r="AHI146"/>
      <c r="AHJ146"/>
      <c r="AHK146"/>
      <c r="AHL146"/>
      <c r="AHM146"/>
      <c r="AHN146"/>
      <c r="AHO146"/>
      <c r="AHP146"/>
      <c r="AHQ146"/>
      <c r="AHR146"/>
      <c r="AHS146"/>
      <c r="AHT146"/>
      <c r="AHU146"/>
      <c r="AHV146"/>
      <c r="AHW146"/>
      <c r="AHX146"/>
      <c r="AHY146"/>
      <c r="AHZ146"/>
      <c r="AIA146"/>
      <c r="AIB146"/>
      <c r="AIC146"/>
      <c r="AID146"/>
      <c r="AIE146"/>
      <c r="AIF146"/>
      <c r="AIG146"/>
      <c r="AIH146"/>
      <c r="AII146"/>
      <c r="AIJ146"/>
      <c r="AIK146"/>
      <c r="AIL146"/>
      <c r="AIM146"/>
      <c r="AIN146"/>
      <c r="AIO146"/>
    </row>
    <row r="147" spans="1:925" s="484" customFormat="1" ht="21.75" customHeight="1">
      <c r="A147" s="533"/>
      <c r="B147" s="480"/>
      <c r="D147" s="483"/>
      <c r="E147" s="534"/>
      <c r="F147" s="535"/>
      <c r="H147" s="483"/>
      <c r="J147" s="483"/>
      <c r="L147" s="483"/>
      <c r="N147" s="483"/>
      <c r="O147" s="483"/>
      <c r="P147" s="483"/>
      <c r="Q147" s="483"/>
      <c r="R147" s="483"/>
      <c r="S147" s="483"/>
      <c r="T147" s="483"/>
      <c r="U147" s="483"/>
      <c r="V147" s="483"/>
      <c r="W147" s="483"/>
      <c r="X147" s="483"/>
      <c r="Y147" s="483"/>
      <c r="Z147" s="483"/>
      <c r="AA147" s="483"/>
      <c r="AB147" s="483"/>
      <c r="AC147" s="480"/>
      <c r="AD147" s="480"/>
      <c r="AE147" s="480"/>
      <c r="AF147" s="480"/>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c r="KF147"/>
      <c r="KG147"/>
      <c r="KH147"/>
      <c r="KI147"/>
      <c r="KJ147"/>
      <c r="KK147"/>
      <c r="KL147"/>
      <c r="KM147"/>
      <c r="KN147"/>
      <c r="KO147"/>
      <c r="KP147"/>
      <c r="KQ147"/>
      <c r="KR147"/>
      <c r="KS147"/>
      <c r="KT147"/>
      <c r="KU147"/>
      <c r="KV147"/>
      <c r="KW147"/>
      <c r="KX147"/>
      <c r="KY147"/>
      <c r="KZ147"/>
      <c r="LA147"/>
      <c r="LB147"/>
      <c r="LC147"/>
      <c r="LD147"/>
      <c r="LE147"/>
      <c r="LF147"/>
      <c r="LG147"/>
      <c r="LH147"/>
      <c r="LI147"/>
      <c r="LJ147"/>
      <c r="LK147"/>
      <c r="LL147"/>
      <c r="LM147"/>
      <c r="LN147"/>
      <c r="LO147"/>
      <c r="LP147"/>
      <c r="LQ147"/>
      <c r="LR147"/>
      <c r="LS147"/>
      <c r="LT147"/>
      <c r="LU147"/>
      <c r="LV147"/>
      <c r="LW147"/>
      <c r="LX147"/>
      <c r="LY147"/>
      <c r="LZ147"/>
      <c r="MA147"/>
      <c r="MB147"/>
      <c r="MC147"/>
      <c r="MD147"/>
      <c r="ME147"/>
      <c r="MF147"/>
      <c r="MG147"/>
      <c r="MH147"/>
      <c r="MI147"/>
      <c r="MJ147"/>
      <c r="MK147"/>
      <c r="ML147"/>
      <c r="MM147"/>
      <c r="MN147"/>
      <c r="MO147"/>
      <c r="MP147"/>
      <c r="MQ147"/>
      <c r="MR147"/>
      <c r="MS147"/>
      <c r="MT147"/>
      <c r="MU147"/>
      <c r="MV147"/>
      <c r="MW147"/>
      <c r="MX147"/>
      <c r="MY147"/>
      <c r="MZ147"/>
      <c r="NA147"/>
      <c r="NB147"/>
      <c r="NC147"/>
      <c r="ND147"/>
      <c r="NE147"/>
      <c r="NF147"/>
      <c r="NG147"/>
      <c r="NH147"/>
      <c r="NI147"/>
      <c r="NJ147"/>
      <c r="NK147"/>
      <c r="NL147"/>
      <c r="NM147"/>
      <c r="NN147"/>
      <c r="NO147"/>
      <c r="NP147"/>
      <c r="NQ147"/>
      <c r="NR147"/>
      <c r="NS147"/>
      <c r="NT147"/>
      <c r="NU147"/>
      <c r="NV147"/>
      <c r="NW147"/>
      <c r="NX147"/>
      <c r="NY147"/>
      <c r="NZ147"/>
      <c r="OA147"/>
      <c r="OB147"/>
      <c r="OC147"/>
      <c r="OD147"/>
      <c r="OE147"/>
      <c r="OF147"/>
      <c r="OG147"/>
      <c r="OH147"/>
      <c r="OI147"/>
      <c r="OJ147"/>
      <c r="OK147"/>
      <c r="OL147"/>
      <c r="OM147"/>
      <c r="ON147"/>
      <c r="OO147"/>
      <c r="OP147"/>
      <c r="OQ147"/>
      <c r="OR147"/>
      <c r="OS147"/>
      <c r="OT147"/>
      <c r="OU147"/>
      <c r="OV147"/>
      <c r="OW147"/>
      <c r="OX147"/>
      <c r="OY147"/>
      <c r="OZ147"/>
      <c r="PA147"/>
      <c r="PB147"/>
      <c r="PC147"/>
      <c r="PD147"/>
      <c r="PE147"/>
      <c r="PF147"/>
      <c r="PG147"/>
      <c r="PH147"/>
      <c r="PI147"/>
      <c r="PJ147"/>
      <c r="PK147"/>
      <c r="PL147"/>
      <c r="PM147"/>
      <c r="PN147"/>
      <c r="PO147"/>
      <c r="PP147"/>
      <c r="PQ147"/>
      <c r="PR147"/>
      <c r="PS147"/>
      <c r="PT147"/>
      <c r="PU147"/>
      <c r="PV147"/>
      <c r="PW147"/>
      <c r="PX147"/>
      <c r="PY147"/>
      <c r="PZ147"/>
      <c r="QA147"/>
      <c r="QB147"/>
      <c r="QC147"/>
      <c r="QD147"/>
      <c r="QE147"/>
      <c r="QF147"/>
      <c r="QG147"/>
      <c r="QH147"/>
      <c r="QI147"/>
      <c r="QJ147"/>
      <c r="QK147"/>
      <c r="QL147"/>
      <c r="QM147"/>
      <c r="QN147"/>
      <c r="QO147"/>
      <c r="QP147"/>
      <c r="QQ147"/>
      <c r="QR147"/>
      <c r="QS147"/>
      <c r="QT147"/>
      <c r="QU147"/>
      <c r="QV147"/>
      <c r="QW147"/>
      <c r="QX147"/>
      <c r="QY147"/>
      <c r="QZ147"/>
      <c r="RA147"/>
      <c r="RB147"/>
      <c r="RC147"/>
      <c r="RD147"/>
      <c r="RE147"/>
      <c r="RF147"/>
      <c r="RG147"/>
      <c r="RH147"/>
      <c r="RI147"/>
      <c r="RJ147"/>
      <c r="RK147"/>
      <c r="RL147"/>
      <c r="RM147"/>
      <c r="RN147"/>
      <c r="RO147"/>
      <c r="RP147"/>
      <c r="RQ147"/>
      <c r="RR147"/>
      <c r="RS147"/>
      <c r="RT147"/>
      <c r="RU147"/>
      <c r="RV147"/>
      <c r="RW147"/>
      <c r="RX147"/>
      <c r="RY147"/>
      <c r="RZ147"/>
      <c r="SA147"/>
      <c r="SB147"/>
      <c r="SC147"/>
      <c r="SD147"/>
      <c r="SE147"/>
      <c r="SF147"/>
      <c r="SG147"/>
      <c r="SH147"/>
      <c r="SI147"/>
      <c r="SJ147"/>
      <c r="SK147"/>
      <c r="SL147"/>
      <c r="SM147"/>
      <c r="SN147"/>
      <c r="SO147"/>
      <c r="SP147"/>
      <c r="SQ147"/>
      <c r="SR147"/>
      <c r="SS147"/>
      <c r="ST147"/>
      <c r="SU147"/>
      <c r="SV147"/>
      <c r="SW147"/>
      <c r="SX147"/>
      <c r="SY147"/>
      <c r="SZ147"/>
      <c r="TA147"/>
      <c r="TB147"/>
      <c r="TC147"/>
      <c r="TD147"/>
      <c r="TE147"/>
      <c r="TF147"/>
      <c r="TG147"/>
      <c r="TH147"/>
      <c r="TI147"/>
      <c r="TJ147"/>
      <c r="TK147"/>
      <c r="TL147"/>
      <c r="TM147"/>
      <c r="TN147"/>
      <c r="TO147"/>
      <c r="TP147"/>
      <c r="TQ147"/>
      <c r="TR147"/>
      <c r="TS147"/>
      <c r="TT147"/>
      <c r="TU147"/>
      <c r="TV147"/>
      <c r="TW147"/>
      <c r="TX147"/>
      <c r="TY147"/>
      <c r="TZ147"/>
      <c r="UA147"/>
      <c r="UB147"/>
      <c r="UC147"/>
      <c r="UD147"/>
      <c r="UE147"/>
      <c r="UF147"/>
      <c r="UG147"/>
      <c r="UH147"/>
      <c r="UI147"/>
      <c r="UJ147"/>
      <c r="UK147"/>
      <c r="UL147"/>
      <c r="UM147"/>
      <c r="UN147"/>
      <c r="UO147"/>
      <c r="UP147"/>
      <c r="UQ147"/>
      <c r="UR147"/>
      <c r="US147"/>
      <c r="UT147"/>
      <c r="UU147"/>
      <c r="UV147"/>
      <c r="UW147"/>
      <c r="UX147"/>
      <c r="UY147"/>
      <c r="UZ147"/>
      <c r="VA147"/>
      <c r="VB147"/>
      <c r="VC147"/>
      <c r="VD147"/>
      <c r="VE147"/>
      <c r="VF147"/>
      <c r="VG147"/>
      <c r="VH147"/>
      <c r="VI147"/>
      <c r="VJ147"/>
      <c r="VK147"/>
      <c r="VL147"/>
      <c r="VM147"/>
      <c r="VN147"/>
      <c r="VO147"/>
      <c r="VP147"/>
      <c r="VQ147"/>
      <c r="VR147"/>
      <c r="VS147"/>
      <c r="VT147"/>
      <c r="VU147"/>
      <c r="VV147"/>
      <c r="VW147"/>
      <c r="VX147"/>
      <c r="VY147"/>
      <c r="VZ147"/>
      <c r="WA147"/>
      <c r="WB147"/>
      <c r="WC147"/>
      <c r="WD147"/>
      <c r="WE147"/>
      <c r="WF147"/>
      <c r="WG147"/>
      <c r="WH147"/>
      <c r="WI147"/>
      <c r="WJ147"/>
      <c r="WK147"/>
      <c r="WL147"/>
      <c r="WM147"/>
      <c r="WN147"/>
      <c r="WO147"/>
      <c r="WP147"/>
      <c r="WQ147"/>
      <c r="WR147"/>
      <c r="WS147"/>
      <c r="WT147"/>
      <c r="WU147"/>
      <c r="WV147"/>
      <c r="WW147"/>
      <c r="WX147"/>
      <c r="WY147"/>
      <c r="WZ147"/>
      <c r="XA147"/>
      <c r="XB147"/>
      <c r="XC147"/>
      <c r="XD147"/>
      <c r="XE147"/>
      <c r="XF147"/>
      <c r="XG147"/>
      <c r="XH147"/>
      <c r="XI147"/>
      <c r="XJ147"/>
      <c r="XK147"/>
      <c r="XL147"/>
      <c r="XM147"/>
      <c r="XN147"/>
      <c r="XO147"/>
      <c r="XP147"/>
      <c r="XQ147"/>
      <c r="XR147"/>
      <c r="XS147"/>
      <c r="XT147"/>
      <c r="XU147"/>
      <c r="XV147"/>
      <c r="XW147"/>
      <c r="XX147"/>
      <c r="XY147"/>
      <c r="XZ147"/>
      <c r="YA147"/>
      <c r="YB147"/>
      <c r="YC147"/>
      <c r="YD147"/>
      <c r="YE147"/>
      <c r="YF147"/>
      <c r="YG147"/>
      <c r="YH147"/>
      <c r="YI147"/>
      <c r="YJ147"/>
      <c r="YK147"/>
      <c r="YL147"/>
      <c r="YM147"/>
      <c r="YN147"/>
      <c r="YO147"/>
      <c r="YP147"/>
      <c r="YQ147"/>
      <c r="YR147"/>
      <c r="YS147"/>
      <c r="YT147"/>
      <c r="YU147"/>
      <c r="YV147"/>
      <c r="YW147"/>
      <c r="YX147"/>
      <c r="YY147"/>
      <c r="YZ147"/>
      <c r="ZA147"/>
      <c r="ZB147"/>
      <c r="ZC147"/>
      <c r="ZD147"/>
      <c r="ZE147"/>
      <c r="ZF147"/>
      <c r="ZG147"/>
      <c r="ZH147"/>
      <c r="ZI147"/>
      <c r="ZJ147"/>
      <c r="ZK147"/>
      <c r="ZL147"/>
      <c r="ZM147"/>
      <c r="ZN147"/>
      <c r="ZO147"/>
      <c r="ZP147"/>
      <c r="ZQ147"/>
      <c r="ZR147"/>
      <c r="ZS147"/>
      <c r="ZT147"/>
      <c r="ZU147"/>
      <c r="ZV147"/>
      <c r="ZW147"/>
      <c r="ZX147"/>
      <c r="ZY147"/>
      <c r="ZZ147"/>
      <c r="AAA147"/>
      <c r="AAB147"/>
      <c r="AAC147"/>
      <c r="AAD147"/>
      <c r="AAE147"/>
      <c r="AAF147"/>
      <c r="AAG147"/>
      <c r="AAH147"/>
      <c r="AAI147"/>
      <c r="AAJ147"/>
      <c r="AAK147"/>
      <c r="AAL147"/>
      <c r="AAM147"/>
      <c r="AAN147"/>
      <c r="AAO147"/>
      <c r="AAP147"/>
      <c r="AAQ147"/>
      <c r="AAR147"/>
      <c r="AAS147"/>
      <c r="AAT147"/>
      <c r="AAU147"/>
      <c r="AAV147"/>
      <c r="AAW147"/>
      <c r="AAX147"/>
      <c r="AAY147"/>
      <c r="AAZ147"/>
      <c r="ABA147"/>
      <c r="ABB147"/>
      <c r="ABC147"/>
      <c r="ABD147"/>
      <c r="ABE147"/>
      <c r="ABF147"/>
      <c r="ABG147"/>
      <c r="ABH147"/>
      <c r="ABI147"/>
      <c r="ABJ147"/>
      <c r="ABK147"/>
      <c r="ABL147"/>
      <c r="ABM147"/>
      <c r="ABN147"/>
      <c r="ABO147"/>
      <c r="ABP147"/>
      <c r="ABQ147"/>
      <c r="ABR147"/>
      <c r="ABS147"/>
      <c r="ABT147"/>
      <c r="ABU147"/>
      <c r="ABV147"/>
      <c r="ABW147"/>
      <c r="ABX147"/>
      <c r="ABY147"/>
      <c r="ABZ147"/>
      <c r="ACA147"/>
      <c r="ACB147"/>
      <c r="ACC147"/>
      <c r="ACD147"/>
      <c r="ACE147"/>
      <c r="ACF147"/>
      <c r="ACG147"/>
      <c r="ACH147"/>
      <c r="ACI147"/>
      <c r="ACJ147"/>
      <c r="ACK147"/>
      <c r="ACL147"/>
      <c r="ACM147"/>
      <c r="ACN147"/>
      <c r="ACO147"/>
      <c r="ACP147"/>
      <c r="ACQ147"/>
      <c r="ACR147"/>
      <c r="ACS147"/>
      <c r="ACT147"/>
      <c r="ACU147"/>
      <c r="ACV147"/>
      <c r="ACW147"/>
      <c r="ACX147"/>
      <c r="ACY147"/>
      <c r="ACZ147"/>
      <c r="ADA147"/>
      <c r="ADB147"/>
      <c r="ADC147"/>
      <c r="ADD147"/>
      <c r="ADE147"/>
      <c r="ADF147"/>
      <c r="ADG147"/>
      <c r="ADH147"/>
      <c r="ADI147"/>
      <c r="ADJ147"/>
      <c r="ADK147"/>
      <c r="ADL147"/>
      <c r="ADM147"/>
      <c r="ADN147"/>
      <c r="ADO147"/>
      <c r="ADP147"/>
      <c r="ADQ147"/>
      <c r="ADR147"/>
      <c r="ADS147"/>
      <c r="ADT147"/>
      <c r="ADU147"/>
      <c r="ADV147"/>
      <c r="ADW147"/>
      <c r="ADX147"/>
      <c r="ADY147"/>
      <c r="ADZ147"/>
      <c r="AEA147"/>
      <c r="AEB147"/>
      <c r="AEC147"/>
      <c r="AED147"/>
      <c r="AEE147"/>
      <c r="AEF147"/>
      <c r="AEG147"/>
      <c r="AEH147"/>
      <c r="AEI147"/>
      <c r="AEJ147"/>
      <c r="AEK147"/>
      <c r="AEL147"/>
      <c r="AEM147"/>
      <c r="AEN147"/>
      <c r="AEO147"/>
      <c r="AEP147"/>
      <c r="AEQ147"/>
      <c r="AER147"/>
      <c r="AES147"/>
      <c r="AET147"/>
      <c r="AEU147"/>
      <c r="AEV147"/>
      <c r="AEW147"/>
      <c r="AEX147"/>
      <c r="AEY147"/>
      <c r="AEZ147"/>
      <c r="AFA147"/>
      <c r="AFB147"/>
      <c r="AFC147"/>
      <c r="AFD147"/>
      <c r="AFE147"/>
      <c r="AFF147"/>
      <c r="AFG147"/>
      <c r="AFH147"/>
      <c r="AFI147"/>
      <c r="AFJ147"/>
      <c r="AFK147"/>
      <c r="AFL147"/>
      <c r="AFM147"/>
      <c r="AFN147"/>
      <c r="AFO147"/>
      <c r="AFP147"/>
      <c r="AFQ147"/>
      <c r="AFR147"/>
      <c r="AFS147"/>
      <c r="AFT147"/>
      <c r="AFU147"/>
      <c r="AFV147"/>
      <c r="AFW147"/>
      <c r="AFX147"/>
      <c r="AFY147"/>
      <c r="AFZ147"/>
      <c r="AGA147"/>
      <c r="AGB147"/>
      <c r="AGC147"/>
      <c r="AGD147"/>
      <c r="AGE147"/>
      <c r="AGF147"/>
      <c r="AGG147"/>
      <c r="AGH147"/>
      <c r="AGI147"/>
      <c r="AGJ147"/>
      <c r="AGK147"/>
      <c r="AGL147"/>
      <c r="AGM147"/>
      <c r="AGN147"/>
      <c r="AGO147"/>
      <c r="AGP147"/>
      <c r="AGQ147"/>
      <c r="AGR147"/>
      <c r="AGS147"/>
      <c r="AGT147"/>
      <c r="AGU147"/>
      <c r="AGV147"/>
      <c r="AGW147"/>
      <c r="AGX147"/>
      <c r="AGY147"/>
      <c r="AGZ147"/>
      <c r="AHA147"/>
      <c r="AHB147"/>
      <c r="AHC147"/>
      <c r="AHD147"/>
      <c r="AHE147"/>
      <c r="AHF147"/>
      <c r="AHG147"/>
      <c r="AHH147"/>
      <c r="AHI147"/>
      <c r="AHJ147"/>
      <c r="AHK147"/>
      <c r="AHL147"/>
      <c r="AHM147"/>
      <c r="AHN147"/>
      <c r="AHO147"/>
      <c r="AHP147"/>
      <c r="AHQ147"/>
      <c r="AHR147"/>
      <c r="AHS147"/>
      <c r="AHT147"/>
      <c r="AHU147"/>
      <c r="AHV147"/>
      <c r="AHW147"/>
      <c r="AHX147"/>
      <c r="AHY147"/>
      <c r="AHZ147"/>
      <c r="AIA147"/>
      <c r="AIB147"/>
      <c r="AIC147"/>
      <c r="AID147"/>
      <c r="AIE147"/>
      <c r="AIF147"/>
      <c r="AIG147"/>
      <c r="AIH147"/>
      <c r="AII147"/>
      <c r="AIJ147"/>
      <c r="AIK147"/>
      <c r="AIL147"/>
      <c r="AIM147"/>
      <c r="AIN147"/>
      <c r="AIO147"/>
    </row>
    <row r="148" spans="1:925" s="484" customFormat="1" ht="21.75" customHeight="1">
      <c r="A148" s="533"/>
      <c r="B148" s="480"/>
      <c r="D148" s="483"/>
      <c r="E148" s="534"/>
      <c r="F148" s="535"/>
      <c r="H148" s="483"/>
      <c r="J148" s="483"/>
      <c r="L148" s="483"/>
      <c r="N148" s="483"/>
      <c r="O148" s="483"/>
      <c r="P148" s="483"/>
      <c r="Q148" s="483"/>
      <c r="R148" s="483"/>
      <c r="S148" s="483"/>
      <c r="T148" s="483"/>
      <c r="U148" s="483"/>
      <c r="V148" s="483"/>
      <c r="W148" s="483"/>
      <c r="X148" s="483"/>
      <c r="Y148" s="483"/>
      <c r="Z148" s="483"/>
      <c r="AA148" s="483"/>
      <c r="AB148" s="483"/>
      <c r="AC148" s="480"/>
      <c r="AD148" s="480"/>
      <c r="AE148" s="480"/>
      <c r="AF148" s="480"/>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c r="KF148"/>
      <c r="KG148"/>
      <c r="KH148"/>
      <c r="KI148"/>
      <c r="KJ148"/>
      <c r="KK148"/>
      <c r="KL148"/>
      <c r="KM148"/>
      <c r="KN148"/>
      <c r="KO148"/>
      <c r="KP148"/>
      <c r="KQ148"/>
      <c r="KR148"/>
      <c r="KS148"/>
      <c r="KT148"/>
      <c r="KU148"/>
      <c r="KV148"/>
      <c r="KW148"/>
      <c r="KX148"/>
      <c r="KY148"/>
      <c r="KZ148"/>
      <c r="LA148"/>
      <c r="LB148"/>
      <c r="LC148"/>
      <c r="LD148"/>
      <c r="LE148"/>
      <c r="LF148"/>
      <c r="LG148"/>
      <c r="LH148"/>
      <c r="LI148"/>
      <c r="LJ148"/>
      <c r="LK148"/>
      <c r="LL148"/>
      <c r="LM148"/>
      <c r="LN148"/>
      <c r="LO148"/>
      <c r="LP148"/>
      <c r="LQ148"/>
      <c r="LR148"/>
      <c r="LS148"/>
      <c r="LT148"/>
      <c r="LU148"/>
      <c r="LV148"/>
      <c r="LW148"/>
      <c r="LX148"/>
      <c r="LY148"/>
      <c r="LZ148"/>
      <c r="MA148"/>
      <c r="MB148"/>
      <c r="MC148"/>
      <c r="MD148"/>
      <c r="ME148"/>
      <c r="MF148"/>
      <c r="MG148"/>
      <c r="MH148"/>
      <c r="MI148"/>
      <c r="MJ148"/>
      <c r="MK148"/>
      <c r="ML148"/>
      <c r="MM148"/>
      <c r="MN148"/>
      <c r="MO148"/>
      <c r="MP148"/>
      <c r="MQ148"/>
      <c r="MR148"/>
      <c r="MS148"/>
      <c r="MT148"/>
      <c r="MU148"/>
      <c r="MV148"/>
      <c r="MW148"/>
      <c r="MX148"/>
      <c r="MY148"/>
      <c r="MZ148"/>
      <c r="NA148"/>
      <c r="NB148"/>
      <c r="NC148"/>
      <c r="ND148"/>
      <c r="NE148"/>
      <c r="NF148"/>
      <c r="NG148"/>
      <c r="NH148"/>
      <c r="NI148"/>
      <c r="NJ148"/>
      <c r="NK148"/>
      <c r="NL148"/>
      <c r="NM148"/>
      <c r="NN148"/>
      <c r="NO148"/>
      <c r="NP148"/>
      <c r="NQ148"/>
      <c r="NR148"/>
      <c r="NS148"/>
      <c r="NT148"/>
      <c r="NU148"/>
      <c r="NV148"/>
      <c r="NW148"/>
      <c r="NX148"/>
      <c r="NY148"/>
      <c r="NZ148"/>
      <c r="OA148"/>
      <c r="OB148"/>
      <c r="OC148"/>
      <c r="OD148"/>
      <c r="OE148"/>
      <c r="OF148"/>
      <c r="OG148"/>
      <c r="OH148"/>
      <c r="OI148"/>
      <c r="OJ148"/>
      <c r="OK148"/>
      <c r="OL148"/>
      <c r="OM148"/>
      <c r="ON148"/>
      <c r="OO148"/>
      <c r="OP148"/>
      <c r="OQ148"/>
      <c r="OR148"/>
      <c r="OS148"/>
      <c r="OT148"/>
      <c r="OU148"/>
      <c r="OV148"/>
      <c r="OW148"/>
      <c r="OX148"/>
      <c r="OY148"/>
      <c r="OZ148"/>
      <c r="PA148"/>
      <c r="PB148"/>
      <c r="PC148"/>
      <c r="PD148"/>
      <c r="PE148"/>
      <c r="PF148"/>
      <c r="PG148"/>
      <c r="PH148"/>
      <c r="PI148"/>
      <c r="PJ148"/>
      <c r="PK148"/>
      <c r="PL148"/>
      <c r="PM148"/>
      <c r="PN148"/>
      <c r="PO148"/>
      <c r="PP148"/>
      <c r="PQ148"/>
      <c r="PR148"/>
      <c r="PS148"/>
      <c r="PT148"/>
      <c r="PU148"/>
      <c r="PV148"/>
      <c r="PW148"/>
      <c r="PX148"/>
      <c r="PY148"/>
      <c r="PZ148"/>
      <c r="QA148"/>
      <c r="QB148"/>
      <c r="QC148"/>
      <c r="QD148"/>
      <c r="QE148"/>
      <c r="QF148"/>
      <c r="QG148"/>
      <c r="QH148"/>
      <c r="QI148"/>
      <c r="QJ148"/>
      <c r="QK148"/>
      <c r="QL148"/>
      <c r="QM148"/>
      <c r="QN148"/>
      <c r="QO148"/>
      <c r="QP148"/>
      <c r="QQ148"/>
      <c r="QR148"/>
      <c r="QS148"/>
      <c r="QT148"/>
      <c r="QU148"/>
      <c r="QV148"/>
      <c r="QW148"/>
      <c r="QX148"/>
      <c r="QY148"/>
      <c r="QZ148"/>
      <c r="RA148"/>
      <c r="RB148"/>
      <c r="RC148"/>
      <c r="RD148"/>
      <c r="RE148"/>
      <c r="RF148"/>
      <c r="RG148"/>
      <c r="RH148"/>
      <c r="RI148"/>
      <c r="RJ148"/>
      <c r="RK148"/>
      <c r="RL148"/>
      <c r="RM148"/>
      <c r="RN148"/>
      <c r="RO148"/>
      <c r="RP148"/>
      <c r="RQ148"/>
      <c r="RR148"/>
      <c r="RS148"/>
      <c r="RT148"/>
      <c r="RU148"/>
      <c r="RV148"/>
      <c r="RW148"/>
      <c r="RX148"/>
      <c r="RY148"/>
      <c r="RZ148"/>
      <c r="SA148"/>
      <c r="SB148"/>
      <c r="SC148"/>
      <c r="SD148"/>
      <c r="SE148"/>
      <c r="SF148"/>
      <c r="SG148"/>
      <c r="SH148"/>
      <c r="SI148"/>
      <c r="SJ148"/>
      <c r="SK148"/>
      <c r="SL148"/>
      <c r="SM148"/>
      <c r="SN148"/>
      <c r="SO148"/>
      <c r="SP148"/>
      <c r="SQ148"/>
      <c r="SR148"/>
      <c r="SS148"/>
      <c r="ST148"/>
      <c r="SU148"/>
      <c r="SV148"/>
      <c r="SW148"/>
      <c r="SX148"/>
      <c r="SY148"/>
      <c r="SZ148"/>
      <c r="TA148"/>
      <c r="TB148"/>
      <c r="TC148"/>
      <c r="TD148"/>
      <c r="TE148"/>
      <c r="TF148"/>
      <c r="TG148"/>
      <c r="TH148"/>
      <c r="TI148"/>
      <c r="TJ148"/>
      <c r="TK148"/>
      <c r="TL148"/>
      <c r="TM148"/>
      <c r="TN148"/>
      <c r="TO148"/>
      <c r="TP148"/>
      <c r="TQ148"/>
      <c r="TR148"/>
      <c r="TS148"/>
      <c r="TT148"/>
      <c r="TU148"/>
      <c r="TV148"/>
      <c r="TW148"/>
      <c r="TX148"/>
      <c r="TY148"/>
      <c r="TZ148"/>
      <c r="UA148"/>
      <c r="UB148"/>
      <c r="UC148"/>
      <c r="UD148"/>
      <c r="UE148"/>
      <c r="UF148"/>
      <c r="UG148"/>
      <c r="UH148"/>
      <c r="UI148"/>
      <c r="UJ148"/>
      <c r="UK148"/>
      <c r="UL148"/>
      <c r="UM148"/>
      <c r="UN148"/>
      <c r="UO148"/>
      <c r="UP148"/>
      <c r="UQ148"/>
      <c r="UR148"/>
      <c r="US148"/>
      <c r="UT148"/>
      <c r="UU148"/>
      <c r="UV148"/>
      <c r="UW148"/>
      <c r="UX148"/>
      <c r="UY148"/>
      <c r="UZ148"/>
      <c r="VA148"/>
      <c r="VB148"/>
      <c r="VC148"/>
      <c r="VD148"/>
      <c r="VE148"/>
      <c r="VF148"/>
      <c r="VG148"/>
      <c r="VH148"/>
      <c r="VI148"/>
      <c r="VJ148"/>
      <c r="VK148"/>
      <c r="VL148"/>
      <c r="VM148"/>
      <c r="VN148"/>
      <c r="VO148"/>
      <c r="VP148"/>
      <c r="VQ148"/>
      <c r="VR148"/>
      <c r="VS148"/>
      <c r="VT148"/>
      <c r="VU148"/>
      <c r="VV148"/>
      <c r="VW148"/>
      <c r="VX148"/>
      <c r="VY148"/>
      <c r="VZ148"/>
      <c r="WA148"/>
      <c r="WB148"/>
      <c r="WC148"/>
      <c r="WD148"/>
      <c r="WE148"/>
      <c r="WF148"/>
      <c r="WG148"/>
      <c r="WH148"/>
      <c r="WI148"/>
      <c r="WJ148"/>
      <c r="WK148"/>
      <c r="WL148"/>
      <c r="WM148"/>
      <c r="WN148"/>
      <c r="WO148"/>
      <c r="WP148"/>
      <c r="WQ148"/>
      <c r="WR148"/>
      <c r="WS148"/>
      <c r="WT148"/>
      <c r="WU148"/>
      <c r="WV148"/>
      <c r="WW148"/>
      <c r="WX148"/>
      <c r="WY148"/>
      <c r="WZ148"/>
      <c r="XA148"/>
      <c r="XB148"/>
      <c r="XC148"/>
      <c r="XD148"/>
      <c r="XE148"/>
      <c r="XF148"/>
      <c r="XG148"/>
      <c r="XH148"/>
      <c r="XI148"/>
      <c r="XJ148"/>
      <c r="XK148"/>
      <c r="XL148"/>
      <c r="XM148"/>
      <c r="XN148"/>
      <c r="XO148"/>
      <c r="XP148"/>
      <c r="XQ148"/>
      <c r="XR148"/>
      <c r="XS148"/>
      <c r="XT148"/>
      <c r="XU148"/>
      <c r="XV148"/>
      <c r="XW148"/>
      <c r="XX148"/>
      <c r="XY148"/>
      <c r="XZ148"/>
      <c r="YA148"/>
      <c r="YB148"/>
      <c r="YC148"/>
      <c r="YD148"/>
      <c r="YE148"/>
      <c r="YF148"/>
      <c r="YG148"/>
      <c r="YH148"/>
      <c r="YI148"/>
      <c r="YJ148"/>
      <c r="YK148"/>
      <c r="YL148"/>
      <c r="YM148"/>
      <c r="YN148"/>
      <c r="YO148"/>
      <c r="YP148"/>
      <c r="YQ148"/>
      <c r="YR148"/>
      <c r="YS148"/>
      <c r="YT148"/>
      <c r="YU148"/>
      <c r="YV148"/>
      <c r="YW148"/>
      <c r="YX148"/>
      <c r="YY148"/>
      <c r="YZ148"/>
      <c r="ZA148"/>
      <c r="ZB148"/>
      <c r="ZC148"/>
      <c r="ZD148"/>
      <c r="ZE148"/>
      <c r="ZF148"/>
      <c r="ZG148"/>
      <c r="ZH148"/>
      <c r="ZI148"/>
      <c r="ZJ148"/>
      <c r="ZK148"/>
      <c r="ZL148"/>
      <c r="ZM148"/>
      <c r="ZN148"/>
      <c r="ZO148"/>
      <c r="ZP148"/>
      <c r="ZQ148"/>
      <c r="ZR148"/>
      <c r="ZS148"/>
      <c r="ZT148"/>
      <c r="ZU148"/>
      <c r="ZV148"/>
      <c r="ZW148"/>
      <c r="ZX148"/>
      <c r="ZY148"/>
      <c r="ZZ148"/>
      <c r="AAA148"/>
      <c r="AAB148"/>
      <c r="AAC148"/>
      <c r="AAD148"/>
      <c r="AAE148"/>
      <c r="AAF148"/>
      <c r="AAG148"/>
      <c r="AAH148"/>
      <c r="AAI148"/>
      <c r="AAJ148"/>
      <c r="AAK148"/>
      <c r="AAL148"/>
      <c r="AAM148"/>
      <c r="AAN148"/>
      <c r="AAO148"/>
      <c r="AAP148"/>
      <c r="AAQ148"/>
      <c r="AAR148"/>
      <c r="AAS148"/>
      <c r="AAT148"/>
      <c r="AAU148"/>
      <c r="AAV148"/>
      <c r="AAW148"/>
      <c r="AAX148"/>
      <c r="AAY148"/>
      <c r="AAZ148"/>
      <c r="ABA148"/>
      <c r="ABB148"/>
      <c r="ABC148"/>
      <c r="ABD148"/>
      <c r="ABE148"/>
      <c r="ABF148"/>
      <c r="ABG148"/>
      <c r="ABH148"/>
      <c r="ABI148"/>
      <c r="ABJ148"/>
      <c r="ABK148"/>
      <c r="ABL148"/>
      <c r="ABM148"/>
      <c r="ABN148"/>
      <c r="ABO148"/>
      <c r="ABP148"/>
      <c r="ABQ148"/>
      <c r="ABR148"/>
      <c r="ABS148"/>
      <c r="ABT148"/>
      <c r="ABU148"/>
      <c r="ABV148"/>
      <c r="ABW148"/>
      <c r="ABX148"/>
      <c r="ABY148"/>
      <c r="ABZ148"/>
      <c r="ACA148"/>
      <c r="ACB148"/>
      <c r="ACC148"/>
      <c r="ACD148"/>
      <c r="ACE148"/>
      <c r="ACF148"/>
      <c r="ACG148"/>
      <c r="ACH148"/>
      <c r="ACI148"/>
      <c r="ACJ148"/>
      <c r="ACK148"/>
      <c r="ACL148"/>
      <c r="ACM148"/>
      <c r="ACN148"/>
      <c r="ACO148"/>
      <c r="ACP148"/>
      <c r="ACQ148"/>
      <c r="ACR148"/>
      <c r="ACS148"/>
      <c r="ACT148"/>
      <c r="ACU148"/>
      <c r="ACV148"/>
      <c r="ACW148"/>
      <c r="ACX148"/>
      <c r="ACY148"/>
      <c r="ACZ148"/>
      <c r="ADA148"/>
      <c r="ADB148"/>
      <c r="ADC148"/>
      <c r="ADD148"/>
      <c r="ADE148"/>
      <c r="ADF148"/>
      <c r="ADG148"/>
      <c r="ADH148"/>
      <c r="ADI148"/>
      <c r="ADJ148"/>
      <c r="ADK148"/>
      <c r="ADL148"/>
      <c r="ADM148"/>
      <c r="ADN148"/>
      <c r="ADO148"/>
      <c r="ADP148"/>
      <c r="ADQ148"/>
      <c r="ADR148"/>
      <c r="ADS148"/>
      <c r="ADT148"/>
      <c r="ADU148"/>
      <c r="ADV148"/>
      <c r="ADW148"/>
      <c r="ADX148"/>
      <c r="ADY148"/>
      <c r="ADZ148"/>
      <c r="AEA148"/>
      <c r="AEB148"/>
      <c r="AEC148"/>
      <c r="AED148"/>
      <c r="AEE148"/>
      <c r="AEF148"/>
      <c r="AEG148"/>
      <c r="AEH148"/>
      <c r="AEI148"/>
      <c r="AEJ148"/>
      <c r="AEK148"/>
      <c r="AEL148"/>
      <c r="AEM148"/>
      <c r="AEN148"/>
      <c r="AEO148"/>
      <c r="AEP148"/>
      <c r="AEQ148"/>
      <c r="AER148"/>
      <c r="AES148"/>
      <c r="AET148"/>
      <c r="AEU148"/>
      <c r="AEV148"/>
      <c r="AEW148"/>
      <c r="AEX148"/>
      <c r="AEY148"/>
      <c r="AEZ148"/>
      <c r="AFA148"/>
      <c r="AFB148"/>
      <c r="AFC148"/>
      <c r="AFD148"/>
      <c r="AFE148"/>
      <c r="AFF148"/>
      <c r="AFG148"/>
      <c r="AFH148"/>
      <c r="AFI148"/>
      <c r="AFJ148"/>
      <c r="AFK148"/>
      <c r="AFL148"/>
      <c r="AFM148"/>
      <c r="AFN148"/>
      <c r="AFO148"/>
      <c r="AFP148"/>
      <c r="AFQ148"/>
      <c r="AFR148"/>
      <c r="AFS148"/>
      <c r="AFT148"/>
      <c r="AFU148"/>
      <c r="AFV148"/>
      <c r="AFW148"/>
      <c r="AFX148"/>
      <c r="AFY148"/>
      <c r="AFZ148"/>
      <c r="AGA148"/>
      <c r="AGB148"/>
      <c r="AGC148"/>
      <c r="AGD148"/>
      <c r="AGE148"/>
      <c r="AGF148"/>
      <c r="AGG148"/>
      <c r="AGH148"/>
      <c r="AGI148"/>
      <c r="AGJ148"/>
      <c r="AGK148"/>
      <c r="AGL148"/>
      <c r="AGM148"/>
      <c r="AGN148"/>
      <c r="AGO148"/>
      <c r="AGP148"/>
      <c r="AGQ148"/>
      <c r="AGR148"/>
      <c r="AGS148"/>
      <c r="AGT148"/>
      <c r="AGU148"/>
      <c r="AGV148"/>
      <c r="AGW148"/>
      <c r="AGX148"/>
      <c r="AGY148"/>
      <c r="AGZ148"/>
      <c r="AHA148"/>
      <c r="AHB148"/>
      <c r="AHC148"/>
      <c r="AHD148"/>
      <c r="AHE148"/>
      <c r="AHF148"/>
      <c r="AHG148"/>
      <c r="AHH148"/>
      <c r="AHI148"/>
      <c r="AHJ148"/>
      <c r="AHK148"/>
      <c r="AHL148"/>
      <c r="AHM148"/>
      <c r="AHN148"/>
      <c r="AHO148"/>
      <c r="AHP148"/>
      <c r="AHQ148"/>
      <c r="AHR148"/>
      <c r="AHS148"/>
      <c r="AHT148"/>
      <c r="AHU148"/>
      <c r="AHV148"/>
      <c r="AHW148"/>
      <c r="AHX148"/>
      <c r="AHY148"/>
      <c r="AHZ148"/>
      <c r="AIA148"/>
      <c r="AIB148"/>
      <c r="AIC148"/>
      <c r="AID148"/>
      <c r="AIE148"/>
      <c r="AIF148"/>
      <c r="AIG148"/>
      <c r="AIH148"/>
      <c r="AII148"/>
      <c r="AIJ148"/>
      <c r="AIK148"/>
      <c r="AIL148"/>
      <c r="AIM148"/>
      <c r="AIN148"/>
      <c r="AIO148"/>
    </row>
    <row r="149" spans="1:925" s="484" customFormat="1" ht="21.75" customHeight="1">
      <c r="A149" s="533"/>
      <c r="B149" s="480"/>
      <c r="D149" s="483"/>
      <c r="E149" s="534"/>
      <c r="F149" s="535"/>
      <c r="H149" s="483"/>
      <c r="J149" s="483"/>
      <c r="L149" s="483"/>
      <c r="N149" s="483"/>
      <c r="O149" s="483"/>
      <c r="P149" s="483"/>
      <c r="Q149" s="483"/>
      <c r="R149" s="483"/>
      <c r="S149" s="483"/>
      <c r="T149" s="483"/>
      <c r="U149" s="483"/>
      <c r="V149" s="483"/>
      <c r="W149" s="483"/>
      <c r="X149" s="483"/>
      <c r="Y149" s="483"/>
      <c r="Z149" s="483"/>
      <c r="AA149" s="483"/>
      <c r="AB149" s="483"/>
      <c r="AC149" s="480"/>
      <c r="AD149" s="480"/>
      <c r="AE149" s="480"/>
      <c r="AF149" s="480"/>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c r="KF149"/>
      <c r="KG149"/>
      <c r="KH149"/>
      <c r="KI149"/>
      <c r="KJ149"/>
      <c r="KK149"/>
      <c r="KL149"/>
      <c r="KM149"/>
      <c r="KN149"/>
      <c r="KO149"/>
      <c r="KP149"/>
      <c r="KQ149"/>
      <c r="KR149"/>
      <c r="KS149"/>
      <c r="KT149"/>
      <c r="KU149"/>
      <c r="KV149"/>
      <c r="KW149"/>
      <c r="KX149"/>
      <c r="KY149"/>
      <c r="KZ149"/>
      <c r="LA149"/>
      <c r="LB149"/>
      <c r="LC149"/>
      <c r="LD149"/>
      <c r="LE149"/>
      <c r="LF149"/>
      <c r="LG149"/>
      <c r="LH149"/>
      <c r="LI149"/>
      <c r="LJ149"/>
      <c r="LK149"/>
      <c r="LL149"/>
      <c r="LM149"/>
      <c r="LN149"/>
      <c r="LO149"/>
      <c r="LP149"/>
      <c r="LQ149"/>
      <c r="LR149"/>
      <c r="LS149"/>
      <c r="LT149"/>
      <c r="LU149"/>
      <c r="LV149"/>
      <c r="LW149"/>
      <c r="LX149"/>
      <c r="LY149"/>
      <c r="LZ149"/>
      <c r="MA149"/>
      <c r="MB149"/>
      <c r="MC149"/>
      <c r="MD149"/>
      <c r="ME149"/>
      <c r="MF149"/>
      <c r="MG149"/>
      <c r="MH149"/>
      <c r="MI149"/>
      <c r="MJ149"/>
      <c r="MK149"/>
      <c r="ML149"/>
      <c r="MM149"/>
      <c r="MN149"/>
      <c r="MO149"/>
      <c r="MP149"/>
      <c r="MQ149"/>
      <c r="MR149"/>
      <c r="MS149"/>
      <c r="MT149"/>
      <c r="MU149"/>
      <c r="MV149"/>
      <c r="MW149"/>
      <c r="MX149"/>
      <c r="MY149"/>
      <c r="MZ149"/>
      <c r="NA149"/>
      <c r="NB149"/>
      <c r="NC149"/>
      <c r="ND149"/>
      <c r="NE149"/>
      <c r="NF149"/>
      <c r="NG149"/>
      <c r="NH149"/>
      <c r="NI149"/>
      <c r="NJ149"/>
      <c r="NK149"/>
      <c r="NL149"/>
      <c r="NM149"/>
      <c r="NN149"/>
      <c r="NO149"/>
      <c r="NP149"/>
      <c r="NQ149"/>
      <c r="NR149"/>
      <c r="NS149"/>
      <c r="NT149"/>
      <c r="NU149"/>
      <c r="NV149"/>
      <c r="NW149"/>
      <c r="NX149"/>
      <c r="NY149"/>
      <c r="NZ149"/>
      <c r="OA149"/>
      <c r="OB149"/>
      <c r="OC149"/>
      <c r="OD149"/>
      <c r="OE149"/>
      <c r="OF149"/>
      <c r="OG149"/>
      <c r="OH149"/>
      <c r="OI149"/>
      <c r="OJ149"/>
      <c r="OK149"/>
      <c r="OL149"/>
      <c r="OM149"/>
      <c r="ON149"/>
      <c r="OO149"/>
      <c r="OP149"/>
      <c r="OQ149"/>
      <c r="OR149"/>
      <c r="OS149"/>
      <c r="OT149"/>
      <c r="OU149"/>
      <c r="OV149"/>
      <c r="OW149"/>
      <c r="OX149"/>
      <c r="OY149"/>
      <c r="OZ149"/>
      <c r="PA149"/>
      <c r="PB149"/>
      <c r="PC149"/>
      <c r="PD149"/>
      <c r="PE149"/>
      <c r="PF149"/>
      <c r="PG149"/>
      <c r="PH149"/>
      <c r="PI149"/>
      <c r="PJ149"/>
      <c r="PK149"/>
      <c r="PL149"/>
      <c r="PM149"/>
      <c r="PN149"/>
      <c r="PO149"/>
      <c r="PP149"/>
      <c r="PQ149"/>
      <c r="PR149"/>
      <c r="PS149"/>
      <c r="PT149"/>
      <c r="PU149"/>
      <c r="PV149"/>
      <c r="PW149"/>
      <c r="PX149"/>
      <c r="PY149"/>
      <c r="PZ149"/>
      <c r="QA149"/>
      <c r="QB149"/>
      <c r="QC149"/>
      <c r="QD149"/>
      <c r="QE149"/>
      <c r="QF149"/>
      <c r="QG149"/>
      <c r="QH149"/>
      <c r="QI149"/>
      <c r="QJ149"/>
      <c r="QK149"/>
      <c r="QL149"/>
      <c r="QM149"/>
      <c r="QN149"/>
      <c r="QO149"/>
      <c r="QP149"/>
      <c r="QQ149"/>
      <c r="QR149"/>
      <c r="QS149"/>
      <c r="QT149"/>
      <c r="QU149"/>
      <c r="QV149"/>
      <c r="QW149"/>
      <c r="QX149"/>
      <c r="QY149"/>
      <c r="QZ149"/>
      <c r="RA149"/>
      <c r="RB149"/>
      <c r="RC149"/>
      <c r="RD149"/>
      <c r="RE149"/>
      <c r="RF149"/>
      <c r="RG149"/>
      <c r="RH149"/>
      <c r="RI149"/>
      <c r="RJ149"/>
      <c r="RK149"/>
      <c r="RL149"/>
      <c r="RM149"/>
      <c r="RN149"/>
      <c r="RO149"/>
      <c r="RP149"/>
      <c r="RQ149"/>
      <c r="RR149"/>
      <c r="RS149"/>
      <c r="RT149"/>
      <c r="RU149"/>
      <c r="RV149"/>
      <c r="RW149"/>
      <c r="RX149"/>
      <c r="RY149"/>
      <c r="RZ149"/>
      <c r="SA149"/>
      <c r="SB149"/>
      <c r="SC149"/>
      <c r="SD149"/>
      <c r="SE149"/>
      <c r="SF149"/>
      <c r="SG149"/>
      <c r="SH149"/>
      <c r="SI149"/>
      <c r="SJ149"/>
      <c r="SK149"/>
      <c r="SL149"/>
      <c r="SM149"/>
      <c r="SN149"/>
      <c r="SO149"/>
      <c r="SP149"/>
      <c r="SQ149"/>
      <c r="SR149"/>
      <c r="SS149"/>
      <c r="ST149"/>
      <c r="SU149"/>
      <c r="SV149"/>
      <c r="SW149"/>
      <c r="SX149"/>
      <c r="SY149"/>
      <c r="SZ149"/>
      <c r="TA149"/>
      <c r="TB149"/>
      <c r="TC149"/>
      <c r="TD149"/>
      <c r="TE149"/>
      <c r="TF149"/>
      <c r="TG149"/>
      <c r="TH149"/>
      <c r="TI149"/>
      <c r="TJ149"/>
      <c r="TK149"/>
      <c r="TL149"/>
      <c r="TM149"/>
      <c r="TN149"/>
      <c r="TO149"/>
      <c r="TP149"/>
      <c r="TQ149"/>
      <c r="TR149"/>
      <c r="TS149"/>
      <c r="TT149"/>
      <c r="TU149"/>
      <c r="TV149"/>
      <c r="TW149"/>
      <c r="TX149"/>
      <c r="TY149"/>
      <c r="TZ149"/>
      <c r="UA149"/>
      <c r="UB149"/>
      <c r="UC149"/>
      <c r="UD149"/>
      <c r="UE149"/>
      <c r="UF149"/>
      <c r="UG149"/>
      <c r="UH149"/>
      <c r="UI149"/>
      <c r="UJ149"/>
      <c r="UK149"/>
      <c r="UL149"/>
      <c r="UM149"/>
      <c r="UN149"/>
      <c r="UO149"/>
      <c r="UP149"/>
      <c r="UQ149"/>
      <c r="UR149"/>
      <c r="US149"/>
      <c r="UT149"/>
      <c r="UU149"/>
      <c r="UV149"/>
      <c r="UW149"/>
      <c r="UX149"/>
      <c r="UY149"/>
      <c r="UZ149"/>
      <c r="VA149"/>
      <c r="VB149"/>
      <c r="VC149"/>
      <c r="VD149"/>
      <c r="VE149"/>
      <c r="VF149"/>
      <c r="VG149"/>
      <c r="VH149"/>
      <c r="VI149"/>
      <c r="VJ149"/>
      <c r="VK149"/>
      <c r="VL149"/>
      <c r="VM149"/>
      <c r="VN149"/>
      <c r="VO149"/>
      <c r="VP149"/>
      <c r="VQ149"/>
      <c r="VR149"/>
      <c r="VS149"/>
      <c r="VT149"/>
      <c r="VU149"/>
      <c r="VV149"/>
      <c r="VW149"/>
      <c r="VX149"/>
      <c r="VY149"/>
      <c r="VZ149"/>
      <c r="WA149"/>
      <c r="WB149"/>
      <c r="WC149"/>
      <c r="WD149"/>
      <c r="WE149"/>
      <c r="WF149"/>
      <c r="WG149"/>
      <c r="WH149"/>
      <c r="WI149"/>
      <c r="WJ149"/>
      <c r="WK149"/>
      <c r="WL149"/>
      <c r="WM149"/>
      <c r="WN149"/>
      <c r="WO149"/>
      <c r="WP149"/>
      <c r="WQ149"/>
      <c r="WR149"/>
      <c r="WS149"/>
      <c r="WT149"/>
      <c r="WU149"/>
      <c r="WV149"/>
      <c r="WW149"/>
      <c r="WX149"/>
      <c r="WY149"/>
      <c r="WZ149"/>
      <c r="XA149"/>
      <c r="XB149"/>
      <c r="XC149"/>
      <c r="XD149"/>
      <c r="XE149"/>
      <c r="XF149"/>
      <c r="XG149"/>
      <c r="XH149"/>
      <c r="XI149"/>
      <c r="XJ149"/>
      <c r="XK149"/>
      <c r="XL149"/>
      <c r="XM149"/>
      <c r="XN149"/>
      <c r="XO149"/>
      <c r="XP149"/>
      <c r="XQ149"/>
      <c r="XR149"/>
      <c r="XS149"/>
      <c r="XT149"/>
      <c r="XU149"/>
      <c r="XV149"/>
      <c r="XW149"/>
      <c r="XX149"/>
      <c r="XY149"/>
      <c r="XZ149"/>
      <c r="YA149"/>
      <c r="YB149"/>
      <c r="YC149"/>
      <c r="YD149"/>
      <c r="YE149"/>
      <c r="YF149"/>
      <c r="YG149"/>
      <c r="YH149"/>
      <c r="YI149"/>
      <c r="YJ149"/>
      <c r="YK149"/>
      <c r="YL149"/>
      <c r="YM149"/>
      <c r="YN149"/>
      <c r="YO149"/>
      <c r="YP149"/>
      <c r="YQ149"/>
      <c r="YR149"/>
      <c r="YS149"/>
      <c r="YT149"/>
      <c r="YU149"/>
      <c r="YV149"/>
      <c r="YW149"/>
      <c r="YX149"/>
      <c r="YY149"/>
      <c r="YZ149"/>
      <c r="ZA149"/>
      <c r="ZB149"/>
      <c r="ZC149"/>
      <c r="ZD149"/>
      <c r="ZE149"/>
      <c r="ZF149"/>
      <c r="ZG149"/>
      <c r="ZH149"/>
      <c r="ZI149"/>
      <c r="ZJ149"/>
      <c r="ZK149"/>
      <c r="ZL149"/>
      <c r="ZM149"/>
      <c r="ZN149"/>
      <c r="ZO149"/>
      <c r="ZP149"/>
      <c r="ZQ149"/>
      <c r="ZR149"/>
      <c r="ZS149"/>
      <c r="ZT149"/>
      <c r="ZU149"/>
      <c r="ZV149"/>
      <c r="ZW149"/>
      <c r="ZX149"/>
      <c r="ZY149"/>
      <c r="ZZ149"/>
      <c r="AAA149"/>
      <c r="AAB149"/>
      <c r="AAC149"/>
      <c r="AAD149"/>
      <c r="AAE149"/>
      <c r="AAF149"/>
      <c r="AAG149"/>
      <c r="AAH149"/>
      <c r="AAI149"/>
      <c r="AAJ149"/>
      <c r="AAK149"/>
      <c r="AAL149"/>
      <c r="AAM149"/>
      <c r="AAN149"/>
      <c r="AAO149"/>
      <c r="AAP149"/>
      <c r="AAQ149"/>
      <c r="AAR149"/>
      <c r="AAS149"/>
      <c r="AAT149"/>
      <c r="AAU149"/>
      <c r="AAV149"/>
      <c r="AAW149"/>
      <c r="AAX149"/>
      <c r="AAY149"/>
      <c r="AAZ149"/>
      <c r="ABA149"/>
      <c r="ABB149"/>
      <c r="ABC149"/>
      <c r="ABD149"/>
      <c r="ABE149"/>
      <c r="ABF149"/>
      <c r="ABG149"/>
      <c r="ABH149"/>
      <c r="ABI149"/>
      <c r="ABJ149"/>
      <c r="ABK149"/>
      <c r="ABL149"/>
      <c r="ABM149"/>
      <c r="ABN149"/>
      <c r="ABO149"/>
      <c r="ABP149"/>
      <c r="ABQ149"/>
      <c r="ABR149"/>
      <c r="ABS149"/>
      <c r="ABT149"/>
      <c r="ABU149"/>
      <c r="ABV149"/>
      <c r="ABW149"/>
      <c r="ABX149"/>
      <c r="ABY149"/>
      <c r="ABZ149"/>
      <c r="ACA149"/>
      <c r="ACB149"/>
      <c r="ACC149"/>
      <c r="ACD149"/>
      <c r="ACE149"/>
      <c r="ACF149"/>
      <c r="ACG149"/>
      <c r="ACH149"/>
      <c r="ACI149"/>
      <c r="ACJ149"/>
      <c r="ACK149"/>
      <c r="ACL149"/>
      <c r="ACM149"/>
      <c r="ACN149"/>
      <c r="ACO149"/>
      <c r="ACP149"/>
      <c r="ACQ149"/>
      <c r="ACR149"/>
      <c r="ACS149"/>
      <c r="ACT149"/>
      <c r="ACU149"/>
      <c r="ACV149"/>
      <c r="ACW149"/>
      <c r="ACX149"/>
      <c r="ACY149"/>
      <c r="ACZ149"/>
      <c r="ADA149"/>
      <c r="ADB149"/>
      <c r="ADC149"/>
      <c r="ADD149"/>
      <c r="ADE149"/>
      <c r="ADF149"/>
      <c r="ADG149"/>
      <c r="ADH149"/>
      <c r="ADI149"/>
      <c r="ADJ149"/>
      <c r="ADK149"/>
      <c r="ADL149"/>
      <c r="ADM149"/>
      <c r="ADN149"/>
      <c r="ADO149"/>
      <c r="ADP149"/>
      <c r="ADQ149"/>
      <c r="ADR149"/>
      <c r="ADS149"/>
      <c r="ADT149"/>
      <c r="ADU149"/>
      <c r="ADV149"/>
      <c r="ADW149"/>
      <c r="ADX149"/>
      <c r="ADY149"/>
      <c r="ADZ149"/>
      <c r="AEA149"/>
      <c r="AEB149"/>
      <c r="AEC149"/>
      <c r="AED149"/>
      <c r="AEE149"/>
      <c r="AEF149"/>
      <c r="AEG149"/>
      <c r="AEH149"/>
      <c r="AEI149"/>
      <c r="AEJ149"/>
      <c r="AEK149"/>
      <c r="AEL149"/>
      <c r="AEM149"/>
      <c r="AEN149"/>
      <c r="AEO149"/>
      <c r="AEP149"/>
      <c r="AEQ149"/>
      <c r="AER149"/>
      <c r="AES149"/>
      <c r="AET149"/>
      <c r="AEU149"/>
      <c r="AEV149"/>
      <c r="AEW149"/>
      <c r="AEX149"/>
      <c r="AEY149"/>
      <c r="AEZ149"/>
      <c r="AFA149"/>
      <c r="AFB149"/>
      <c r="AFC149"/>
      <c r="AFD149"/>
      <c r="AFE149"/>
      <c r="AFF149"/>
      <c r="AFG149"/>
      <c r="AFH149"/>
      <c r="AFI149"/>
      <c r="AFJ149"/>
      <c r="AFK149"/>
      <c r="AFL149"/>
      <c r="AFM149"/>
      <c r="AFN149"/>
      <c r="AFO149"/>
      <c r="AFP149"/>
      <c r="AFQ149"/>
      <c r="AFR149"/>
      <c r="AFS149"/>
      <c r="AFT149"/>
      <c r="AFU149"/>
      <c r="AFV149"/>
      <c r="AFW149"/>
      <c r="AFX149"/>
      <c r="AFY149"/>
      <c r="AFZ149"/>
      <c r="AGA149"/>
      <c r="AGB149"/>
      <c r="AGC149"/>
      <c r="AGD149"/>
      <c r="AGE149"/>
      <c r="AGF149"/>
      <c r="AGG149"/>
      <c r="AGH149"/>
      <c r="AGI149"/>
      <c r="AGJ149"/>
      <c r="AGK149"/>
      <c r="AGL149"/>
      <c r="AGM149"/>
      <c r="AGN149"/>
      <c r="AGO149"/>
      <c r="AGP149"/>
      <c r="AGQ149"/>
      <c r="AGR149"/>
      <c r="AGS149"/>
      <c r="AGT149"/>
      <c r="AGU149"/>
      <c r="AGV149"/>
      <c r="AGW149"/>
      <c r="AGX149"/>
      <c r="AGY149"/>
      <c r="AGZ149"/>
      <c r="AHA149"/>
      <c r="AHB149"/>
      <c r="AHC149"/>
      <c r="AHD149"/>
      <c r="AHE149"/>
      <c r="AHF149"/>
      <c r="AHG149"/>
      <c r="AHH149"/>
      <c r="AHI149"/>
      <c r="AHJ149"/>
      <c r="AHK149"/>
      <c r="AHL149"/>
      <c r="AHM149"/>
      <c r="AHN149"/>
      <c r="AHO149"/>
      <c r="AHP149"/>
      <c r="AHQ149"/>
      <c r="AHR149"/>
      <c r="AHS149"/>
      <c r="AHT149"/>
      <c r="AHU149"/>
      <c r="AHV149"/>
      <c r="AHW149"/>
      <c r="AHX149"/>
      <c r="AHY149"/>
      <c r="AHZ149"/>
      <c r="AIA149"/>
      <c r="AIB149"/>
      <c r="AIC149"/>
      <c r="AID149"/>
      <c r="AIE149"/>
      <c r="AIF149"/>
      <c r="AIG149"/>
      <c r="AIH149"/>
      <c r="AII149"/>
      <c r="AIJ149"/>
      <c r="AIK149"/>
      <c r="AIL149"/>
      <c r="AIM149"/>
      <c r="AIN149"/>
      <c r="AIO149"/>
    </row>
    <row r="150" spans="1:925" s="484" customFormat="1" ht="21.75" customHeight="1">
      <c r="A150" s="533"/>
      <c r="B150" s="480"/>
      <c r="D150" s="483"/>
      <c r="E150" s="534"/>
      <c r="F150" s="535"/>
      <c r="H150" s="483"/>
      <c r="J150" s="483"/>
      <c r="L150" s="483"/>
      <c r="N150" s="483"/>
      <c r="O150" s="483"/>
      <c r="P150" s="483"/>
      <c r="Q150" s="483"/>
      <c r="R150" s="483"/>
      <c r="S150" s="483"/>
      <c r="T150" s="483"/>
      <c r="U150" s="483"/>
      <c r="V150" s="483"/>
      <c r="W150" s="483"/>
      <c r="X150" s="483"/>
      <c r="Y150" s="483"/>
      <c r="Z150" s="483"/>
      <c r="AA150" s="483"/>
      <c r="AB150" s="483"/>
      <c r="AC150" s="501"/>
      <c r="AD150" s="501"/>
      <c r="AE150" s="480"/>
      <c r="AF150" s="48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c r="KF150"/>
      <c r="KG150"/>
      <c r="KH150"/>
      <c r="KI150"/>
      <c r="KJ150"/>
      <c r="KK150"/>
      <c r="KL150"/>
      <c r="KM150"/>
      <c r="KN150"/>
      <c r="KO150"/>
      <c r="KP150"/>
      <c r="KQ150"/>
      <c r="KR150"/>
      <c r="KS150"/>
      <c r="KT150"/>
      <c r="KU150"/>
      <c r="KV150"/>
      <c r="KW150"/>
      <c r="KX150"/>
      <c r="KY150"/>
      <c r="KZ150"/>
      <c r="LA150"/>
      <c r="LB150"/>
      <c r="LC150"/>
      <c r="LD150"/>
      <c r="LE150"/>
      <c r="LF150"/>
      <c r="LG150"/>
      <c r="LH150"/>
      <c r="LI150"/>
      <c r="LJ150"/>
      <c r="LK150"/>
      <c r="LL150"/>
      <c r="LM150"/>
      <c r="LN150"/>
      <c r="LO150"/>
      <c r="LP150"/>
      <c r="LQ150"/>
      <c r="LR150"/>
      <c r="LS150"/>
      <c r="LT150"/>
      <c r="LU150"/>
      <c r="LV150"/>
      <c r="LW150"/>
      <c r="LX150"/>
      <c r="LY150"/>
      <c r="LZ150"/>
      <c r="MA150"/>
      <c r="MB150"/>
      <c r="MC150"/>
      <c r="MD150"/>
      <c r="ME150"/>
      <c r="MF150"/>
      <c r="MG150"/>
      <c r="MH150"/>
      <c r="MI150"/>
      <c r="MJ150"/>
      <c r="MK150"/>
      <c r="ML150"/>
      <c r="MM150"/>
      <c r="MN150"/>
      <c r="MO150"/>
      <c r="MP150"/>
      <c r="MQ150"/>
      <c r="MR150"/>
      <c r="MS150"/>
      <c r="MT150"/>
      <c r="MU150"/>
      <c r="MV150"/>
      <c r="MW150"/>
      <c r="MX150"/>
      <c r="MY150"/>
      <c r="MZ150"/>
      <c r="NA150"/>
      <c r="NB150"/>
      <c r="NC150"/>
      <c r="ND150"/>
      <c r="NE150"/>
      <c r="NF150"/>
      <c r="NG150"/>
      <c r="NH150"/>
      <c r="NI150"/>
      <c r="NJ150"/>
      <c r="NK150"/>
      <c r="NL150"/>
      <c r="NM150"/>
      <c r="NN150"/>
      <c r="NO150"/>
      <c r="NP150"/>
      <c r="NQ150"/>
      <c r="NR150"/>
      <c r="NS150"/>
      <c r="NT150"/>
      <c r="NU150"/>
      <c r="NV150"/>
      <c r="NW150"/>
      <c r="NX150"/>
      <c r="NY150"/>
      <c r="NZ150"/>
      <c r="OA150"/>
      <c r="OB150"/>
      <c r="OC150"/>
      <c r="OD150"/>
      <c r="OE150"/>
      <c r="OF150"/>
      <c r="OG150"/>
      <c r="OH150"/>
      <c r="OI150"/>
      <c r="OJ150"/>
      <c r="OK150"/>
      <c r="OL150"/>
      <c r="OM150"/>
      <c r="ON150"/>
      <c r="OO150"/>
      <c r="OP150"/>
      <c r="OQ150"/>
      <c r="OR150"/>
      <c r="OS150"/>
      <c r="OT150"/>
      <c r="OU150"/>
      <c r="OV150"/>
      <c r="OW150"/>
      <c r="OX150"/>
      <c r="OY150"/>
      <c r="OZ150"/>
      <c r="PA150"/>
      <c r="PB150"/>
      <c r="PC150"/>
      <c r="PD150"/>
      <c r="PE150"/>
      <c r="PF150"/>
      <c r="PG150"/>
      <c r="PH150"/>
      <c r="PI150"/>
      <c r="PJ150"/>
      <c r="PK150"/>
      <c r="PL150"/>
      <c r="PM150"/>
      <c r="PN150"/>
      <c r="PO150"/>
      <c r="PP150"/>
      <c r="PQ150"/>
      <c r="PR150"/>
      <c r="PS150"/>
      <c r="PT150"/>
      <c r="PU150"/>
      <c r="PV150"/>
      <c r="PW150"/>
      <c r="PX150"/>
      <c r="PY150"/>
      <c r="PZ150"/>
      <c r="QA150"/>
      <c r="QB150"/>
      <c r="QC150"/>
      <c r="QD150"/>
      <c r="QE150"/>
      <c r="QF150"/>
      <c r="QG150"/>
      <c r="QH150"/>
      <c r="QI150"/>
      <c r="QJ150"/>
      <c r="QK150"/>
      <c r="QL150"/>
      <c r="QM150"/>
      <c r="QN150"/>
      <c r="QO150"/>
      <c r="QP150"/>
      <c r="QQ150"/>
      <c r="QR150"/>
      <c r="QS150"/>
      <c r="QT150"/>
      <c r="QU150"/>
      <c r="QV150"/>
      <c r="QW150"/>
      <c r="QX150"/>
      <c r="QY150"/>
      <c r="QZ150"/>
      <c r="RA150"/>
      <c r="RB150"/>
      <c r="RC150"/>
      <c r="RD150"/>
      <c r="RE150"/>
      <c r="RF150"/>
      <c r="RG150"/>
      <c r="RH150"/>
      <c r="RI150"/>
      <c r="RJ150"/>
      <c r="RK150"/>
      <c r="RL150"/>
      <c r="RM150"/>
      <c r="RN150"/>
      <c r="RO150"/>
      <c r="RP150"/>
      <c r="RQ150"/>
      <c r="RR150"/>
      <c r="RS150"/>
      <c r="RT150"/>
      <c r="RU150"/>
      <c r="RV150"/>
      <c r="RW150"/>
      <c r="RX150"/>
      <c r="RY150"/>
      <c r="RZ150"/>
      <c r="SA150"/>
      <c r="SB150"/>
      <c r="SC150"/>
      <c r="SD150"/>
      <c r="SE150"/>
      <c r="SF150"/>
      <c r="SG150"/>
      <c r="SH150"/>
      <c r="SI150"/>
      <c r="SJ150"/>
      <c r="SK150"/>
      <c r="SL150"/>
      <c r="SM150"/>
      <c r="SN150"/>
      <c r="SO150"/>
      <c r="SP150"/>
      <c r="SQ150"/>
      <c r="SR150"/>
      <c r="SS150"/>
      <c r="ST150"/>
      <c r="SU150"/>
      <c r="SV150"/>
      <c r="SW150"/>
      <c r="SX150"/>
      <c r="SY150"/>
      <c r="SZ150"/>
      <c r="TA150"/>
      <c r="TB150"/>
      <c r="TC150"/>
      <c r="TD150"/>
      <c r="TE150"/>
      <c r="TF150"/>
      <c r="TG150"/>
      <c r="TH150"/>
      <c r="TI150"/>
      <c r="TJ150"/>
      <c r="TK150"/>
      <c r="TL150"/>
      <c r="TM150"/>
      <c r="TN150"/>
      <c r="TO150"/>
      <c r="TP150"/>
      <c r="TQ150"/>
      <c r="TR150"/>
      <c r="TS150"/>
      <c r="TT150"/>
      <c r="TU150"/>
      <c r="TV150"/>
      <c r="TW150"/>
      <c r="TX150"/>
      <c r="TY150"/>
      <c r="TZ150"/>
      <c r="UA150"/>
      <c r="UB150"/>
      <c r="UC150"/>
      <c r="UD150"/>
      <c r="UE150"/>
      <c r="UF150"/>
      <c r="UG150"/>
      <c r="UH150"/>
      <c r="UI150"/>
      <c r="UJ150"/>
      <c r="UK150"/>
      <c r="UL150"/>
      <c r="UM150"/>
      <c r="UN150"/>
      <c r="UO150"/>
      <c r="UP150"/>
      <c r="UQ150"/>
      <c r="UR150"/>
      <c r="US150"/>
      <c r="UT150"/>
      <c r="UU150"/>
      <c r="UV150"/>
      <c r="UW150"/>
      <c r="UX150"/>
      <c r="UY150"/>
      <c r="UZ150"/>
      <c r="VA150"/>
      <c r="VB150"/>
      <c r="VC150"/>
      <c r="VD150"/>
      <c r="VE150"/>
      <c r="VF150"/>
      <c r="VG150"/>
      <c r="VH150"/>
      <c r="VI150"/>
      <c r="VJ150"/>
      <c r="VK150"/>
      <c r="VL150"/>
      <c r="VM150"/>
      <c r="VN150"/>
      <c r="VO150"/>
      <c r="VP150"/>
      <c r="VQ150"/>
      <c r="VR150"/>
      <c r="VS150"/>
      <c r="VT150"/>
      <c r="VU150"/>
      <c r="VV150"/>
      <c r="VW150"/>
      <c r="VX150"/>
      <c r="VY150"/>
      <c r="VZ150"/>
      <c r="WA150"/>
      <c r="WB150"/>
      <c r="WC150"/>
      <c r="WD150"/>
      <c r="WE150"/>
      <c r="WF150"/>
      <c r="WG150"/>
      <c r="WH150"/>
      <c r="WI150"/>
      <c r="WJ150"/>
      <c r="WK150"/>
      <c r="WL150"/>
      <c r="WM150"/>
      <c r="WN150"/>
      <c r="WO150"/>
      <c r="WP150"/>
      <c r="WQ150"/>
      <c r="WR150"/>
      <c r="WS150"/>
      <c r="WT150"/>
      <c r="WU150"/>
      <c r="WV150"/>
      <c r="WW150"/>
      <c r="WX150"/>
      <c r="WY150"/>
      <c r="WZ150"/>
      <c r="XA150"/>
      <c r="XB150"/>
      <c r="XC150"/>
      <c r="XD150"/>
      <c r="XE150"/>
      <c r="XF150"/>
      <c r="XG150"/>
      <c r="XH150"/>
      <c r="XI150"/>
      <c r="XJ150"/>
      <c r="XK150"/>
      <c r="XL150"/>
      <c r="XM150"/>
      <c r="XN150"/>
      <c r="XO150"/>
      <c r="XP150"/>
      <c r="XQ150"/>
      <c r="XR150"/>
      <c r="XS150"/>
      <c r="XT150"/>
      <c r="XU150"/>
      <c r="XV150"/>
      <c r="XW150"/>
      <c r="XX150"/>
      <c r="XY150"/>
      <c r="XZ150"/>
      <c r="YA150"/>
      <c r="YB150"/>
      <c r="YC150"/>
      <c r="YD150"/>
      <c r="YE150"/>
      <c r="YF150"/>
      <c r="YG150"/>
      <c r="YH150"/>
      <c r="YI150"/>
      <c r="YJ150"/>
      <c r="YK150"/>
      <c r="YL150"/>
      <c r="YM150"/>
      <c r="YN150"/>
      <c r="YO150"/>
      <c r="YP150"/>
      <c r="YQ150"/>
      <c r="YR150"/>
      <c r="YS150"/>
      <c r="YT150"/>
      <c r="YU150"/>
      <c r="YV150"/>
      <c r="YW150"/>
      <c r="YX150"/>
      <c r="YY150"/>
      <c r="YZ150"/>
      <c r="ZA150"/>
      <c r="ZB150"/>
      <c r="ZC150"/>
      <c r="ZD150"/>
      <c r="ZE150"/>
      <c r="ZF150"/>
      <c r="ZG150"/>
      <c r="ZH150"/>
      <c r="ZI150"/>
      <c r="ZJ150"/>
      <c r="ZK150"/>
      <c r="ZL150"/>
      <c r="ZM150"/>
      <c r="ZN150"/>
      <c r="ZO150"/>
      <c r="ZP150"/>
      <c r="ZQ150"/>
      <c r="ZR150"/>
      <c r="ZS150"/>
      <c r="ZT150"/>
      <c r="ZU150"/>
      <c r="ZV150"/>
      <c r="ZW150"/>
      <c r="ZX150"/>
      <c r="ZY150"/>
      <c r="ZZ150"/>
      <c r="AAA150"/>
      <c r="AAB150"/>
      <c r="AAC150"/>
      <c r="AAD150"/>
      <c r="AAE150"/>
      <c r="AAF150"/>
      <c r="AAG150"/>
      <c r="AAH150"/>
      <c r="AAI150"/>
      <c r="AAJ150"/>
      <c r="AAK150"/>
      <c r="AAL150"/>
      <c r="AAM150"/>
      <c r="AAN150"/>
      <c r="AAO150"/>
      <c r="AAP150"/>
      <c r="AAQ150"/>
      <c r="AAR150"/>
      <c r="AAS150"/>
      <c r="AAT150"/>
      <c r="AAU150"/>
      <c r="AAV150"/>
      <c r="AAW150"/>
      <c r="AAX150"/>
      <c r="AAY150"/>
      <c r="AAZ150"/>
      <c r="ABA150"/>
      <c r="ABB150"/>
      <c r="ABC150"/>
      <c r="ABD150"/>
      <c r="ABE150"/>
      <c r="ABF150"/>
      <c r="ABG150"/>
      <c r="ABH150"/>
      <c r="ABI150"/>
      <c r="ABJ150"/>
      <c r="ABK150"/>
      <c r="ABL150"/>
      <c r="ABM150"/>
      <c r="ABN150"/>
      <c r="ABO150"/>
      <c r="ABP150"/>
      <c r="ABQ150"/>
      <c r="ABR150"/>
      <c r="ABS150"/>
      <c r="ABT150"/>
      <c r="ABU150"/>
      <c r="ABV150"/>
      <c r="ABW150"/>
      <c r="ABX150"/>
      <c r="ABY150"/>
      <c r="ABZ150"/>
      <c r="ACA150"/>
      <c r="ACB150"/>
      <c r="ACC150"/>
      <c r="ACD150"/>
      <c r="ACE150"/>
      <c r="ACF150"/>
      <c r="ACG150"/>
      <c r="ACH150"/>
      <c r="ACI150"/>
      <c r="ACJ150"/>
      <c r="ACK150"/>
      <c r="ACL150"/>
      <c r="ACM150"/>
      <c r="ACN150"/>
      <c r="ACO150"/>
      <c r="ACP150"/>
      <c r="ACQ150"/>
      <c r="ACR150"/>
      <c r="ACS150"/>
      <c r="ACT150"/>
      <c r="ACU150"/>
      <c r="ACV150"/>
      <c r="ACW150"/>
      <c r="ACX150"/>
      <c r="ACY150"/>
      <c r="ACZ150"/>
      <c r="ADA150"/>
      <c r="ADB150"/>
      <c r="ADC150"/>
      <c r="ADD150"/>
      <c r="ADE150"/>
      <c r="ADF150"/>
      <c r="ADG150"/>
      <c r="ADH150"/>
      <c r="ADI150"/>
      <c r="ADJ150"/>
      <c r="ADK150"/>
      <c r="ADL150"/>
      <c r="ADM150"/>
      <c r="ADN150"/>
      <c r="ADO150"/>
      <c r="ADP150"/>
      <c r="ADQ150"/>
      <c r="ADR150"/>
      <c r="ADS150"/>
      <c r="ADT150"/>
      <c r="ADU150"/>
      <c r="ADV150"/>
      <c r="ADW150"/>
      <c r="ADX150"/>
      <c r="ADY150"/>
      <c r="ADZ150"/>
      <c r="AEA150"/>
      <c r="AEB150"/>
      <c r="AEC150"/>
      <c r="AED150"/>
      <c r="AEE150"/>
      <c r="AEF150"/>
      <c r="AEG150"/>
      <c r="AEH150"/>
      <c r="AEI150"/>
      <c r="AEJ150"/>
      <c r="AEK150"/>
      <c r="AEL150"/>
      <c r="AEM150"/>
      <c r="AEN150"/>
      <c r="AEO150"/>
      <c r="AEP150"/>
      <c r="AEQ150"/>
      <c r="AER150"/>
      <c r="AES150"/>
      <c r="AET150"/>
      <c r="AEU150"/>
      <c r="AEV150"/>
      <c r="AEW150"/>
      <c r="AEX150"/>
      <c r="AEY150"/>
      <c r="AEZ150"/>
      <c r="AFA150"/>
      <c r="AFB150"/>
      <c r="AFC150"/>
      <c r="AFD150"/>
      <c r="AFE150"/>
      <c r="AFF150"/>
      <c r="AFG150"/>
      <c r="AFH150"/>
      <c r="AFI150"/>
      <c r="AFJ150"/>
      <c r="AFK150"/>
      <c r="AFL150"/>
      <c r="AFM150"/>
      <c r="AFN150"/>
      <c r="AFO150"/>
      <c r="AFP150"/>
      <c r="AFQ150"/>
      <c r="AFR150"/>
      <c r="AFS150"/>
      <c r="AFT150"/>
      <c r="AFU150"/>
      <c r="AFV150"/>
      <c r="AFW150"/>
      <c r="AFX150"/>
      <c r="AFY150"/>
      <c r="AFZ150"/>
      <c r="AGA150"/>
      <c r="AGB150"/>
      <c r="AGC150"/>
      <c r="AGD150"/>
      <c r="AGE150"/>
      <c r="AGF150"/>
      <c r="AGG150"/>
      <c r="AGH150"/>
      <c r="AGI150"/>
      <c r="AGJ150"/>
      <c r="AGK150"/>
      <c r="AGL150"/>
      <c r="AGM150"/>
      <c r="AGN150"/>
      <c r="AGO150"/>
      <c r="AGP150"/>
      <c r="AGQ150"/>
      <c r="AGR150"/>
      <c r="AGS150"/>
      <c r="AGT150"/>
      <c r="AGU150"/>
      <c r="AGV150"/>
      <c r="AGW150"/>
      <c r="AGX150"/>
      <c r="AGY150"/>
      <c r="AGZ150"/>
      <c r="AHA150"/>
      <c r="AHB150"/>
      <c r="AHC150"/>
      <c r="AHD150"/>
      <c r="AHE150"/>
      <c r="AHF150"/>
      <c r="AHG150"/>
      <c r="AHH150"/>
      <c r="AHI150"/>
      <c r="AHJ150"/>
      <c r="AHK150"/>
      <c r="AHL150"/>
      <c r="AHM150"/>
      <c r="AHN150"/>
      <c r="AHO150"/>
      <c r="AHP150"/>
      <c r="AHQ150"/>
      <c r="AHR150"/>
      <c r="AHS150"/>
      <c r="AHT150"/>
      <c r="AHU150"/>
      <c r="AHV150"/>
      <c r="AHW150"/>
      <c r="AHX150"/>
      <c r="AHY150"/>
      <c r="AHZ150"/>
      <c r="AIA150"/>
      <c r="AIB150"/>
      <c r="AIC150"/>
      <c r="AID150"/>
      <c r="AIE150"/>
      <c r="AIF150"/>
      <c r="AIG150"/>
      <c r="AIH150"/>
      <c r="AII150"/>
      <c r="AIJ150"/>
      <c r="AIK150"/>
      <c r="AIL150"/>
      <c r="AIM150"/>
      <c r="AIN150"/>
      <c r="AIO150"/>
    </row>
  </sheetData>
  <mergeCells count="17">
    <mergeCell ref="U4:V4"/>
    <mergeCell ref="A4:A5"/>
    <mergeCell ref="B4:B5"/>
    <mergeCell ref="C4:D4"/>
    <mergeCell ref="E4:F4"/>
    <mergeCell ref="G4:H4"/>
    <mergeCell ref="I4:J4"/>
    <mergeCell ref="K4:L4"/>
    <mergeCell ref="M4:N4"/>
    <mergeCell ref="O4:P4"/>
    <mergeCell ref="Q4:R4"/>
    <mergeCell ref="S4:T4"/>
    <mergeCell ref="W4:X4"/>
    <mergeCell ref="Y4:Z4"/>
    <mergeCell ref="AA4:AB4"/>
    <mergeCell ref="AC4:AD4"/>
    <mergeCell ref="AE4:AF4"/>
  </mergeCells>
  <pageMargins left="0.17" right="0.17" top="0.17" bottom="0.18" header="0.17" footer="0.17"/>
  <pageSetup paperSize="9" scale="47" orientation="landscape" r:id="rId1"/>
  <rowBreaks count="1" manualBreakCount="1">
    <brk id="75" max="31" man="1"/>
  </rowBreaks>
  <colBreaks count="1" manualBreakCount="1">
    <brk id="32" max="110" man="1"/>
  </colBreaks>
</worksheet>
</file>

<file path=xl/worksheets/sheet11.xml><?xml version="1.0" encoding="utf-8"?>
<worksheet xmlns="http://schemas.openxmlformats.org/spreadsheetml/2006/main" xmlns:r="http://schemas.openxmlformats.org/officeDocument/2006/relationships">
  <dimension ref="A1:HW96"/>
  <sheetViews>
    <sheetView zoomScaleNormal="100" workbookViewId="0"/>
  </sheetViews>
  <sheetFormatPr defaultRowHeight="12.75"/>
  <cols>
    <col min="1" max="1" width="7.85546875" style="536" customWidth="1"/>
    <col min="2" max="2" width="66" style="536" customWidth="1"/>
    <col min="3" max="8" width="10" style="536" customWidth="1"/>
    <col min="9" max="256" width="9.140625" style="536"/>
    <col min="257" max="257" width="7.85546875" style="536" customWidth="1"/>
    <col min="258" max="258" width="66" style="536" customWidth="1"/>
    <col min="259" max="264" width="10" style="536" customWidth="1"/>
    <col min="265" max="512" width="9.140625" style="536"/>
    <col min="513" max="513" width="7.85546875" style="536" customWidth="1"/>
    <col min="514" max="514" width="66" style="536" customWidth="1"/>
    <col min="515" max="520" width="10" style="536" customWidth="1"/>
    <col min="521" max="768" width="9.140625" style="536"/>
    <col min="769" max="769" width="7.85546875" style="536" customWidth="1"/>
    <col min="770" max="770" width="66" style="536" customWidth="1"/>
    <col min="771" max="776" width="10" style="536" customWidth="1"/>
    <col min="777" max="1024" width="9.140625" style="536"/>
    <col min="1025" max="1025" width="7.85546875" style="536" customWidth="1"/>
    <col min="1026" max="1026" width="66" style="536" customWidth="1"/>
    <col min="1027" max="1032" width="10" style="536" customWidth="1"/>
    <col min="1033" max="1280" width="9.140625" style="536"/>
    <col min="1281" max="1281" width="7.85546875" style="536" customWidth="1"/>
    <col min="1282" max="1282" width="66" style="536" customWidth="1"/>
    <col min="1283" max="1288" width="10" style="536" customWidth="1"/>
    <col min="1289" max="1536" width="9.140625" style="536"/>
    <col min="1537" max="1537" width="7.85546875" style="536" customWidth="1"/>
    <col min="1538" max="1538" width="66" style="536" customWidth="1"/>
    <col min="1539" max="1544" width="10" style="536" customWidth="1"/>
    <col min="1545" max="1792" width="9.140625" style="536"/>
    <col min="1793" max="1793" width="7.85546875" style="536" customWidth="1"/>
    <col min="1794" max="1794" width="66" style="536" customWidth="1"/>
    <col min="1795" max="1800" width="10" style="536" customWidth="1"/>
    <col min="1801" max="2048" width="9.140625" style="536"/>
    <col min="2049" max="2049" width="7.85546875" style="536" customWidth="1"/>
    <col min="2050" max="2050" width="66" style="536" customWidth="1"/>
    <col min="2051" max="2056" width="10" style="536" customWidth="1"/>
    <col min="2057" max="2304" width="9.140625" style="536"/>
    <col min="2305" max="2305" width="7.85546875" style="536" customWidth="1"/>
    <col min="2306" max="2306" width="66" style="536" customWidth="1"/>
    <col min="2307" max="2312" width="10" style="536" customWidth="1"/>
    <col min="2313" max="2560" width="9.140625" style="536"/>
    <col min="2561" max="2561" width="7.85546875" style="536" customWidth="1"/>
    <col min="2562" max="2562" width="66" style="536" customWidth="1"/>
    <col min="2563" max="2568" width="10" style="536" customWidth="1"/>
    <col min="2569" max="2816" width="9.140625" style="536"/>
    <col min="2817" max="2817" width="7.85546875" style="536" customWidth="1"/>
    <col min="2818" max="2818" width="66" style="536" customWidth="1"/>
    <col min="2819" max="2824" width="10" style="536" customWidth="1"/>
    <col min="2825" max="3072" width="9.140625" style="536"/>
    <col min="3073" max="3073" width="7.85546875" style="536" customWidth="1"/>
    <col min="3074" max="3074" width="66" style="536" customWidth="1"/>
    <col min="3075" max="3080" width="10" style="536" customWidth="1"/>
    <col min="3081" max="3328" width="9.140625" style="536"/>
    <col min="3329" max="3329" width="7.85546875" style="536" customWidth="1"/>
    <col min="3330" max="3330" width="66" style="536" customWidth="1"/>
    <col min="3331" max="3336" width="10" style="536" customWidth="1"/>
    <col min="3337" max="3584" width="9.140625" style="536"/>
    <col min="3585" max="3585" width="7.85546875" style="536" customWidth="1"/>
    <col min="3586" max="3586" width="66" style="536" customWidth="1"/>
    <col min="3587" max="3592" width="10" style="536" customWidth="1"/>
    <col min="3593" max="3840" width="9.140625" style="536"/>
    <col min="3841" max="3841" width="7.85546875" style="536" customWidth="1"/>
    <col min="3842" max="3842" width="66" style="536" customWidth="1"/>
    <col min="3843" max="3848" width="10" style="536" customWidth="1"/>
    <col min="3849" max="4096" width="9.140625" style="536"/>
    <col min="4097" max="4097" width="7.85546875" style="536" customWidth="1"/>
    <col min="4098" max="4098" width="66" style="536" customWidth="1"/>
    <col min="4099" max="4104" width="10" style="536" customWidth="1"/>
    <col min="4105" max="4352" width="9.140625" style="536"/>
    <col min="4353" max="4353" width="7.85546875" style="536" customWidth="1"/>
    <col min="4354" max="4354" width="66" style="536" customWidth="1"/>
    <col min="4355" max="4360" width="10" style="536" customWidth="1"/>
    <col min="4361" max="4608" width="9.140625" style="536"/>
    <col min="4609" max="4609" width="7.85546875" style="536" customWidth="1"/>
    <col min="4610" max="4610" width="66" style="536" customWidth="1"/>
    <col min="4611" max="4616" width="10" style="536" customWidth="1"/>
    <col min="4617" max="4864" width="9.140625" style="536"/>
    <col min="4865" max="4865" width="7.85546875" style="536" customWidth="1"/>
    <col min="4866" max="4866" width="66" style="536" customWidth="1"/>
    <col min="4867" max="4872" width="10" style="536" customWidth="1"/>
    <col min="4873" max="5120" width="9.140625" style="536"/>
    <col min="5121" max="5121" width="7.85546875" style="536" customWidth="1"/>
    <col min="5122" max="5122" width="66" style="536" customWidth="1"/>
    <col min="5123" max="5128" width="10" style="536" customWidth="1"/>
    <col min="5129" max="5376" width="9.140625" style="536"/>
    <col min="5377" max="5377" width="7.85546875" style="536" customWidth="1"/>
    <col min="5378" max="5378" width="66" style="536" customWidth="1"/>
    <col min="5379" max="5384" width="10" style="536" customWidth="1"/>
    <col min="5385" max="5632" width="9.140625" style="536"/>
    <col min="5633" max="5633" width="7.85546875" style="536" customWidth="1"/>
    <col min="5634" max="5634" width="66" style="536" customWidth="1"/>
    <col min="5635" max="5640" width="10" style="536" customWidth="1"/>
    <col min="5641" max="5888" width="9.140625" style="536"/>
    <col min="5889" max="5889" width="7.85546875" style="536" customWidth="1"/>
    <col min="5890" max="5890" width="66" style="536" customWidth="1"/>
    <col min="5891" max="5896" width="10" style="536" customWidth="1"/>
    <col min="5897" max="6144" width="9.140625" style="536"/>
    <col min="6145" max="6145" width="7.85546875" style="536" customWidth="1"/>
    <col min="6146" max="6146" width="66" style="536" customWidth="1"/>
    <col min="6147" max="6152" width="10" style="536" customWidth="1"/>
    <col min="6153" max="6400" width="9.140625" style="536"/>
    <col min="6401" max="6401" width="7.85546875" style="536" customWidth="1"/>
    <col min="6402" max="6402" width="66" style="536" customWidth="1"/>
    <col min="6403" max="6408" width="10" style="536" customWidth="1"/>
    <col min="6409" max="6656" width="9.140625" style="536"/>
    <col min="6657" max="6657" width="7.85546875" style="536" customWidth="1"/>
    <col min="6658" max="6658" width="66" style="536" customWidth="1"/>
    <col min="6659" max="6664" width="10" style="536" customWidth="1"/>
    <col min="6665" max="6912" width="9.140625" style="536"/>
    <col min="6913" max="6913" width="7.85546875" style="536" customWidth="1"/>
    <col min="6914" max="6914" width="66" style="536" customWidth="1"/>
    <col min="6915" max="6920" width="10" style="536" customWidth="1"/>
    <col min="6921" max="7168" width="9.140625" style="536"/>
    <col min="7169" max="7169" width="7.85546875" style="536" customWidth="1"/>
    <col min="7170" max="7170" width="66" style="536" customWidth="1"/>
    <col min="7171" max="7176" width="10" style="536" customWidth="1"/>
    <col min="7177" max="7424" width="9.140625" style="536"/>
    <col min="7425" max="7425" width="7.85546875" style="536" customWidth="1"/>
    <col min="7426" max="7426" width="66" style="536" customWidth="1"/>
    <col min="7427" max="7432" width="10" style="536" customWidth="1"/>
    <col min="7433" max="7680" width="9.140625" style="536"/>
    <col min="7681" max="7681" width="7.85546875" style="536" customWidth="1"/>
    <col min="7682" max="7682" width="66" style="536" customWidth="1"/>
    <col min="7683" max="7688" width="10" style="536" customWidth="1"/>
    <col min="7689" max="7936" width="9.140625" style="536"/>
    <col min="7937" max="7937" width="7.85546875" style="536" customWidth="1"/>
    <col min="7938" max="7938" width="66" style="536" customWidth="1"/>
    <col min="7939" max="7944" width="10" style="536" customWidth="1"/>
    <col min="7945" max="8192" width="9.140625" style="536"/>
    <col min="8193" max="8193" width="7.85546875" style="536" customWidth="1"/>
    <col min="8194" max="8194" width="66" style="536" customWidth="1"/>
    <col min="8195" max="8200" width="10" style="536" customWidth="1"/>
    <col min="8201" max="8448" width="9.140625" style="536"/>
    <col min="8449" max="8449" width="7.85546875" style="536" customWidth="1"/>
    <col min="8450" max="8450" width="66" style="536" customWidth="1"/>
    <col min="8451" max="8456" width="10" style="536" customWidth="1"/>
    <col min="8457" max="8704" width="9.140625" style="536"/>
    <col min="8705" max="8705" width="7.85546875" style="536" customWidth="1"/>
    <col min="8706" max="8706" width="66" style="536" customWidth="1"/>
    <col min="8707" max="8712" width="10" style="536" customWidth="1"/>
    <col min="8713" max="8960" width="9.140625" style="536"/>
    <col min="8961" max="8961" width="7.85546875" style="536" customWidth="1"/>
    <col min="8962" max="8962" width="66" style="536" customWidth="1"/>
    <col min="8963" max="8968" width="10" style="536" customWidth="1"/>
    <col min="8969" max="9216" width="9.140625" style="536"/>
    <col min="9217" max="9217" width="7.85546875" style="536" customWidth="1"/>
    <col min="9218" max="9218" width="66" style="536" customWidth="1"/>
    <col min="9219" max="9224" width="10" style="536" customWidth="1"/>
    <col min="9225" max="9472" width="9.140625" style="536"/>
    <col min="9473" max="9473" width="7.85546875" style="536" customWidth="1"/>
    <col min="9474" max="9474" width="66" style="536" customWidth="1"/>
    <col min="9475" max="9480" width="10" style="536" customWidth="1"/>
    <col min="9481" max="9728" width="9.140625" style="536"/>
    <col min="9729" max="9729" width="7.85546875" style="536" customWidth="1"/>
    <col min="9730" max="9730" width="66" style="536" customWidth="1"/>
    <col min="9731" max="9736" width="10" style="536" customWidth="1"/>
    <col min="9737" max="9984" width="9.140625" style="536"/>
    <col min="9985" max="9985" width="7.85546875" style="536" customWidth="1"/>
    <col min="9986" max="9986" width="66" style="536" customWidth="1"/>
    <col min="9987" max="9992" width="10" style="536" customWidth="1"/>
    <col min="9993" max="10240" width="9.140625" style="536"/>
    <col min="10241" max="10241" width="7.85546875" style="536" customWidth="1"/>
    <col min="10242" max="10242" width="66" style="536" customWidth="1"/>
    <col min="10243" max="10248" width="10" style="536" customWidth="1"/>
    <col min="10249" max="10496" width="9.140625" style="536"/>
    <col min="10497" max="10497" width="7.85546875" style="536" customWidth="1"/>
    <col min="10498" max="10498" width="66" style="536" customWidth="1"/>
    <col min="10499" max="10504" width="10" style="536" customWidth="1"/>
    <col min="10505" max="10752" width="9.140625" style="536"/>
    <col min="10753" max="10753" width="7.85546875" style="536" customWidth="1"/>
    <col min="10754" max="10754" width="66" style="536" customWidth="1"/>
    <col min="10755" max="10760" width="10" style="536" customWidth="1"/>
    <col min="10761" max="11008" width="9.140625" style="536"/>
    <col min="11009" max="11009" width="7.85546875" style="536" customWidth="1"/>
    <col min="11010" max="11010" width="66" style="536" customWidth="1"/>
    <col min="11011" max="11016" width="10" style="536" customWidth="1"/>
    <col min="11017" max="11264" width="9.140625" style="536"/>
    <col min="11265" max="11265" width="7.85546875" style="536" customWidth="1"/>
    <col min="11266" max="11266" width="66" style="536" customWidth="1"/>
    <col min="11267" max="11272" width="10" style="536" customWidth="1"/>
    <col min="11273" max="11520" width="9.140625" style="536"/>
    <col min="11521" max="11521" width="7.85546875" style="536" customWidth="1"/>
    <col min="11522" max="11522" width="66" style="536" customWidth="1"/>
    <col min="11523" max="11528" width="10" style="536" customWidth="1"/>
    <col min="11529" max="11776" width="9.140625" style="536"/>
    <col min="11777" max="11777" width="7.85546875" style="536" customWidth="1"/>
    <col min="11778" max="11778" width="66" style="536" customWidth="1"/>
    <col min="11779" max="11784" width="10" style="536" customWidth="1"/>
    <col min="11785" max="12032" width="9.140625" style="536"/>
    <col min="12033" max="12033" width="7.85546875" style="536" customWidth="1"/>
    <col min="12034" max="12034" width="66" style="536" customWidth="1"/>
    <col min="12035" max="12040" width="10" style="536" customWidth="1"/>
    <col min="12041" max="12288" width="9.140625" style="536"/>
    <col min="12289" max="12289" width="7.85546875" style="536" customWidth="1"/>
    <col min="12290" max="12290" width="66" style="536" customWidth="1"/>
    <col min="12291" max="12296" width="10" style="536" customWidth="1"/>
    <col min="12297" max="12544" width="9.140625" style="536"/>
    <col min="12545" max="12545" width="7.85546875" style="536" customWidth="1"/>
    <col min="12546" max="12546" width="66" style="536" customWidth="1"/>
    <col min="12547" max="12552" width="10" style="536" customWidth="1"/>
    <col min="12553" max="12800" width="9.140625" style="536"/>
    <col min="12801" max="12801" width="7.85546875" style="536" customWidth="1"/>
    <col min="12802" max="12802" width="66" style="536" customWidth="1"/>
    <col min="12803" max="12808" width="10" style="536" customWidth="1"/>
    <col min="12809" max="13056" width="9.140625" style="536"/>
    <col min="13057" max="13057" width="7.85546875" style="536" customWidth="1"/>
    <col min="13058" max="13058" width="66" style="536" customWidth="1"/>
    <col min="13059" max="13064" width="10" style="536" customWidth="1"/>
    <col min="13065" max="13312" width="9.140625" style="536"/>
    <col min="13313" max="13313" width="7.85546875" style="536" customWidth="1"/>
    <col min="13314" max="13314" width="66" style="536" customWidth="1"/>
    <col min="13315" max="13320" width="10" style="536" customWidth="1"/>
    <col min="13321" max="13568" width="9.140625" style="536"/>
    <col min="13569" max="13569" width="7.85546875" style="536" customWidth="1"/>
    <col min="13570" max="13570" width="66" style="536" customWidth="1"/>
    <col min="13571" max="13576" width="10" style="536" customWidth="1"/>
    <col min="13577" max="13824" width="9.140625" style="536"/>
    <col min="13825" max="13825" width="7.85546875" style="536" customWidth="1"/>
    <col min="13826" max="13826" width="66" style="536" customWidth="1"/>
    <col min="13827" max="13832" width="10" style="536" customWidth="1"/>
    <col min="13833" max="14080" width="9.140625" style="536"/>
    <col min="14081" max="14081" width="7.85546875" style="536" customWidth="1"/>
    <col min="14082" max="14082" width="66" style="536" customWidth="1"/>
    <col min="14083" max="14088" width="10" style="536" customWidth="1"/>
    <col min="14089" max="14336" width="9.140625" style="536"/>
    <col min="14337" max="14337" width="7.85546875" style="536" customWidth="1"/>
    <col min="14338" max="14338" width="66" style="536" customWidth="1"/>
    <col min="14339" max="14344" width="10" style="536" customWidth="1"/>
    <col min="14345" max="14592" width="9.140625" style="536"/>
    <col min="14593" max="14593" width="7.85546875" style="536" customWidth="1"/>
    <col min="14594" max="14594" width="66" style="536" customWidth="1"/>
    <col min="14595" max="14600" width="10" style="536" customWidth="1"/>
    <col min="14601" max="14848" width="9.140625" style="536"/>
    <col min="14849" max="14849" width="7.85546875" style="536" customWidth="1"/>
    <col min="14850" max="14850" width="66" style="536" customWidth="1"/>
    <col min="14851" max="14856" width="10" style="536" customWidth="1"/>
    <col min="14857" max="15104" width="9.140625" style="536"/>
    <col min="15105" max="15105" width="7.85546875" style="536" customWidth="1"/>
    <col min="15106" max="15106" width="66" style="536" customWidth="1"/>
    <col min="15107" max="15112" width="10" style="536" customWidth="1"/>
    <col min="15113" max="15360" width="9.140625" style="536"/>
    <col min="15361" max="15361" width="7.85546875" style="536" customWidth="1"/>
    <col min="15362" max="15362" width="66" style="536" customWidth="1"/>
    <col min="15363" max="15368" width="10" style="536" customWidth="1"/>
    <col min="15369" max="15616" width="9.140625" style="536"/>
    <col min="15617" max="15617" width="7.85546875" style="536" customWidth="1"/>
    <col min="15618" max="15618" width="66" style="536" customWidth="1"/>
    <col min="15619" max="15624" width="10" style="536" customWidth="1"/>
    <col min="15625" max="15872" width="9.140625" style="536"/>
    <col min="15873" max="15873" width="7.85546875" style="536" customWidth="1"/>
    <col min="15874" max="15874" width="66" style="536" customWidth="1"/>
    <col min="15875" max="15880" width="10" style="536" customWidth="1"/>
    <col min="15881" max="16128" width="9.140625" style="536"/>
    <col min="16129" max="16129" width="7.85546875" style="536" customWidth="1"/>
    <col min="16130" max="16130" width="66" style="536" customWidth="1"/>
    <col min="16131" max="16136" width="10" style="536" customWidth="1"/>
    <col min="16137" max="16384" width="9.140625" style="536"/>
  </cols>
  <sheetData>
    <row r="1" spans="1:231" ht="14.25">
      <c r="A1" s="479"/>
    </row>
    <row r="2" spans="1:231" ht="16.5" customHeight="1">
      <c r="A2" s="470" t="s">
        <v>586</v>
      </c>
    </row>
    <row r="3" spans="1:231" ht="18" customHeight="1">
      <c r="A3" s="435" t="s">
        <v>536</v>
      </c>
    </row>
    <row r="4" spans="1:231" ht="13.5" customHeight="1">
      <c r="A4" s="277" t="s">
        <v>759</v>
      </c>
    </row>
    <row r="5" spans="1:231" ht="14.25">
      <c r="A5" s="895" t="s">
        <v>104</v>
      </c>
      <c r="B5" s="883" t="s">
        <v>537</v>
      </c>
      <c r="C5" s="892">
        <v>2009</v>
      </c>
      <c r="D5" s="893"/>
      <c r="E5" s="894" t="s">
        <v>578</v>
      </c>
      <c r="F5" s="894"/>
      <c r="G5" s="892">
        <v>2011</v>
      </c>
      <c r="H5" s="893"/>
      <c r="I5" s="525"/>
      <c r="J5" s="525"/>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537"/>
      <c r="AP5" s="537"/>
      <c r="AQ5" s="537"/>
      <c r="AR5" s="537"/>
      <c r="AS5" s="537"/>
      <c r="AT5" s="537"/>
      <c r="AU5" s="537"/>
      <c r="AV5" s="537"/>
      <c r="AW5" s="537"/>
      <c r="AX5" s="537"/>
      <c r="AY5" s="537"/>
      <c r="AZ5" s="537"/>
      <c r="BA5" s="537"/>
      <c r="BB5" s="537"/>
      <c r="BC5" s="537"/>
      <c r="BD5" s="537"/>
      <c r="BE5" s="537"/>
      <c r="BF5" s="537"/>
      <c r="BG5" s="537"/>
      <c r="BH5" s="537"/>
      <c r="BI5" s="537"/>
      <c r="BJ5" s="537"/>
      <c r="BK5" s="537"/>
      <c r="BL5" s="537"/>
      <c r="BM5" s="537"/>
      <c r="BN5" s="537"/>
      <c r="BO5" s="537"/>
      <c r="BP5" s="537"/>
      <c r="BQ5" s="537"/>
      <c r="BR5" s="537"/>
      <c r="BS5" s="537"/>
      <c r="BT5" s="537"/>
      <c r="BU5" s="537"/>
      <c r="BV5" s="537"/>
      <c r="BW5" s="537"/>
      <c r="BX5" s="537"/>
      <c r="BY5" s="537"/>
      <c r="BZ5" s="538"/>
      <c r="CA5" s="538"/>
      <c r="CB5" s="538"/>
      <c r="CC5" s="538"/>
      <c r="CD5" s="538"/>
      <c r="CE5" s="538"/>
      <c r="CF5" s="538"/>
      <c r="CG5" s="538"/>
      <c r="CH5" s="538"/>
      <c r="CI5" s="538"/>
      <c r="CJ5" s="538"/>
      <c r="CK5" s="538"/>
      <c r="CL5" s="538"/>
      <c r="CM5" s="538"/>
      <c r="CN5" s="538"/>
      <c r="CO5" s="538"/>
      <c r="CP5" s="538"/>
      <c r="CQ5" s="538"/>
      <c r="CR5" s="538"/>
      <c r="CS5" s="538"/>
      <c r="CT5" s="538"/>
      <c r="CU5" s="538"/>
      <c r="CV5" s="538"/>
      <c r="CW5" s="538"/>
      <c r="CX5" s="538"/>
      <c r="CY5" s="538"/>
      <c r="CZ5" s="538"/>
      <c r="DA5" s="538"/>
      <c r="DB5" s="538"/>
      <c r="DC5" s="538"/>
      <c r="DD5" s="538"/>
      <c r="DE5" s="538"/>
      <c r="DF5" s="538"/>
      <c r="DG5" s="538"/>
      <c r="DH5" s="538"/>
      <c r="DI5" s="538"/>
      <c r="DJ5" s="538"/>
      <c r="DK5" s="538"/>
      <c r="DL5" s="538"/>
      <c r="DM5" s="538"/>
      <c r="DN5" s="538"/>
      <c r="DO5" s="538"/>
      <c r="DP5" s="538"/>
      <c r="DQ5" s="538"/>
      <c r="DR5" s="538"/>
      <c r="DS5" s="538"/>
      <c r="DT5" s="538"/>
      <c r="DU5" s="538"/>
      <c r="DV5" s="538"/>
      <c r="DW5" s="538"/>
      <c r="DX5" s="538"/>
      <c r="DY5" s="538"/>
      <c r="DZ5" s="538"/>
      <c r="EA5" s="538"/>
      <c r="EB5" s="538"/>
      <c r="EC5" s="538"/>
      <c r="ED5" s="538"/>
      <c r="EE5" s="538"/>
      <c r="EF5" s="538"/>
      <c r="EG5" s="538"/>
      <c r="EH5" s="538"/>
      <c r="EI5" s="538"/>
      <c r="EJ5" s="538"/>
      <c r="EK5" s="538"/>
      <c r="EL5" s="538"/>
      <c r="EM5" s="538"/>
      <c r="EN5" s="538"/>
      <c r="EO5" s="538"/>
      <c r="EP5" s="538"/>
      <c r="EQ5" s="538"/>
      <c r="ER5" s="538"/>
      <c r="ES5" s="538"/>
      <c r="ET5" s="538"/>
      <c r="EU5" s="538"/>
      <c r="EV5" s="538"/>
      <c r="EW5" s="538"/>
      <c r="EX5" s="538"/>
      <c r="EY5" s="538"/>
      <c r="EZ5" s="538"/>
      <c r="FA5" s="538"/>
      <c r="FB5" s="538"/>
      <c r="FC5" s="538"/>
      <c r="FD5" s="538"/>
      <c r="FE5" s="538"/>
      <c r="FF5" s="538"/>
      <c r="FG5" s="538"/>
      <c r="FH5" s="538"/>
      <c r="FI5" s="538"/>
      <c r="FJ5" s="538"/>
      <c r="FK5" s="538"/>
      <c r="FL5" s="538"/>
      <c r="FM5" s="538"/>
      <c r="FN5" s="538"/>
      <c r="FO5" s="538"/>
      <c r="FP5" s="538"/>
      <c r="FQ5" s="538"/>
      <c r="FR5" s="538"/>
      <c r="FS5" s="538"/>
      <c r="FT5" s="538"/>
      <c r="FU5" s="538"/>
      <c r="FV5" s="538"/>
      <c r="FW5" s="538"/>
      <c r="FX5" s="538"/>
      <c r="FY5" s="538"/>
      <c r="FZ5" s="538"/>
      <c r="GA5" s="538"/>
      <c r="GB5" s="538"/>
      <c r="GC5" s="538"/>
      <c r="GD5" s="538"/>
      <c r="GE5" s="538"/>
      <c r="GF5" s="538"/>
      <c r="GG5" s="538"/>
      <c r="GH5" s="538"/>
      <c r="GI5" s="538"/>
      <c r="GJ5" s="538"/>
      <c r="GK5" s="538"/>
      <c r="GL5" s="538"/>
      <c r="GM5" s="538"/>
      <c r="GN5" s="538"/>
      <c r="GO5" s="538"/>
      <c r="GP5" s="538"/>
      <c r="GQ5" s="538"/>
      <c r="GR5" s="538"/>
      <c r="GS5" s="538"/>
      <c r="GT5" s="538"/>
      <c r="GU5" s="538"/>
      <c r="GV5" s="538"/>
      <c r="GW5" s="538"/>
      <c r="GX5" s="538"/>
      <c r="GY5" s="538"/>
      <c r="GZ5" s="538"/>
      <c r="HA5" s="538"/>
      <c r="HB5" s="538"/>
      <c r="HC5" s="538"/>
      <c r="HD5" s="538"/>
      <c r="HE5" s="538"/>
      <c r="HF5" s="538"/>
      <c r="HG5" s="538"/>
      <c r="HH5" s="538"/>
      <c r="HI5" s="538"/>
      <c r="HJ5" s="538"/>
      <c r="HK5" s="538"/>
      <c r="HL5" s="538"/>
      <c r="HM5" s="538"/>
      <c r="HN5" s="538"/>
      <c r="HO5" s="538"/>
      <c r="HP5" s="538"/>
      <c r="HQ5" s="538"/>
      <c r="HR5" s="538"/>
      <c r="HS5" s="538"/>
      <c r="HT5" s="538"/>
      <c r="HU5" s="538"/>
      <c r="HV5" s="538"/>
      <c r="HW5" s="538"/>
    </row>
    <row r="6" spans="1:231" ht="40.5" customHeight="1">
      <c r="A6" s="896" t="s">
        <v>104</v>
      </c>
      <c r="B6" s="891"/>
      <c r="C6" s="539" t="s">
        <v>106</v>
      </c>
      <c r="D6" s="486" t="s">
        <v>579</v>
      </c>
      <c r="E6" s="539" t="s">
        <v>106</v>
      </c>
      <c r="F6" s="486" t="s">
        <v>579</v>
      </c>
      <c r="G6" s="539" t="s">
        <v>106</v>
      </c>
      <c r="H6" s="486" t="s">
        <v>579</v>
      </c>
      <c r="I6" s="540"/>
      <c r="J6" s="540"/>
      <c r="K6" s="541"/>
      <c r="L6" s="542"/>
      <c r="M6" s="543"/>
      <c r="N6" s="544"/>
      <c r="O6" s="541"/>
      <c r="P6" s="541"/>
      <c r="Q6" s="541"/>
      <c r="R6" s="541"/>
      <c r="S6" s="541"/>
      <c r="T6" s="541"/>
      <c r="U6" s="541"/>
      <c r="V6" s="541"/>
      <c r="W6" s="541"/>
      <c r="X6" s="541"/>
      <c r="Y6" s="541"/>
      <c r="Z6" s="541"/>
      <c r="AA6" s="541"/>
      <c r="AB6" s="542"/>
      <c r="AC6" s="543"/>
      <c r="AD6" s="544"/>
      <c r="AE6" s="541"/>
      <c r="AF6" s="541"/>
      <c r="AG6" s="541"/>
      <c r="AH6" s="541"/>
      <c r="AI6" s="541"/>
      <c r="AJ6" s="541"/>
      <c r="AK6" s="541"/>
      <c r="AL6" s="541"/>
      <c r="AM6" s="541"/>
      <c r="AN6" s="541"/>
      <c r="AO6" s="541"/>
      <c r="AP6" s="541"/>
      <c r="AQ6" s="541"/>
      <c r="AR6" s="542"/>
      <c r="AS6" s="543"/>
      <c r="AT6" s="544"/>
      <c r="AU6" s="541"/>
      <c r="AV6" s="541"/>
      <c r="AW6" s="541"/>
      <c r="AX6" s="541"/>
      <c r="AY6" s="541"/>
      <c r="AZ6" s="541"/>
      <c r="BA6" s="541"/>
      <c r="BB6" s="541"/>
      <c r="BC6" s="541"/>
      <c r="BD6" s="541"/>
      <c r="BE6" s="541"/>
      <c r="BF6" s="541"/>
      <c r="BG6" s="541"/>
      <c r="BH6" s="542"/>
      <c r="BI6" s="543"/>
      <c r="BJ6" s="544"/>
      <c r="BK6" s="541"/>
      <c r="BL6" s="541"/>
      <c r="BM6" s="541"/>
      <c r="BN6" s="541"/>
      <c r="BO6" s="541"/>
      <c r="BP6" s="541"/>
      <c r="BQ6" s="541"/>
      <c r="BR6" s="541"/>
      <c r="BS6" s="541"/>
      <c r="BT6" s="541"/>
      <c r="BU6" s="541"/>
      <c r="BV6" s="541"/>
      <c r="BW6" s="541"/>
      <c r="BX6" s="542"/>
      <c r="BY6" s="543"/>
      <c r="BZ6" s="544"/>
      <c r="CA6" s="541"/>
      <c r="CB6" s="541"/>
      <c r="CC6" s="541"/>
      <c r="CD6" s="541"/>
      <c r="CE6" s="541"/>
      <c r="CF6" s="541"/>
      <c r="CG6" s="541"/>
      <c r="CH6" s="541"/>
      <c r="CI6" s="541"/>
      <c r="CJ6" s="541"/>
      <c r="CK6" s="541"/>
      <c r="CL6" s="541"/>
      <c r="CM6" s="541"/>
      <c r="CN6" s="542"/>
      <c r="CO6" s="543"/>
      <c r="CP6" s="544"/>
      <c r="CQ6" s="541"/>
      <c r="CR6" s="541"/>
      <c r="CS6" s="541"/>
      <c r="CT6" s="541"/>
      <c r="CU6" s="541"/>
      <c r="CV6" s="541"/>
      <c r="CW6" s="541"/>
      <c r="CX6" s="541"/>
      <c r="CY6" s="541"/>
      <c r="CZ6" s="541"/>
      <c r="DA6" s="541"/>
      <c r="DB6" s="541"/>
      <c r="DC6" s="541"/>
      <c r="DD6" s="542"/>
      <c r="DE6" s="543"/>
      <c r="DF6" s="544"/>
      <c r="DG6" s="541"/>
      <c r="DH6" s="541"/>
      <c r="DI6" s="541"/>
      <c r="DJ6" s="541"/>
      <c r="DK6" s="541"/>
      <c r="DL6" s="541"/>
      <c r="DM6" s="541"/>
      <c r="DN6" s="541"/>
      <c r="DO6" s="541"/>
      <c r="DP6" s="541"/>
      <c r="DQ6" s="541"/>
      <c r="DR6" s="541"/>
      <c r="DS6" s="541"/>
      <c r="DT6" s="542"/>
      <c r="DU6" s="543"/>
      <c r="DV6" s="544"/>
      <c r="DW6" s="541"/>
      <c r="DX6" s="541"/>
      <c r="DY6" s="541"/>
      <c r="DZ6" s="541"/>
      <c r="EA6" s="541"/>
      <c r="EB6" s="541"/>
      <c r="EC6" s="541"/>
      <c r="ED6" s="541"/>
      <c r="EE6" s="541"/>
      <c r="EF6" s="541"/>
      <c r="EG6" s="541"/>
      <c r="EH6" s="541"/>
      <c r="EI6" s="541"/>
      <c r="EJ6" s="542"/>
      <c r="EK6" s="543"/>
      <c r="EL6" s="544"/>
      <c r="EM6" s="541"/>
      <c r="EN6" s="541"/>
      <c r="EO6" s="541"/>
      <c r="EP6" s="541"/>
      <c r="EQ6" s="541"/>
      <c r="ER6" s="541"/>
      <c r="ES6" s="541"/>
      <c r="ET6" s="541"/>
      <c r="EU6" s="541"/>
      <c r="EV6" s="541"/>
      <c r="EW6" s="541"/>
      <c r="EX6" s="541"/>
      <c r="EY6" s="541"/>
      <c r="EZ6" s="542"/>
      <c r="FA6" s="543"/>
      <c r="FB6" s="544"/>
      <c r="FC6" s="541"/>
      <c r="FD6" s="541"/>
      <c r="FE6" s="541"/>
      <c r="FF6" s="541"/>
      <c r="FG6" s="541"/>
      <c r="FH6" s="541"/>
      <c r="FI6" s="541"/>
      <c r="FJ6" s="541"/>
      <c r="FK6" s="541"/>
      <c r="FL6" s="541"/>
      <c r="FM6" s="541"/>
      <c r="FN6" s="541"/>
      <c r="FO6" s="541"/>
      <c r="FP6" s="542"/>
      <c r="FQ6" s="543"/>
      <c r="FR6" s="544"/>
      <c r="FS6" s="541"/>
      <c r="FT6" s="541"/>
      <c r="FU6" s="541"/>
      <c r="FV6" s="541"/>
      <c r="FW6" s="541"/>
      <c r="FX6" s="541"/>
      <c r="FY6" s="541"/>
      <c r="FZ6" s="541"/>
      <c r="GA6" s="541"/>
      <c r="GB6" s="541"/>
      <c r="GC6" s="541"/>
      <c r="GD6" s="541"/>
      <c r="GE6" s="541"/>
      <c r="GF6" s="542"/>
      <c r="GG6" s="543"/>
      <c r="GH6" s="544"/>
      <c r="GI6" s="541"/>
      <c r="GJ6" s="541"/>
      <c r="GK6" s="541"/>
      <c r="GL6" s="541"/>
      <c r="GM6" s="541"/>
      <c r="GN6" s="541"/>
      <c r="GO6" s="541"/>
      <c r="GP6" s="541"/>
      <c r="GQ6" s="541"/>
      <c r="GR6" s="541"/>
      <c r="GS6" s="541"/>
      <c r="GT6" s="541"/>
      <c r="GU6" s="541"/>
      <c r="GV6" s="542"/>
      <c r="GW6" s="543"/>
      <c r="GX6" s="544"/>
      <c r="GY6" s="541"/>
      <c r="GZ6" s="541"/>
      <c r="HA6" s="541"/>
      <c r="HB6" s="541"/>
      <c r="HC6" s="541"/>
      <c r="HD6" s="541"/>
      <c r="HE6" s="541"/>
      <c r="HF6" s="541"/>
      <c r="HG6" s="541"/>
      <c r="HH6" s="541"/>
      <c r="HI6" s="541"/>
      <c r="HJ6" s="541"/>
      <c r="HK6" s="541"/>
      <c r="HL6" s="542"/>
      <c r="HM6" s="543"/>
      <c r="HN6" s="544"/>
      <c r="HO6" s="541"/>
      <c r="HP6" s="541"/>
      <c r="HQ6" s="541"/>
      <c r="HR6" s="541"/>
      <c r="HS6" s="541"/>
      <c r="HT6" s="541"/>
      <c r="HU6" s="541"/>
      <c r="HV6" s="541"/>
      <c r="HW6" s="541"/>
    </row>
    <row r="7" spans="1:231" s="550" customFormat="1">
      <c r="A7" s="545" t="s">
        <v>587</v>
      </c>
      <c r="B7" s="546" t="s">
        <v>538</v>
      </c>
      <c r="C7" s="547">
        <v>16.34683995907054</v>
      </c>
      <c r="D7" s="547">
        <v>0.52037179637077813</v>
      </c>
      <c r="E7" s="548">
        <v>29.155859479906724</v>
      </c>
      <c r="F7" s="549">
        <v>0.891662082642381</v>
      </c>
      <c r="G7" s="549">
        <v>30.925786278644566</v>
      </c>
      <c r="H7" s="549">
        <v>0.8474175192565615</v>
      </c>
    </row>
    <row r="8" spans="1:231" s="550" customFormat="1">
      <c r="A8" s="545" t="s">
        <v>588</v>
      </c>
      <c r="B8" s="546" t="s">
        <v>166</v>
      </c>
      <c r="C8" s="547">
        <v>89.315742181612009</v>
      </c>
      <c r="D8" s="547">
        <v>2.8432035377850098</v>
      </c>
      <c r="E8" s="548">
        <v>133.02039484737531</v>
      </c>
      <c r="F8" s="549">
        <v>4.0681099586607683</v>
      </c>
      <c r="G8" s="549">
        <v>179.40610649644185</v>
      </c>
      <c r="H8" s="549">
        <v>4.9160230345275657</v>
      </c>
    </row>
    <row r="9" spans="1:231" s="550" customFormat="1" ht="25.5">
      <c r="A9" s="551" t="s">
        <v>589</v>
      </c>
      <c r="B9" s="552" t="s">
        <v>590</v>
      </c>
      <c r="C9" s="547">
        <v>1.1887225020937247</v>
      </c>
      <c r="D9" s="547">
        <v>3.7840809927159103E-2</v>
      </c>
      <c r="E9" s="548">
        <v>2.1817051575385902</v>
      </c>
      <c r="F9" s="549">
        <v>6.6722223223196403E-2</v>
      </c>
      <c r="G9" s="549">
        <v>2.3110768751797628</v>
      </c>
      <c r="H9" s="549">
        <v>6.3327315746485091E-2</v>
      </c>
    </row>
    <row r="10" spans="1:231" s="550" customFormat="1">
      <c r="A10" s="545" t="s">
        <v>591</v>
      </c>
      <c r="B10" s="546" t="s">
        <v>167</v>
      </c>
      <c r="C10" s="547">
        <v>953.39915324563185</v>
      </c>
      <c r="D10" s="547">
        <v>30.34972088030506</v>
      </c>
      <c r="E10" s="548">
        <v>1053.7688348785862</v>
      </c>
      <c r="F10" s="549">
        <v>32.226994185474837</v>
      </c>
      <c r="G10" s="549">
        <v>1317.080565790443</v>
      </c>
      <c r="H10" s="549">
        <v>36.090178457124203</v>
      </c>
    </row>
    <row r="11" spans="1:231" s="550" customFormat="1">
      <c r="A11" s="551" t="s">
        <v>592</v>
      </c>
      <c r="B11" s="553" t="s">
        <v>593</v>
      </c>
      <c r="C11" s="547">
        <v>249.74898138192034</v>
      </c>
      <c r="D11" s="547">
        <v>7.9503027134836772</v>
      </c>
      <c r="E11" s="548">
        <v>261.63976615801181</v>
      </c>
      <c r="F11" s="549">
        <v>8.0016251606404278</v>
      </c>
      <c r="G11" s="549">
        <v>292.95747049233199</v>
      </c>
      <c r="H11" s="549">
        <v>8.0275175756394717</v>
      </c>
    </row>
    <row r="12" spans="1:231" s="550" customFormat="1">
      <c r="A12" s="551" t="s">
        <v>594</v>
      </c>
      <c r="B12" s="553" t="s">
        <v>595</v>
      </c>
      <c r="C12" s="547">
        <v>52.208065467067868</v>
      </c>
      <c r="D12" s="547">
        <v>1.6619484181752526</v>
      </c>
      <c r="E12" s="548">
        <v>64.245355941924359</v>
      </c>
      <c r="F12" s="549">
        <v>1.9647902308884573</v>
      </c>
      <c r="G12" s="549">
        <v>94.371179589951865</v>
      </c>
      <c r="H12" s="549">
        <v>2.5859258735373212</v>
      </c>
    </row>
    <row r="13" spans="1:231" s="550" customFormat="1">
      <c r="A13" s="551" t="s">
        <v>596</v>
      </c>
      <c r="B13" s="553" t="s">
        <v>597</v>
      </c>
      <c r="C13" s="547">
        <v>37.292944338334081</v>
      </c>
      <c r="D13" s="547">
        <v>1.1871527760646015</v>
      </c>
      <c r="E13" s="548">
        <v>47.003045877895303</v>
      </c>
      <c r="F13" s="549">
        <v>1.4374755032312836</v>
      </c>
      <c r="G13" s="549">
        <v>74.08188431744172</v>
      </c>
      <c r="H13" s="549">
        <v>2.0299657400623254</v>
      </c>
    </row>
    <row r="14" spans="1:231" s="550" customFormat="1">
      <c r="A14" s="551" t="s">
        <v>598</v>
      </c>
      <c r="B14" s="553" t="s">
        <v>599</v>
      </c>
      <c r="C14" s="547">
        <v>14.915301698733792</v>
      </c>
      <c r="D14" s="547">
        <v>0.47480139022683204</v>
      </c>
      <c r="E14" s="548">
        <v>17.242310064029052</v>
      </c>
      <c r="F14" s="549">
        <v>0.52731472765717335</v>
      </c>
      <c r="G14" s="549">
        <v>20.289295262510144</v>
      </c>
      <c r="H14" s="549">
        <v>0.55596013320097926</v>
      </c>
    </row>
    <row r="15" spans="1:231" s="550" customFormat="1" ht="25.5">
      <c r="A15" s="551" t="s">
        <v>600</v>
      </c>
      <c r="B15" s="552" t="s">
        <v>601</v>
      </c>
      <c r="C15" s="547">
        <v>125.52406384844214</v>
      </c>
      <c r="D15" s="547">
        <v>3.9958293319149893</v>
      </c>
      <c r="E15" s="548">
        <v>129.32606405268672</v>
      </c>
      <c r="F15" s="549">
        <v>3.955127705723513</v>
      </c>
      <c r="G15" s="549">
        <v>134.1007805907737</v>
      </c>
      <c r="H15" s="549">
        <v>3.6745824275799963</v>
      </c>
    </row>
    <row r="16" spans="1:231" s="550" customFormat="1">
      <c r="A16" s="551" t="s">
        <v>602</v>
      </c>
      <c r="B16" s="553" t="s">
        <v>603</v>
      </c>
      <c r="C16" s="547">
        <v>71.040989530000004</v>
      </c>
      <c r="D16" s="547">
        <v>2.2614601617342611</v>
      </c>
      <c r="E16" s="548">
        <v>72.071629900000005</v>
      </c>
      <c r="F16" s="549">
        <v>2.2041380622084992</v>
      </c>
      <c r="G16" s="549">
        <v>71.078338279999997</v>
      </c>
      <c r="H16" s="549">
        <v>1.9476636278673853</v>
      </c>
    </row>
    <row r="17" spans="1:8" s="550" customFormat="1">
      <c r="A17" s="551" t="s">
        <v>604</v>
      </c>
      <c r="B17" s="553" t="s">
        <v>605</v>
      </c>
      <c r="C17" s="547">
        <v>29.349946033125811</v>
      </c>
      <c r="D17" s="547">
        <v>0.93430193106946346</v>
      </c>
      <c r="E17" s="548">
        <v>30.317139432731349</v>
      </c>
      <c r="F17" s="549">
        <v>0.92717704669206236</v>
      </c>
      <c r="G17" s="549">
        <v>33.873034080404352</v>
      </c>
      <c r="H17" s="549">
        <v>0.92817696699698271</v>
      </c>
    </row>
    <row r="18" spans="1:8" s="550" customFormat="1">
      <c r="A18" s="551" t="s">
        <v>606</v>
      </c>
      <c r="B18" s="554" t="s">
        <v>607</v>
      </c>
      <c r="C18" s="547">
        <v>5.2011707479279092</v>
      </c>
      <c r="D18" s="547">
        <v>0.16556977202364931</v>
      </c>
      <c r="E18" s="548">
        <v>21.322660671659264</v>
      </c>
      <c r="F18" s="549">
        <v>0.65210247137702682</v>
      </c>
      <c r="G18" s="549">
        <v>21.992702510058706</v>
      </c>
      <c r="H18" s="549">
        <v>0.60263629952364584</v>
      </c>
    </row>
    <row r="19" spans="1:8" s="550" customFormat="1">
      <c r="A19" s="551" t="s">
        <v>608</v>
      </c>
      <c r="B19" s="553" t="s">
        <v>609</v>
      </c>
      <c r="C19" s="547">
        <v>336.9771886727483</v>
      </c>
      <c r="D19" s="547">
        <v>10.727053390420728</v>
      </c>
      <c r="E19" s="548">
        <v>5.6146340482961072</v>
      </c>
      <c r="F19" s="549">
        <v>0.17171012544592448</v>
      </c>
      <c r="G19" s="549">
        <v>7.1567057203106392</v>
      </c>
      <c r="H19" s="549">
        <v>0.19610553319198235</v>
      </c>
    </row>
    <row r="20" spans="1:8" s="550" customFormat="1">
      <c r="A20" s="551" t="s">
        <v>610</v>
      </c>
      <c r="B20" s="553" t="s">
        <v>611</v>
      </c>
      <c r="C20" s="547">
        <v>330.97841050737077</v>
      </c>
      <c r="D20" s="547">
        <v>10.53609324290823</v>
      </c>
      <c r="E20" s="548">
        <v>339.52824491566844</v>
      </c>
      <c r="F20" s="549">
        <v>10.383657603579104</v>
      </c>
      <c r="G20" s="549">
        <v>448.55642847735754</v>
      </c>
      <c r="H20" s="549">
        <v>12.291185499440289</v>
      </c>
    </row>
    <row r="21" spans="1:8" s="550" customFormat="1">
      <c r="A21" s="551" t="s">
        <v>612</v>
      </c>
      <c r="B21" s="553" t="s">
        <v>613</v>
      </c>
      <c r="C21" s="547">
        <v>4.3817737123564592E-2</v>
      </c>
      <c r="D21" s="547">
        <v>1.3948576383559521E-3</v>
      </c>
      <c r="E21" s="548">
        <v>333.97065627258633</v>
      </c>
      <c r="F21" s="549">
        <v>10.213692075127597</v>
      </c>
      <c r="G21" s="549">
        <v>438.44122959095512</v>
      </c>
      <c r="H21" s="549">
        <v>12.014012376989365</v>
      </c>
    </row>
    <row r="22" spans="1:8" s="550" customFormat="1">
      <c r="A22" s="551" t="s">
        <v>614</v>
      </c>
      <c r="B22" s="552" t="s">
        <v>615</v>
      </c>
      <c r="C22" s="549"/>
      <c r="D22" s="549"/>
      <c r="E22" s="548">
        <v>5.5640188893404684E-2</v>
      </c>
      <c r="F22" s="549">
        <v>1.7016218212157271E-3</v>
      </c>
      <c r="G22" s="549">
        <v>4.1276541607868555</v>
      </c>
      <c r="H22" s="549">
        <v>0.11310452765103719</v>
      </c>
    </row>
    <row r="23" spans="1:8" s="550" customFormat="1">
      <c r="A23" s="551" t="s">
        <v>616</v>
      </c>
      <c r="B23" s="554" t="s">
        <v>617</v>
      </c>
      <c r="C23" s="549"/>
      <c r="D23" s="549"/>
      <c r="E23" s="555"/>
      <c r="F23" s="556"/>
      <c r="G23" s="557"/>
      <c r="H23" s="558"/>
    </row>
    <row r="24" spans="1:8" s="550" customFormat="1">
      <c r="A24" s="551" t="s">
        <v>618</v>
      </c>
      <c r="B24" s="554" t="s">
        <v>619</v>
      </c>
      <c r="C24" s="549"/>
      <c r="D24" s="549"/>
      <c r="E24" s="548">
        <v>5.5640188893404684E-2</v>
      </c>
      <c r="F24" s="549">
        <v>1.7016218212157271E-3</v>
      </c>
      <c r="G24" s="549">
        <v>6.0043200786856148E-2</v>
      </c>
      <c r="H24" s="549">
        <v>1.6452826712495578E-3</v>
      </c>
    </row>
    <row r="25" spans="1:8" s="550" customFormat="1" ht="25.5">
      <c r="A25" s="551" t="s">
        <v>620</v>
      </c>
      <c r="B25" s="554" t="s">
        <v>621</v>
      </c>
      <c r="C25" s="549"/>
      <c r="D25" s="549"/>
      <c r="E25" s="559"/>
      <c r="F25" s="549"/>
      <c r="G25" s="556"/>
      <c r="H25" s="560"/>
    </row>
    <row r="26" spans="1:8" s="550" customFormat="1">
      <c r="A26" s="551" t="s">
        <v>622</v>
      </c>
      <c r="B26" s="553" t="s">
        <v>623</v>
      </c>
      <c r="C26" s="547">
        <v>5.9522239382539599</v>
      </c>
      <c r="D26" s="547">
        <v>0.18947817871255854</v>
      </c>
      <c r="E26" s="548">
        <v>5.5019484541886747</v>
      </c>
      <c r="F26" s="549">
        <v>0.16826390663029078</v>
      </c>
      <c r="G26" s="549">
        <v>5.9875447256155399</v>
      </c>
      <c r="H26" s="549">
        <v>0.16406859479988664</v>
      </c>
    </row>
    <row r="27" spans="1:8" s="550" customFormat="1">
      <c r="A27" s="551" t="s">
        <v>624</v>
      </c>
      <c r="B27" s="553" t="s">
        <v>625</v>
      </c>
      <c r="C27" s="547">
        <v>88.410399698594404</v>
      </c>
      <c r="D27" s="547">
        <v>2.8143836132370095</v>
      </c>
      <c r="E27" s="548">
        <v>165.10078773129078</v>
      </c>
      <c r="F27" s="549">
        <v>5.0492118860648105</v>
      </c>
      <c r="G27" s="549">
        <v>252.05340319474081</v>
      </c>
      <c r="H27" s="549">
        <v>6.9066787091830948</v>
      </c>
    </row>
    <row r="28" spans="1:8" s="550" customFormat="1">
      <c r="A28" s="551" t="s">
        <v>626</v>
      </c>
      <c r="B28" s="553" t="s">
        <v>627</v>
      </c>
      <c r="C28" s="547">
        <v>79.084231801900017</v>
      </c>
      <c r="D28" s="547">
        <v>2.517502090336587</v>
      </c>
      <c r="E28" s="548">
        <v>152.24885785240815</v>
      </c>
      <c r="F28" s="549">
        <v>4.656166413689836</v>
      </c>
      <c r="G28" s="549">
        <v>238.42047684963765</v>
      </c>
      <c r="H28" s="549">
        <v>6.5331140560653704</v>
      </c>
    </row>
    <row r="29" spans="1:8" s="550" customFormat="1">
      <c r="A29" s="551" t="s">
        <v>628</v>
      </c>
      <c r="B29" s="553" t="s">
        <v>629</v>
      </c>
      <c r="C29" s="547">
        <v>9.3261678966943897</v>
      </c>
      <c r="D29" s="547">
        <v>0.29688152290042247</v>
      </c>
      <c r="E29" s="548">
        <v>12.851929878882633</v>
      </c>
      <c r="F29" s="549">
        <v>0.393045472374975</v>
      </c>
      <c r="G29" s="549">
        <v>13.632926355103123</v>
      </c>
      <c r="H29" s="549">
        <v>0.37356465339173994</v>
      </c>
    </row>
    <row r="30" spans="1:8" s="550" customFormat="1">
      <c r="A30" s="551" t="s">
        <v>630</v>
      </c>
      <c r="B30" s="554" t="s">
        <v>631</v>
      </c>
      <c r="C30" s="549"/>
      <c r="D30" s="549"/>
      <c r="E30" s="548">
        <v>0</v>
      </c>
      <c r="F30" s="557"/>
      <c r="G30" s="556"/>
      <c r="H30" s="558"/>
    </row>
    <row r="31" spans="1:8" s="550" customFormat="1">
      <c r="A31" s="551" t="s">
        <v>632</v>
      </c>
      <c r="B31" s="552" t="s">
        <v>633</v>
      </c>
      <c r="C31" s="547">
        <v>97.312478339709287</v>
      </c>
      <c r="D31" s="547">
        <v>3.0977650291870975</v>
      </c>
      <c r="E31" s="548">
        <v>90.995690295495947</v>
      </c>
      <c r="F31" s="549">
        <v>2.7828850930043858</v>
      </c>
      <c r="G31" s="549">
        <v>91.82421740677772</v>
      </c>
      <c r="H31" s="549">
        <v>2.5161349115401443</v>
      </c>
    </row>
    <row r="32" spans="1:8" s="550" customFormat="1">
      <c r="A32" s="545" t="s">
        <v>634</v>
      </c>
      <c r="B32" s="561" t="s">
        <v>539</v>
      </c>
      <c r="C32" s="549">
        <v>228.29872113967028</v>
      </c>
      <c r="D32" s="549">
        <v>7.2674728526158763</v>
      </c>
      <c r="E32" s="548">
        <v>228.34758767931663</v>
      </c>
      <c r="F32" s="549">
        <v>6.9834636751773287</v>
      </c>
      <c r="G32" s="549">
        <v>232.93526655955279</v>
      </c>
      <c r="H32" s="549">
        <v>6.3828102528009047</v>
      </c>
    </row>
    <row r="33" spans="1:8" s="550" customFormat="1" ht="25.5">
      <c r="A33" s="545" t="s">
        <v>635</v>
      </c>
      <c r="B33" s="561" t="s">
        <v>540</v>
      </c>
      <c r="C33" s="549">
        <v>1.3468346621195852</v>
      </c>
      <c r="D33" s="549">
        <v>4.2874021786254053E-2</v>
      </c>
      <c r="E33" s="548">
        <v>0.46857565159434689</v>
      </c>
      <c r="F33" s="549">
        <v>1.4330263241392971E-2</v>
      </c>
      <c r="G33" s="549">
        <v>-0.40156745771236568</v>
      </c>
      <c r="H33" s="549">
        <v>-1.1003610248181918E-2</v>
      </c>
    </row>
    <row r="34" spans="1:8" s="550" customFormat="1">
      <c r="A34" s="551" t="s">
        <v>636</v>
      </c>
      <c r="B34" s="552" t="s">
        <v>637</v>
      </c>
      <c r="C34" s="549"/>
      <c r="D34" s="558"/>
      <c r="E34" s="559"/>
      <c r="F34" s="558"/>
      <c r="G34" s="558"/>
      <c r="H34" s="558"/>
    </row>
    <row r="35" spans="1:8" s="550" customFormat="1">
      <c r="A35" s="551" t="s">
        <v>638</v>
      </c>
      <c r="B35" s="552" t="s">
        <v>639</v>
      </c>
      <c r="C35" s="549">
        <v>0.64997118211958527</v>
      </c>
      <c r="D35" s="549">
        <v>2.0690645560589312E-2</v>
      </c>
      <c r="E35" s="548">
        <v>0.46857565159434689</v>
      </c>
      <c r="F35" s="549">
        <v>1.4330263241392971E-2</v>
      </c>
      <c r="G35" s="549">
        <v>-0.40156745771236568</v>
      </c>
      <c r="H35" s="549">
        <v>-1.1003610248181918E-2</v>
      </c>
    </row>
    <row r="36" spans="1:8" s="550" customFormat="1">
      <c r="A36" s="545" t="s">
        <v>640</v>
      </c>
      <c r="B36" s="546" t="s">
        <v>168</v>
      </c>
      <c r="C36" s="549">
        <v>128.99009876837187</v>
      </c>
      <c r="D36" s="549">
        <v>4.1061642236790021</v>
      </c>
      <c r="E36" s="548">
        <v>81.681993644040517</v>
      </c>
      <c r="F36" s="549">
        <v>2.4980480036001294</v>
      </c>
      <c r="G36" s="549">
        <v>84.899874646047934</v>
      </c>
      <c r="H36" s="549">
        <v>2.3263965064464083</v>
      </c>
    </row>
    <row r="37" spans="1:8" s="550" customFormat="1">
      <c r="A37" s="545" t="s">
        <v>641</v>
      </c>
      <c r="B37" s="546" t="s">
        <v>169</v>
      </c>
      <c r="C37" s="549">
        <v>1722.3648355262942</v>
      </c>
      <c r="D37" s="549">
        <v>54.828339037561506</v>
      </c>
      <c r="E37" s="548">
        <v>1743.2303497029338</v>
      </c>
      <c r="F37" s="549">
        <v>53.312522143713423</v>
      </c>
      <c r="G37" s="549">
        <v>1804.4414136641942</v>
      </c>
      <c r="H37" s="549">
        <v>49.444669009661581</v>
      </c>
    </row>
    <row r="38" spans="1:8" s="550" customFormat="1" ht="25.5">
      <c r="A38" s="545" t="s">
        <v>642</v>
      </c>
      <c r="B38" s="546" t="s">
        <v>541</v>
      </c>
      <c r="C38" s="549">
        <v>372.02168803611124</v>
      </c>
      <c r="D38" s="549">
        <v>11.842631026972365</v>
      </c>
      <c r="E38" s="548">
        <v>390.3665774514422</v>
      </c>
      <c r="F38" s="549">
        <v>11.938426156986159</v>
      </c>
      <c r="G38" s="549">
        <v>403.23827309076802</v>
      </c>
      <c r="H38" s="549">
        <v>11.049393343568537</v>
      </c>
    </row>
    <row r="39" spans="1:8" s="550" customFormat="1">
      <c r="A39" s="551" t="s">
        <v>643</v>
      </c>
      <c r="B39" s="553" t="s">
        <v>644</v>
      </c>
      <c r="C39" s="549">
        <v>40.537332234580461</v>
      </c>
      <c r="D39" s="549">
        <v>1.2904319396167314</v>
      </c>
      <c r="E39" s="548">
        <v>40.04392075717351</v>
      </c>
      <c r="F39" s="549">
        <v>1.2246473407554657</v>
      </c>
      <c r="G39" s="549">
        <v>38.38314137495351</v>
      </c>
      <c r="H39" s="549">
        <v>1.0517613409136766</v>
      </c>
    </row>
    <row r="40" spans="1:8" s="550" customFormat="1">
      <c r="A40" s="551" t="s">
        <v>645</v>
      </c>
      <c r="B40" s="553" t="s">
        <v>646</v>
      </c>
      <c r="C40" s="549">
        <v>207.94031430513203</v>
      </c>
      <c r="D40" s="549">
        <v>6.619400150964605</v>
      </c>
      <c r="E40" s="548">
        <v>219.7099426323602</v>
      </c>
      <c r="F40" s="549">
        <v>6.7193020037643256</v>
      </c>
      <c r="G40" s="549">
        <v>238.88630334143889</v>
      </c>
      <c r="H40" s="549">
        <v>6.5458784697662686</v>
      </c>
    </row>
    <row r="41" spans="1:8" s="550" customFormat="1">
      <c r="A41" s="551" t="s">
        <v>647</v>
      </c>
      <c r="B41" s="553" t="s">
        <v>648</v>
      </c>
      <c r="C41" s="549">
        <v>123.53883206639871</v>
      </c>
      <c r="D41" s="549">
        <v>3.9326331037007973</v>
      </c>
      <c r="E41" s="548">
        <v>130.61271406190852</v>
      </c>
      <c r="F41" s="549">
        <v>3.9944768124663681</v>
      </c>
      <c r="G41" s="549">
        <v>125.9688283843756</v>
      </c>
      <c r="H41" s="549">
        <v>3.4517535331626084</v>
      </c>
    </row>
    <row r="42" spans="1:8" s="550" customFormat="1">
      <c r="A42" s="545" t="s">
        <v>649</v>
      </c>
      <c r="B42" s="546" t="s">
        <v>542</v>
      </c>
      <c r="C42" s="549">
        <v>17.707783203321259</v>
      </c>
      <c r="D42" s="549">
        <v>0.56369493910311141</v>
      </c>
      <c r="E42" s="548">
        <v>21.823867667782078</v>
      </c>
      <c r="F42" s="549">
        <v>0.66743068608137446</v>
      </c>
      <c r="G42" s="549">
        <v>46.151076030454838</v>
      </c>
      <c r="H42" s="549">
        <v>1.2646155544234428</v>
      </c>
    </row>
    <row r="43" spans="1:8" s="550" customFormat="1">
      <c r="A43" s="551" t="s">
        <v>650</v>
      </c>
      <c r="B43" s="552" t="s">
        <v>651</v>
      </c>
      <c r="C43" s="549">
        <v>15.461923093321261</v>
      </c>
      <c r="D43" s="549">
        <v>0.49220208404584426</v>
      </c>
      <c r="E43" s="548">
        <v>20.176110057782079</v>
      </c>
      <c r="F43" s="549">
        <v>0.61703796885638629</v>
      </c>
      <c r="G43" s="549">
        <v>44.369360410454846</v>
      </c>
      <c r="H43" s="549">
        <v>1.2157936096192883</v>
      </c>
    </row>
    <row r="44" spans="1:8" s="550" customFormat="1">
      <c r="A44" s="551" t="s">
        <v>652</v>
      </c>
      <c r="B44" s="553" t="s">
        <v>653</v>
      </c>
      <c r="C44" s="549">
        <v>8.8100814386671384</v>
      </c>
      <c r="D44" s="549">
        <v>0.28045285302179823</v>
      </c>
      <c r="E44" s="548">
        <v>9.8349488899012858</v>
      </c>
      <c r="F44" s="549">
        <v>0.30077833980145147</v>
      </c>
      <c r="G44" s="549">
        <v>9.4305561241693745</v>
      </c>
      <c r="H44" s="549">
        <v>0.25841278226357989</v>
      </c>
    </row>
    <row r="45" spans="1:8" s="550" customFormat="1">
      <c r="A45" s="551" t="s">
        <v>654</v>
      </c>
      <c r="B45" s="553" t="s">
        <v>655</v>
      </c>
      <c r="C45" s="549"/>
      <c r="D45" s="562"/>
      <c r="E45" s="548">
        <v>8.0619100000000003E-3</v>
      </c>
      <c r="F45" s="549">
        <v>2.4655419489963995E-4</v>
      </c>
      <c r="G45" s="556"/>
      <c r="H45" s="562"/>
    </row>
    <row r="46" spans="1:8" s="550" customFormat="1">
      <c r="A46" s="551" t="s">
        <v>656</v>
      </c>
      <c r="B46" s="553" t="s">
        <v>657</v>
      </c>
      <c r="C46" s="549">
        <v>1.86439606</v>
      </c>
      <c r="D46" s="549">
        <v>5.9349643681466877E-2</v>
      </c>
      <c r="E46" s="548">
        <v>0.30784957000000002</v>
      </c>
      <c r="F46" s="549">
        <v>9.4148412574129904E-3</v>
      </c>
      <c r="G46" s="549">
        <v>0.17491857999999999</v>
      </c>
      <c r="H46" s="549">
        <v>4.7930574116991226E-3</v>
      </c>
    </row>
    <row r="47" spans="1:8" s="550" customFormat="1">
      <c r="A47" s="551" t="s">
        <v>658</v>
      </c>
      <c r="B47" s="553" t="s">
        <v>659</v>
      </c>
      <c r="C47" s="549">
        <v>4.796908514654123</v>
      </c>
      <c r="D47" s="549">
        <v>0.15270082211894223</v>
      </c>
      <c r="E47" s="548">
        <v>10.025249687880795</v>
      </c>
      <c r="F47" s="549">
        <v>0.30659823360262228</v>
      </c>
      <c r="G47" s="549">
        <v>34.763885716285458</v>
      </c>
      <c r="H47" s="549">
        <v>0.95258777021802532</v>
      </c>
    </row>
    <row r="48" spans="1:8" s="550" customFormat="1">
      <c r="A48" s="551" t="s">
        <v>660</v>
      </c>
      <c r="B48" s="553" t="s">
        <v>661</v>
      </c>
      <c r="C48" s="549">
        <v>2.2458601200000001</v>
      </c>
      <c r="D48" s="549">
        <v>7.1492855375598921E-2</v>
      </c>
      <c r="E48" s="548">
        <v>1.6477576100000002</v>
      </c>
      <c r="F48" s="549">
        <v>5.0392717224988247E-2</v>
      </c>
      <c r="G48" s="549">
        <v>1.7817156200000002</v>
      </c>
      <c r="H48" s="549">
        <v>4.8821944804154596E-2</v>
      </c>
    </row>
    <row r="49" spans="1:8" s="550" customFormat="1">
      <c r="A49" s="545" t="s">
        <v>662</v>
      </c>
      <c r="B49" s="546" t="s">
        <v>543</v>
      </c>
      <c r="C49" s="549">
        <v>47.660087777307048</v>
      </c>
      <c r="D49" s="549">
        <v>1.5171718542521528</v>
      </c>
      <c r="E49" s="548">
        <v>55.930278280465288</v>
      </c>
      <c r="F49" s="549">
        <v>1.710493509844806</v>
      </c>
      <c r="G49" s="549">
        <v>54.89653526638967</v>
      </c>
      <c r="H49" s="549">
        <v>1.5042555526986974</v>
      </c>
    </row>
    <row r="50" spans="1:8" s="550" customFormat="1">
      <c r="A50" s="545" t="s">
        <v>663</v>
      </c>
      <c r="B50" s="561" t="s">
        <v>544</v>
      </c>
      <c r="C50" s="549">
        <v>188.98799080679893</v>
      </c>
      <c r="D50" s="549">
        <v>6.0160875444350888</v>
      </c>
      <c r="E50" s="548">
        <v>207.45526841706666</v>
      </c>
      <c r="F50" s="549">
        <v>6.3445221643827061</v>
      </c>
      <c r="G50" s="549">
        <v>118.43376140039899</v>
      </c>
      <c r="H50" s="549">
        <v>3.2452802776902709</v>
      </c>
    </row>
    <row r="51" spans="1:8" s="550" customFormat="1" ht="25.5">
      <c r="A51" s="551" t="s">
        <v>664</v>
      </c>
      <c r="B51" s="563" t="s">
        <v>665</v>
      </c>
      <c r="C51" s="549">
        <v>2.3751258463115645</v>
      </c>
      <c r="D51" s="549">
        <v>7.5607793698745429E-2</v>
      </c>
      <c r="E51" s="548">
        <v>2.5169460201290947</v>
      </c>
      <c r="F51" s="549">
        <v>7.6974761514179896E-2</v>
      </c>
      <c r="G51" s="549">
        <v>2.2084008638567507</v>
      </c>
      <c r="H51" s="549">
        <v>6.0513823794541129E-2</v>
      </c>
    </row>
    <row r="52" spans="1:8" s="550" customFormat="1">
      <c r="A52" s="551" t="s">
        <v>666</v>
      </c>
      <c r="B52" s="563" t="s">
        <v>667</v>
      </c>
      <c r="C52" s="549">
        <v>169.77855727896969</v>
      </c>
      <c r="D52" s="549">
        <v>5.4045903096686256</v>
      </c>
      <c r="E52" s="548">
        <v>185.37935666691101</v>
      </c>
      <c r="F52" s="549">
        <v>5.6693833141307017</v>
      </c>
      <c r="G52" s="549">
        <v>95.765149014571691</v>
      </c>
      <c r="H52" s="549">
        <v>2.6241229334628935</v>
      </c>
    </row>
    <row r="53" spans="1:8" s="550" customFormat="1">
      <c r="A53" s="551" t="s">
        <v>668</v>
      </c>
      <c r="B53" s="563" t="s">
        <v>669</v>
      </c>
      <c r="C53" s="549">
        <v>16.834307681517679</v>
      </c>
      <c r="D53" s="549">
        <v>0.53588944106771763</v>
      </c>
      <c r="E53" s="548">
        <v>19.580536840026561</v>
      </c>
      <c r="F53" s="549">
        <v>0.59882378943643499</v>
      </c>
      <c r="G53" s="549">
        <v>20.479915571970544</v>
      </c>
      <c r="H53" s="549">
        <v>0.56118344388118002</v>
      </c>
    </row>
    <row r="54" spans="1:8" s="550" customFormat="1">
      <c r="A54" s="545" t="s">
        <v>670</v>
      </c>
      <c r="B54" s="546" t="s">
        <v>545</v>
      </c>
      <c r="C54" s="549">
        <v>910.95675677243071</v>
      </c>
      <c r="D54" s="549">
        <v>28.998644699811504</v>
      </c>
      <c r="E54" s="548">
        <v>889.66911523636827</v>
      </c>
      <c r="F54" s="549">
        <v>27.208397567595995</v>
      </c>
      <c r="G54" s="549">
        <v>976.23346713394835</v>
      </c>
      <c r="H54" s="549">
        <v>26.750406132928266</v>
      </c>
    </row>
    <row r="55" spans="1:8" s="550" customFormat="1">
      <c r="A55" s="551" t="s">
        <v>671</v>
      </c>
      <c r="B55" s="553" t="s">
        <v>672</v>
      </c>
      <c r="C55" s="549">
        <v>842.71675841307706</v>
      </c>
      <c r="D55" s="549">
        <v>26.826348976631571</v>
      </c>
      <c r="E55" s="548">
        <v>819.06835716818625</v>
      </c>
      <c r="F55" s="549">
        <v>25.049242595039257</v>
      </c>
      <c r="G55" s="549">
        <v>898.12991980371601</v>
      </c>
      <c r="H55" s="549">
        <v>24.610240197376061</v>
      </c>
    </row>
    <row r="56" spans="1:8" s="550" customFormat="1">
      <c r="A56" s="551" t="s">
        <v>673</v>
      </c>
      <c r="B56" s="552" t="s">
        <v>674</v>
      </c>
      <c r="C56" s="549">
        <v>440.32568714999996</v>
      </c>
      <c r="D56" s="549">
        <v>14.016964097290336</v>
      </c>
      <c r="E56" s="548">
        <v>395.00384168166136</v>
      </c>
      <c r="F56" s="549">
        <v>12.080245769065503</v>
      </c>
      <c r="G56" s="549">
        <v>401.70117542492511</v>
      </c>
      <c r="H56" s="549">
        <v>11.007274333914024</v>
      </c>
    </row>
    <row r="57" spans="1:8" s="550" customFormat="1" ht="25.5">
      <c r="A57" s="551" t="s">
        <v>675</v>
      </c>
      <c r="B57" s="553" t="s">
        <v>676</v>
      </c>
      <c r="C57" s="549">
        <v>62.768896625475008</v>
      </c>
      <c r="D57" s="549">
        <v>1.9981331911851232</v>
      </c>
      <c r="E57" s="548">
        <v>64.873221816659552</v>
      </c>
      <c r="F57" s="549">
        <v>1.9839920038244356</v>
      </c>
      <c r="G57" s="549">
        <v>71.847717157296159</v>
      </c>
      <c r="H57" s="549">
        <v>1.9687458772786781</v>
      </c>
    </row>
    <row r="58" spans="1:8" s="550" customFormat="1">
      <c r="A58" s="551" t="s">
        <v>677</v>
      </c>
      <c r="B58" s="553" t="s">
        <v>678</v>
      </c>
      <c r="C58" s="549">
        <v>5.4711017338787329</v>
      </c>
      <c r="D58" s="549">
        <v>0.17416253199481574</v>
      </c>
      <c r="E58" s="548">
        <v>5.72753624152248</v>
      </c>
      <c r="F58" s="549">
        <v>0.17516296842647522</v>
      </c>
      <c r="G58" s="549">
        <v>6.2558301829361049</v>
      </c>
      <c r="H58" s="549">
        <v>0.17142005854754241</v>
      </c>
    </row>
    <row r="59" spans="1:8" s="550" customFormat="1">
      <c r="A59" s="545" t="s">
        <v>679</v>
      </c>
      <c r="B59" s="564" t="s">
        <v>546</v>
      </c>
      <c r="C59" s="549">
        <v>66.489359511936527</v>
      </c>
      <c r="D59" s="549">
        <v>2.11656733260978</v>
      </c>
      <c r="E59" s="548">
        <v>61.273567497988012</v>
      </c>
      <c r="F59" s="549">
        <v>1.8739052039895239</v>
      </c>
      <c r="G59" s="549">
        <v>68.778287245943716</v>
      </c>
      <c r="H59" s="549">
        <v>1.8846384383416661</v>
      </c>
    </row>
    <row r="60" spans="1:8" s="550" customFormat="1">
      <c r="A60" s="545" t="s">
        <v>680</v>
      </c>
      <c r="B60" s="564" t="s">
        <v>547</v>
      </c>
      <c r="C60" s="549">
        <v>34.045984672483485</v>
      </c>
      <c r="D60" s="549">
        <v>1.0837917449238643</v>
      </c>
      <c r="E60" s="548">
        <v>38.789047196994339</v>
      </c>
      <c r="F60" s="549">
        <v>1.1862700405461084</v>
      </c>
      <c r="G60" s="549">
        <v>63.717148724605487</v>
      </c>
      <c r="H60" s="549">
        <v>1.7459549005417587</v>
      </c>
    </row>
    <row r="61" spans="1:8" s="550" customFormat="1">
      <c r="A61" s="551" t="s">
        <v>681</v>
      </c>
      <c r="B61" s="552" t="s">
        <v>682</v>
      </c>
      <c r="C61" s="549">
        <v>1.7685892532456422</v>
      </c>
      <c r="D61" s="549">
        <v>5.6299808957438177E-2</v>
      </c>
      <c r="E61" s="548">
        <v>2.1038747168350795</v>
      </c>
      <c r="F61" s="549">
        <v>6.4341965735040585E-2</v>
      </c>
      <c r="G61" s="549">
        <v>2.1881482841783186</v>
      </c>
      <c r="H61" s="549">
        <v>5.9958869728862482E-2</v>
      </c>
    </row>
    <row r="62" spans="1:8" s="550" customFormat="1">
      <c r="A62" s="551" t="s">
        <v>683</v>
      </c>
      <c r="B62" s="553" t="s">
        <v>548</v>
      </c>
      <c r="C62" s="549">
        <v>1.3025612499999999</v>
      </c>
      <c r="D62" s="549">
        <v>4.1464658566584871E-2</v>
      </c>
      <c r="E62" s="548">
        <v>1.4191045600000001</v>
      </c>
      <c r="F62" s="549">
        <v>4.3399911716852195E-2</v>
      </c>
      <c r="G62" s="549">
        <v>1.56166224</v>
      </c>
      <c r="H62" s="549">
        <v>4.2792119476402421E-2</v>
      </c>
    </row>
    <row r="63" spans="1:8" s="550" customFormat="1">
      <c r="A63" s="551" t="s">
        <v>684</v>
      </c>
      <c r="B63" s="553" t="s">
        <v>549</v>
      </c>
      <c r="C63" s="549">
        <v>0.46602799324564204</v>
      </c>
      <c r="D63" s="549">
        <v>1.4835150072521557E-2</v>
      </c>
      <c r="E63" s="548">
        <v>0.6847701568350798</v>
      </c>
      <c r="F63" s="549">
        <v>2.0942054018188407E-2</v>
      </c>
      <c r="G63" s="549">
        <v>0.62648605417831826</v>
      </c>
      <c r="H63" s="549">
        <v>1.716675052647653E-2</v>
      </c>
    </row>
    <row r="64" spans="1:8" s="550" customFormat="1">
      <c r="A64" s="551" t="s">
        <v>685</v>
      </c>
      <c r="B64" s="553" t="s">
        <v>686</v>
      </c>
      <c r="C64" s="549">
        <v>5.7792882670716734</v>
      </c>
      <c r="D64" s="549">
        <v>0.18397308744751692</v>
      </c>
      <c r="E64" s="548">
        <v>7.9581927367526859</v>
      </c>
      <c r="F64" s="549">
        <v>0.24338225098844082</v>
      </c>
      <c r="G64" s="549">
        <v>7.5429235289339962</v>
      </c>
      <c r="H64" s="549">
        <v>0.20668853775417567</v>
      </c>
    </row>
    <row r="65" spans="1:8" s="550" customFormat="1">
      <c r="A65" s="551" t="s">
        <v>687</v>
      </c>
      <c r="B65" s="553" t="s">
        <v>550</v>
      </c>
      <c r="C65" s="549">
        <v>3.8612997307240368E-2</v>
      </c>
      <c r="D65" s="549">
        <v>1.2291742515579849E-3</v>
      </c>
      <c r="E65" s="559"/>
      <c r="F65" s="549"/>
      <c r="G65" s="549">
        <v>2.4062600000000003E-3</v>
      </c>
      <c r="H65" s="549">
        <v>6.5935490257668078E-5</v>
      </c>
    </row>
    <row r="66" spans="1:8" s="550" customFormat="1">
      <c r="A66" s="551" t="s">
        <v>688</v>
      </c>
      <c r="B66" s="553" t="s">
        <v>551</v>
      </c>
      <c r="C66" s="549">
        <v>5.7406752697644334</v>
      </c>
      <c r="D66" s="549">
        <v>0.18274391319595895</v>
      </c>
      <c r="E66" s="548">
        <v>7.9581927367526859</v>
      </c>
      <c r="F66" s="549">
        <v>0.24338225098844082</v>
      </c>
      <c r="G66" s="549">
        <v>7.5405172689339954</v>
      </c>
      <c r="H66" s="549">
        <v>0.20662260226391796</v>
      </c>
    </row>
    <row r="67" spans="1:8" s="550" customFormat="1">
      <c r="A67" s="551" t="s">
        <v>689</v>
      </c>
      <c r="B67" s="552" t="s">
        <v>690</v>
      </c>
      <c r="C67" s="549">
        <v>15.562812102476807</v>
      </c>
      <c r="D67" s="549">
        <v>0.49541370140184632</v>
      </c>
      <c r="E67" s="548">
        <v>15.803574715468258</v>
      </c>
      <c r="F67" s="549">
        <v>0.48331445532244627</v>
      </c>
      <c r="G67" s="549">
        <v>15.558051417642481</v>
      </c>
      <c r="H67" s="549">
        <v>0.42631625330440792</v>
      </c>
    </row>
    <row r="68" spans="1:8" s="550" customFormat="1">
      <c r="A68" s="551" t="s">
        <v>691</v>
      </c>
      <c r="B68" s="552" t="s">
        <v>692</v>
      </c>
      <c r="C68" s="549">
        <v>6.0521899999999998E-3</v>
      </c>
      <c r="D68" s="549">
        <v>1.926604157233292E-4</v>
      </c>
      <c r="E68" s="559"/>
      <c r="F68" s="558"/>
      <c r="G68" s="558"/>
      <c r="H68" s="565"/>
    </row>
    <row r="69" spans="1:8" s="550" customFormat="1">
      <c r="A69" s="551" t="s">
        <v>693</v>
      </c>
      <c r="B69" s="552" t="s">
        <v>552</v>
      </c>
      <c r="C69" s="549">
        <v>9.8459232674795132</v>
      </c>
      <c r="D69" s="549">
        <v>0.31342698591627211</v>
      </c>
      <c r="E69" s="548">
        <v>11.369547308739614</v>
      </c>
      <c r="F69" s="549">
        <v>0.34771035437999975</v>
      </c>
      <c r="G69" s="549">
        <v>36.747580983846539</v>
      </c>
      <c r="H69" s="549">
        <v>1.0069442902900276</v>
      </c>
    </row>
    <row r="70" spans="1:8" s="550" customFormat="1">
      <c r="A70" s="551" t="s">
        <v>694</v>
      </c>
      <c r="B70" s="553" t="s">
        <v>695</v>
      </c>
      <c r="C70" s="549">
        <v>6.8628062504083696</v>
      </c>
      <c r="D70" s="549">
        <v>0.21846490365179191</v>
      </c>
      <c r="E70" s="548">
        <v>7.9383586673281963</v>
      </c>
      <c r="F70" s="549">
        <v>0.24277567351256493</v>
      </c>
      <c r="G70" s="549">
        <v>8.3676433553800251</v>
      </c>
      <c r="H70" s="549">
        <v>0.22928722039110513</v>
      </c>
    </row>
    <row r="71" spans="1:8" s="550" customFormat="1">
      <c r="A71" s="551" t="s">
        <v>696</v>
      </c>
      <c r="B71" s="553" t="s">
        <v>697</v>
      </c>
      <c r="C71" s="549">
        <v>2.9831170170711432</v>
      </c>
      <c r="D71" s="549">
        <v>9.4962082264480149E-2</v>
      </c>
      <c r="E71" s="548">
        <v>3.4311886514114183</v>
      </c>
      <c r="F71" s="549">
        <v>0.10493468117326089</v>
      </c>
      <c r="G71" s="549">
        <v>28.379937628466514</v>
      </c>
      <c r="H71" s="549">
        <v>0.77765706989892247</v>
      </c>
    </row>
    <row r="72" spans="1:8" s="550" customFormat="1">
      <c r="A72" s="551" t="s">
        <v>698</v>
      </c>
      <c r="B72" s="552" t="s">
        <v>553</v>
      </c>
      <c r="C72" s="549">
        <v>1.0893717922098449</v>
      </c>
      <c r="D72" s="549">
        <v>3.4678161519122321E-2</v>
      </c>
      <c r="E72" s="548">
        <v>1.5538577191986975</v>
      </c>
      <c r="F72" s="549">
        <v>4.7521014120180664E-2</v>
      </c>
      <c r="G72" s="549">
        <v>1.6804445000041508</v>
      </c>
      <c r="H72" s="549">
        <v>4.6046949190268541E-2</v>
      </c>
    </row>
    <row r="73" spans="1:8" s="550" customFormat="1">
      <c r="A73" s="545" t="s">
        <v>699</v>
      </c>
      <c r="B73" s="564" t="s">
        <v>554</v>
      </c>
      <c r="C73" s="549">
        <v>32.560581870523357</v>
      </c>
      <c r="D73" s="549">
        <v>1.0365066594684775</v>
      </c>
      <c r="E73" s="548">
        <v>39.275514828676783</v>
      </c>
      <c r="F73" s="549">
        <v>1.2011474871157426</v>
      </c>
      <c r="G73" s="549">
        <v>40.660677627299336</v>
      </c>
      <c r="H73" s="549">
        <v>1.114169588309234</v>
      </c>
    </row>
    <row r="74" spans="1:8" s="550" customFormat="1">
      <c r="A74" s="551" t="s">
        <v>700</v>
      </c>
      <c r="B74" s="552" t="s">
        <v>701</v>
      </c>
      <c r="C74" s="549">
        <v>16.241884411197823</v>
      </c>
      <c r="D74" s="549">
        <v>0.51703072818130835</v>
      </c>
      <c r="E74" s="548">
        <v>19.791751755072852</v>
      </c>
      <c r="F74" s="549">
        <v>0.60528329138200787</v>
      </c>
      <c r="G74" s="549">
        <v>25.422345442139147</v>
      </c>
      <c r="H74" s="549">
        <v>0.69661416897061745</v>
      </c>
    </row>
    <row r="75" spans="1:8" s="550" customFormat="1">
      <c r="A75" s="551" t="s">
        <v>702</v>
      </c>
      <c r="B75" s="566" t="s">
        <v>703</v>
      </c>
      <c r="C75" s="549">
        <v>16.318697459325534</v>
      </c>
      <c r="D75" s="549">
        <v>0.51947593128716929</v>
      </c>
      <c r="E75" s="548">
        <v>19.483763073603939</v>
      </c>
      <c r="F75" s="549">
        <v>0.59586419573373484</v>
      </c>
      <c r="G75" s="549">
        <v>15.238332185160193</v>
      </c>
      <c r="H75" s="549">
        <v>0.41755541933861662</v>
      </c>
    </row>
    <row r="76" spans="1:8" s="550" customFormat="1">
      <c r="A76" s="551" t="s">
        <v>704</v>
      </c>
      <c r="B76" s="567" t="s">
        <v>705</v>
      </c>
      <c r="C76" s="549"/>
      <c r="D76" s="549"/>
      <c r="E76" s="548">
        <v>0.72304001645098825</v>
      </c>
      <c r="F76" s="549">
        <v>2.211244595093419E-2</v>
      </c>
      <c r="G76" s="549">
        <v>0.71346029615893225</v>
      </c>
      <c r="H76" s="549">
        <v>1.9549988117086369E-2</v>
      </c>
    </row>
    <row r="77" spans="1:8" s="550" customFormat="1">
      <c r="A77" s="545" t="s">
        <v>706</v>
      </c>
      <c r="B77" s="546" t="s">
        <v>555</v>
      </c>
      <c r="C77" s="547">
        <v>1.5893609556251997</v>
      </c>
      <c r="D77" s="547">
        <v>5.0594403421766132E-2</v>
      </c>
      <c r="E77" s="548">
        <v>1.6281580495554608</v>
      </c>
      <c r="F77" s="549">
        <v>4.9793311644202781E-2</v>
      </c>
      <c r="G77" s="549">
        <v>3.2978457422923446</v>
      </c>
      <c r="H77" s="549">
        <v>9.0366409204412246E-2</v>
      </c>
    </row>
    <row r="78" spans="1:8" s="550" customFormat="1">
      <c r="A78" s="545" t="s">
        <v>707</v>
      </c>
      <c r="B78" s="546" t="s">
        <v>556</v>
      </c>
      <c r="C78" s="547">
        <v>4.1613122643680027</v>
      </c>
      <c r="D78" s="547">
        <v>0.1324677762607796</v>
      </c>
      <c r="E78" s="548">
        <v>3.5898855712660414</v>
      </c>
      <c r="F78" s="549">
        <v>0.10978804610884182</v>
      </c>
      <c r="G78" s="549">
        <v>3.4813512442044368</v>
      </c>
      <c r="H78" s="549">
        <v>9.5394762430394991E-2</v>
      </c>
    </row>
    <row r="79" spans="1:8" s="550" customFormat="1">
      <c r="A79" s="545" t="s">
        <v>708</v>
      </c>
      <c r="B79" s="546" t="s">
        <v>557</v>
      </c>
      <c r="C79" s="547">
        <v>42.990377070384234</v>
      </c>
      <c r="D79" s="547">
        <v>1.3685201420449302</v>
      </c>
      <c r="E79" s="548">
        <v>29.657353191824498</v>
      </c>
      <c r="F79" s="549">
        <v>0.90699906586212908</v>
      </c>
      <c r="G79" s="549">
        <v>21.851306198872056</v>
      </c>
      <c r="H79" s="549">
        <v>0.59876180753245711</v>
      </c>
    </row>
    <row r="80" spans="1:8" s="550" customFormat="1">
      <c r="A80" s="551" t="s">
        <v>709</v>
      </c>
      <c r="B80" s="552" t="s">
        <v>710</v>
      </c>
      <c r="C80" s="547">
        <v>0.12805176138214605</v>
      </c>
      <c r="D80" s="547">
        <v>4.076293966644935E-3</v>
      </c>
      <c r="E80" s="548">
        <v>0.1649047925510421</v>
      </c>
      <c r="F80" s="549">
        <v>5.0432178432299954E-3</v>
      </c>
      <c r="G80" s="549">
        <v>-1.7174454849882909E-2</v>
      </c>
      <c r="H80" s="549">
        <v>-4.7060837167854457E-4</v>
      </c>
    </row>
    <row r="81" spans="1:8" s="550" customFormat="1">
      <c r="A81" s="551" t="s">
        <v>711</v>
      </c>
      <c r="B81" s="553" t="s">
        <v>712</v>
      </c>
      <c r="C81" s="568"/>
      <c r="D81" s="569"/>
      <c r="E81" s="555"/>
      <c r="F81" s="558"/>
      <c r="G81" s="558"/>
      <c r="H81" s="565"/>
    </row>
    <row r="82" spans="1:8" s="550" customFormat="1">
      <c r="A82" s="551" t="s">
        <v>713</v>
      </c>
      <c r="B82" s="553" t="s">
        <v>714</v>
      </c>
      <c r="C82" s="547">
        <v>42.862325309002095</v>
      </c>
      <c r="D82" s="547">
        <v>1.3644438480782854</v>
      </c>
      <c r="E82" s="548">
        <v>29.492448409273457</v>
      </c>
      <c r="F82" s="549">
        <v>0.9019558483247252</v>
      </c>
      <c r="G82" s="549">
        <v>21.868480653721935</v>
      </c>
      <c r="H82" s="549">
        <v>0.59923241590413556</v>
      </c>
    </row>
    <row r="83" spans="1:8" s="550" customFormat="1">
      <c r="A83" s="545" t="s">
        <v>715</v>
      </c>
      <c r="B83" s="546" t="s">
        <v>558</v>
      </c>
      <c r="C83" s="547">
        <v>2.9406203772865416</v>
      </c>
      <c r="D83" s="547">
        <v>9.3609279347231039E-2</v>
      </c>
      <c r="E83" s="548">
        <v>3.7501451935042041</v>
      </c>
      <c r="F83" s="549">
        <v>0.11468920255140327</v>
      </c>
      <c r="G83" s="549">
        <v>3.6819899290169822</v>
      </c>
      <c r="H83" s="549">
        <v>0.10089259310861302</v>
      </c>
    </row>
    <row r="84" spans="1:8" s="550" customFormat="1">
      <c r="A84" s="551" t="s">
        <v>716</v>
      </c>
      <c r="B84" s="553" t="s">
        <v>717</v>
      </c>
      <c r="C84" s="547">
        <v>3.0675360000000002E-2</v>
      </c>
      <c r="D84" s="547">
        <v>9.7649406414253097E-4</v>
      </c>
      <c r="E84" s="548">
        <v>5.2985300000000001E-3</v>
      </c>
      <c r="F84" s="549">
        <v>1.6204284075381508E-4</v>
      </c>
      <c r="G84" s="549">
        <v>9.6259699999999993E-3</v>
      </c>
      <c r="H84" s="549">
        <v>2.637674445635987E-4</v>
      </c>
    </row>
    <row r="85" spans="1:8" s="550" customFormat="1">
      <c r="A85" s="551" t="s">
        <v>718</v>
      </c>
      <c r="B85" s="553" t="s">
        <v>719</v>
      </c>
      <c r="C85" s="547">
        <v>2.9099450172865424</v>
      </c>
      <c r="D85" s="547">
        <v>9.2632785283088548E-2</v>
      </c>
      <c r="E85" s="548">
        <v>3.7448466735042039</v>
      </c>
      <c r="F85" s="549">
        <v>0.11452716001647549</v>
      </c>
      <c r="G85" s="549">
        <v>3.672363969016982</v>
      </c>
      <c r="H85" s="549">
        <v>0.10062882593806591</v>
      </c>
    </row>
    <row r="86" spans="1:8" s="550" customFormat="1">
      <c r="A86" s="551" t="s">
        <v>720</v>
      </c>
      <c r="B86" s="567" t="s">
        <v>721</v>
      </c>
      <c r="C86" s="549"/>
      <c r="D86" s="549"/>
      <c r="E86" s="559"/>
      <c r="F86" s="558"/>
      <c r="G86" s="558"/>
      <c r="H86" s="562"/>
    </row>
    <row r="87" spans="1:8" s="550" customFormat="1">
      <c r="A87" s="545" t="s">
        <v>722</v>
      </c>
      <c r="B87" s="546" t="s">
        <v>723</v>
      </c>
      <c r="C87" s="547">
        <v>1.3147809341952661</v>
      </c>
      <c r="D87" s="547">
        <v>4.1853649896511358E-2</v>
      </c>
      <c r="E87" s="548">
        <v>0.15923064008850871</v>
      </c>
      <c r="F87" s="549">
        <v>4.8696874897358822E-3</v>
      </c>
      <c r="G87" s="549">
        <v>0.12805181153797979</v>
      </c>
      <c r="H87" s="549">
        <v>3.5088307049692107E-3</v>
      </c>
    </row>
    <row r="88" spans="1:8" s="550" customFormat="1">
      <c r="A88" s="545" t="s">
        <v>724</v>
      </c>
      <c r="B88" s="570" t="s">
        <v>559</v>
      </c>
      <c r="C88" s="547">
        <v>3140.0622254827704</v>
      </c>
      <c r="D88" s="547">
        <v>99.958146350103476</v>
      </c>
      <c r="E88" s="548">
        <v>3269.832826523842</v>
      </c>
      <c r="F88" s="549">
        <v>100</v>
      </c>
      <c r="G88" s="549">
        <v>3649.41549777915</v>
      </c>
      <c r="H88" s="549">
        <v>100</v>
      </c>
    </row>
    <row r="89" spans="1:8" s="550" customFormat="1">
      <c r="A89" s="545" t="s">
        <v>725</v>
      </c>
      <c r="B89" s="546" t="s">
        <v>726</v>
      </c>
      <c r="C89" s="549"/>
      <c r="D89" s="549"/>
      <c r="E89" s="559"/>
      <c r="F89" s="558"/>
      <c r="G89" s="558"/>
      <c r="H89" s="571"/>
    </row>
    <row r="90" spans="1:8" s="550" customFormat="1">
      <c r="A90" s="572" t="s">
        <v>727</v>
      </c>
      <c r="B90" s="570" t="s">
        <v>47</v>
      </c>
      <c r="C90" s="573">
        <v>3141.3770064169657</v>
      </c>
      <c r="D90" s="573">
        <v>100</v>
      </c>
      <c r="E90" s="574">
        <v>3269.832826523842</v>
      </c>
      <c r="F90" s="574">
        <v>100</v>
      </c>
      <c r="G90" s="575">
        <v>3649.41549777915</v>
      </c>
      <c r="H90" s="575">
        <v>100</v>
      </c>
    </row>
    <row r="91" spans="1:8" s="550" customFormat="1">
      <c r="A91" s="576"/>
      <c r="B91" s="577"/>
      <c r="C91" s="578"/>
      <c r="D91" s="578"/>
      <c r="E91" s="579"/>
      <c r="F91" s="579"/>
      <c r="G91" s="580"/>
      <c r="H91" s="580"/>
    </row>
    <row r="92" spans="1:8" ht="12.75" customHeight="1">
      <c r="A92" s="581" t="s">
        <v>728</v>
      </c>
      <c r="C92" s="582"/>
      <c r="D92" s="582"/>
      <c r="E92" s="582"/>
      <c r="F92" s="582"/>
      <c r="G92" s="582"/>
      <c r="H92" s="582"/>
    </row>
    <row r="93" spans="1:8" ht="12.75" customHeight="1">
      <c r="A93" s="583" t="s">
        <v>585</v>
      </c>
    </row>
    <row r="94" spans="1:8" ht="12.75" customHeight="1">
      <c r="A94" s="584"/>
    </row>
    <row r="95" spans="1:8" ht="12.75" customHeight="1">
      <c r="A95" s="584"/>
    </row>
    <row r="96" spans="1:8" ht="12.75" customHeight="1">
      <c r="A96" s="584"/>
    </row>
  </sheetData>
  <mergeCells count="5">
    <mergeCell ref="B5:B6"/>
    <mergeCell ref="C5:D5"/>
    <mergeCell ref="E5:F5"/>
    <mergeCell ref="G5:H5"/>
    <mergeCell ref="A5:A6"/>
  </mergeCells>
  <pageMargins left="0.7" right="0.17" top="0.18" bottom="0.3" header="0.17" footer="0.17"/>
  <pageSetup paperSize="9" scale="60" orientation="portrait" r:id="rId1"/>
  <rowBreaks count="1" manualBreakCount="1">
    <brk id="94" max="17" man="1"/>
  </rowBreaks>
  <colBreaks count="1" manualBreakCount="1">
    <brk id="8" max="93" man="1"/>
  </colBreaks>
</worksheet>
</file>

<file path=xl/worksheets/sheet12.xml><?xml version="1.0" encoding="utf-8"?>
<worksheet xmlns="http://schemas.openxmlformats.org/spreadsheetml/2006/main" xmlns:r="http://schemas.openxmlformats.org/officeDocument/2006/relationships">
  <dimension ref="A1:K163"/>
  <sheetViews>
    <sheetView zoomScaleNormal="100" workbookViewId="0"/>
  </sheetViews>
  <sheetFormatPr defaultRowHeight="12.75"/>
  <cols>
    <col min="1" max="1" width="37" style="239" customWidth="1"/>
    <col min="2" max="9" width="8.85546875" style="239" bestFit="1" customWidth="1"/>
    <col min="10" max="256" width="9.140625" style="239"/>
    <col min="257" max="257" width="37" style="239" customWidth="1"/>
    <col min="258" max="265" width="8.85546875" style="239" bestFit="1" customWidth="1"/>
    <col min="266" max="512" width="9.140625" style="239"/>
    <col min="513" max="513" width="37" style="239" customWidth="1"/>
    <col min="514" max="521" width="8.85546875" style="239" bestFit="1" customWidth="1"/>
    <col min="522" max="768" width="9.140625" style="239"/>
    <col min="769" max="769" width="37" style="239" customWidth="1"/>
    <col min="770" max="777" width="8.85546875" style="239" bestFit="1" customWidth="1"/>
    <col min="778" max="1024" width="9.140625" style="239"/>
    <col min="1025" max="1025" width="37" style="239" customWidth="1"/>
    <col min="1026" max="1033" width="8.85546875" style="239" bestFit="1" customWidth="1"/>
    <col min="1034" max="1280" width="9.140625" style="239"/>
    <col min="1281" max="1281" width="37" style="239" customWidth="1"/>
    <col min="1282" max="1289" width="8.85546875" style="239" bestFit="1" customWidth="1"/>
    <col min="1290" max="1536" width="9.140625" style="239"/>
    <col min="1537" max="1537" width="37" style="239" customWidth="1"/>
    <col min="1538" max="1545" width="8.85546875" style="239" bestFit="1" customWidth="1"/>
    <col min="1546" max="1792" width="9.140625" style="239"/>
    <col min="1793" max="1793" width="37" style="239" customWidth="1"/>
    <col min="1794" max="1801" width="8.85546875" style="239" bestFit="1" customWidth="1"/>
    <col min="1802" max="2048" width="9.140625" style="239"/>
    <col min="2049" max="2049" width="37" style="239" customWidth="1"/>
    <col min="2050" max="2057" width="8.85546875" style="239" bestFit="1" customWidth="1"/>
    <col min="2058" max="2304" width="9.140625" style="239"/>
    <col min="2305" max="2305" width="37" style="239" customWidth="1"/>
    <col min="2306" max="2313" width="8.85546875" style="239" bestFit="1" customWidth="1"/>
    <col min="2314" max="2560" width="9.140625" style="239"/>
    <col min="2561" max="2561" width="37" style="239" customWidth="1"/>
    <col min="2562" max="2569" width="8.85546875" style="239" bestFit="1" customWidth="1"/>
    <col min="2570" max="2816" width="9.140625" style="239"/>
    <col min="2817" max="2817" width="37" style="239" customWidth="1"/>
    <col min="2818" max="2825" width="8.85546875" style="239" bestFit="1" customWidth="1"/>
    <col min="2826" max="3072" width="9.140625" style="239"/>
    <col min="3073" max="3073" width="37" style="239" customWidth="1"/>
    <col min="3074" max="3081" width="8.85546875" style="239" bestFit="1" customWidth="1"/>
    <col min="3082" max="3328" width="9.140625" style="239"/>
    <col min="3329" max="3329" width="37" style="239" customWidth="1"/>
    <col min="3330" max="3337" width="8.85546875" style="239" bestFit="1" customWidth="1"/>
    <col min="3338" max="3584" width="9.140625" style="239"/>
    <col min="3585" max="3585" width="37" style="239" customWidth="1"/>
    <col min="3586" max="3593" width="8.85546875" style="239" bestFit="1" customWidth="1"/>
    <col min="3594" max="3840" width="9.140625" style="239"/>
    <col min="3841" max="3841" width="37" style="239" customWidth="1"/>
    <col min="3842" max="3849" width="8.85546875" style="239" bestFit="1" customWidth="1"/>
    <col min="3850" max="4096" width="9.140625" style="239"/>
    <col min="4097" max="4097" width="37" style="239" customWidth="1"/>
    <col min="4098" max="4105" width="8.85546875" style="239" bestFit="1" customWidth="1"/>
    <col min="4106" max="4352" width="9.140625" style="239"/>
    <col min="4353" max="4353" width="37" style="239" customWidth="1"/>
    <col min="4354" max="4361" width="8.85546875" style="239" bestFit="1" customWidth="1"/>
    <col min="4362" max="4608" width="9.140625" style="239"/>
    <col min="4609" max="4609" width="37" style="239" customWidth="1"/>
    <col min="4610" max="4617" width="8.85546875" style="239" bestFit="1" customWidth="1"/>
    <col min="4618" max="4864" width="9.140625" style="239"/>
    <col min="4865" max="4865" width="37" style="239" customWidth="1"/>
    <col min="4866" max="4873" width="8.85546875" style="239" bestFit="1" customWidth="1"/>
    <col min="4874" max="5120" width="9.140625" style="239"/>
    <col min="5121" max="5121" width="37" style="239" customWidth="1"/>
    <col min="5122" max="5129" width="8.85546875" style="239" bestFit="1" customWidth="1"/>
    <col min="5130" max="5376" width="9.140625" style="239"/>
    <col min="5377" max="5377" width="37" style="239" customWidth="1"/>
    <col min="5378" max="5385" width="8.85546875" style="239" bestFit="1" customWidth="1"/>
    <col min="5386" max="5632" width="9.140625" style="239"/>
    <col min="5633" max="5633" width="37" style="239" customWidth="1"/>
    <col min="5634" max="5641" width="8.85546875" style="239" bestFit="1" customWidth="1"/>
    <col min="5642" max="5888" width="9.140625" style="239"/>
    <col min="5889" max="5889" width="37" style="239" customWidth="1"/>
    <col min="5890" max="5897" width="8.85546875" style="239" bestFit="1" customWidth="1"/>
    <col min="5898" max="6144" width="9.140625" style="239"/>
    <col min="6145" max="6145" width="37" style="239" customWidth="1"/>
    <col min="6146" max="6153" width="8.85546875" style="239" bestFit="1" customWidth="1"/>
    <col min="6154" max="6400" width="9.140625" style="239"/>
    <col min="6401" max="6401" width="37" style="239" customWidth="1"/>
    <col min="6402" max="6409" width="8.85546875" style="239" bestFit="1" customWidth="1"/>
    <col min="6410" max="6656" width="9.140625" style="239"/>
    <col min="6657" max="6657" width="37" style="239" customWidth="1"/>
    <col min="6658" max="6665" width="8.85546875" style="239" bestFit="1" customWidth="1"/>
    <col min="6666" max="6912" width="9.140625" style="239"/>
    <col min="6913" max="6913" width="37" style="239" customWidth="1"/>
    <col min="6914" max="6921" width="8.85546875" style="239" bestFit="1" customWidth="1"/>
    <col min="6922" max="7168" width="9.140625" style="239"/>
    <col min="7169" max="7169" width="37" style="239" customWidth="1"/>
    <col min="7170" max="7177" width="8.85546875" style="239" bestFit="1" customWidth="1"/>
    <col min="7178" max="7424" width="9.140625" style="239"/>
    <col min="7425" max="7425" width="37" style="239" customWidth="1"/>
    <col min="7426" max="7433" width="8.85546875" style="239" bestFit="1" customWidth="1"/>
    <col min="7434" max="7680" width="9.140625" style="239"/>
    <col min="7681" max="7681" width="37" style="239" customWidth="1"/>
    <col min="7682" max="7689" width="8.85546875" style="239" bestFit="1" customWidth="1"/>
    <col min="7690" max="7936" width="9.140625" style="239"/>
    <col min="7937" max="7937" width="37" style="239" customWidth="1"/>
    <col min="7938" max="7945" width="8.85546875" style="239" bestFit="1" customWidth="1"/>
    <col min="7946" max="8192" width="9.140625" style="239"/>
    <col min="8193" max="8193" width="37" style="239" customWidth="1"/>
    <col min="8194" max="8201" width="8.85546875" style="239" bestFit="1" customWidth="1"/>
    <col min="8202" max="8448" width="9.140625" style="239"/>
    <col min="8449" max="8449" width="37" style="239" customWidth="1"/>
    <col min="8450" max="8457" width="8.85546875" style="239" bestFit="1" customWidth="1"/>
    <col min="8458" max="8704" width="9.140625" style="239"/>
    <col min="8705" max="8705" width="37" style="239" customWidth="1"/>
    <col min="8706" max="8713" width="8.85546875" style="239" bestFit="1" customWidth="1"/>
    <col min="8714" max="8960" width="9.140625" style="239"/>
    <col min="8961" max="8961" width="37" style="239" customWidth="1"/>
    <col min="8962" max="8969" width="8.85546875" style="239" bestFit="1" customWidth="1"/>
    <col min="8970" max="9216" width="9.140625" style="239"/>
    <col min="9217" max="9217" width="37" style="239" customWidth="1"/>
    <col min="9218" max="9225" width="8.85546875" style="239" bestFit="1" customWidth="1"/>
    <col min="9226" max="9472" width="9.140625" style="239"/>
    <col min="9473" max="9473" width="37" style="239" customWidth="1"/>
    <col min="9474" max="9481" width="8.85546875" style="239" bestFit="1" customWidth="1"/>
    <col min="9482" max="9728" width="9.140625" style="239"/>
    <col min="9729" max="9729" width="37" style="239" customWidth="1"/>
    <col min="9730" max="9737" width="8.85546875" style="239" bestFit="1" customWidth="1"/>
    <col min="9738" max="9984" width="9.140625" style="239"/>
    <col min="9985" max="9985" width="37" style="239" customWidth="1"/>
    <col min="9986" max="9993" width="8.85546875" style="239" bestFit="1" customWidth="1"/>
    <col min="9994" max="10240" width="9.140625" style="239"/>
    <col min="10241" max="10241" width="37" style="239" customWidth="1"/>
    <col min="10242" max="10249" width="8.85546875" style="239" bestFit="1" customWidth="1"/>
    <col min="10250" max="10496" width="9.140625" style="239"/>
    <col min="10497" max="10497" width="37" style="239" customWidth="1"/>
    <col min="10498" max="10505" width="8.85546875" style="239" bestFit="1" customWidth="1"/>
    <col min="10506" max="10752" width="9.140625" style="239"/>
    <col min="10753" max="10753" width="37" style="239" customWidth="1"/>
    <col min="10754" max="10761" width="8.85546875" style="239" bestFit="1" customWidth="1"/>
    <col min="10762" max="11008" width="9.140625" style="239"/>
    <col min="11009" max="11009" width="37" style="239" customWidth="1"/>
    <col min="11010" max="11017" width="8.85546875" style="239" bestFit="1" customWidth="1"/>
    <col min="11018" max="11264" width="9.140625" style="239"/>
    <col min="11265" max="11265" width="37" style="239" customWidth="1"/>
    <col min="11266" max="11273" width="8.85546875" style="239" bestFit="1" customWidth="1"/>
    <col min="11274" max="11520" width="9.140625" style="239"/>
    <col min="11521" max="11521" width="37" style="239" customWidth="1"/>
    <col min="11522" max="11529" width="8.85546875" style="239" bestFit="1" customWidth="1"/>
    <col min="11530" max="11776" width="9.140625" style="239"/>
    <col min="11777" max="11777" width="37" style="239" customWidth="1"/>
    <col min="11778" max="11785" width="8.85546875" style="239" bestFit="1" customWidth="1"/>
    <col min="11786" max="12032" width="9.140625" style="239"/>
    <col min="12033" max="12033" width="37" style="239" customWidth="1"/>
    <col min="12034" max="12041" width="8.85546875" style="239" bestFit="1" customWidth="1"/>
    <col min="12042" max="12288" width="9.140625" style="239"/>
    <col min="12289" max="12289" width="37" style="239" customWidth="1"/>
    <col min="12290" max="12297" width="8.85546875" style="239" bestFit="1" customWidth="1"/>
    <col min="12298" max="12544" width="9.140625" style="239"/>
    <col min="12545" max="12545" width="37" style="239" customWidth="1"/>
    <col min="12546" max="12553" width="8.85546875" style="239" bestFit="1" customWidth="1"/>
    <col min="12554" max="12800" width="9.140625" style="239"/>
    <col min="12801" max="12801" width="37" style="239" customWidth="1"/>
    <col min="12802" max="12809" width="8.85546875" style="239" bestFit="1" customWidth="1"/>
    <col min="12810" max="13056" width="9.140625" style="239"/>
    <col min="13057" max="13057" width="37" style="239" customWidth="1"/>
    <col min="13058" max="13065" width="8.85546875" style="239" bestFit="1" customWidth="1"/>
    <col min="13066" max="13312" width="9.140625" style="239"/>
    <col min="13313" max="13313" width="37" style="239" customWidth="1"/>
    <col min="13314" max="13321" width="8.85546875" style="239" bestFit="1" customWidth="1"/>
    <col min="13322" max="13568" width="9.140625" style="239"/>
    <col min="13569" max="13569" width="37" style="239" customWidth="1"/>
    <col min="13570" max="13577" width="8.85546875" style="239" bestFit="1" customWidth="1"/>
    <col min="13578" max="13824" width="9.140625" style="239"/>
    <col min="13825" max="13825" width="37" style="239" customWidth="1"/>
    <col min="13826" max="13833" width="8.85546875" style="239" bestFit="1" customWidth="1"/>
    <col min="13834" max="14080" width="9.140625" style="239"/>
    <col min="14081" max="14081" width="37" style="239" customWidth="1"/>
    <col min="14082" max="14089" width="8.85546875" style="239" bestFit="1" customWidth="1"/>
    <col min="14090" max="14336" width="9.140625" style="239"/>
    <col min="14337" max="14337" width="37" style="239" customWidth="1"/>
    <col min="14338" max="14345" width="8.85546875" style="239" bestFit="1" customWidth="1"/>
    <col min="14346" max="14592" width="9.140625" style="239"/>
    <col min="14593" max="14593" width="37" style="239" customWidth="1"/>
    <col min="14594" max="14601" width="8.85546875" style="239" bestFit="1" customWidth="1"/>
    <col min="14602" max="14848" width="9.140625" style="239"/>
    <col min="14849" max="14849" width="37" style="239" customWidth="1"/>
    <col min="14850" max="14857" width="8.85546875" style="239" bestFit="1" customWidth="1"/>
    <col min="14858" max="15104" width="9.140625" style="239"/>
    <col min="15105" max="15105" width="37" style="239" customWidth="1"/>
    <col min="15106" max="15113" width="8.85546875" style="239" bestFit="1" customWidth="1"/>
    <col min="15114" max="15360" width="9.140625" style="239"/>
    <col min="15361" max="15361" width="37" style="239" customWidth="1"/>
    <col min="15362" max="15369" width="8.85546875" style="239" bestFit="1" customWidth="1"/>
    <col min="15370" max="15616" width="9.140625" style="239"/>
    <col min="15617" max="15617" width="37" style="239" customWidth="1"/>
    <col min="15618" max="15625" width="8.85546875" style="239" bestFit="1" customWidth="1"/>
    <col min="15626" max="15872" width="9.140625" style="239"/>
    <col min="15873" max="15873" width="37" style="239" customWidth="1"/>
    <col min="15874" max="15881" width="8.85546875" style="239" bestFit="1" customWidth="1"/>
    <col min="15882" max="16128" width="9.140625" style="239"/>
    <col min="16129" max="16129" width="37" style="239" customWidth="1"/>
    <col min="16130" max="16137" width="8.85546875" style="239" bestFit="1" customWidth="1"/>
    <col min="16138" max="16384" width="9.140625" style="239"/>
  </cols>
  <sheetData>
    <row r="1" spans="1:11" ht="13.5" customHeight="1">
      <c r="A1" s="585"/>
    </row>
    <row r="2" spans="1:11" ht="15" customHeight="1">
      <c r="A2" s="356" t="s">
        <v>393</v>
      </c>
      <c r="B2" s="586"/>
      <c r="C2" s="321"/>
      <c r="D2" s="321"/>
      <c r="E2" s="321"/>
      <c r="F2" s="321"/>
      <c r="G2" s="321"/>
      <c r="H2" s="321"/>
      <c r="I2" s="321"/>
    </row>
    <row r="3" spans="1:11" s="278" customFormat="1" ht="15" customHeight="1">
      <c r="A3" s="238" t="s">
        <v>759</v>
      </c>
      <c r="B3" s="322"/>
      <c r="C3" s="322"/>
      <c r="D3" s="322"/>
      <c r="E3" s="322"/>
      <c r="F3" s="322"/>
      <c r="G3" s="322"/>
      <c r="H3" s="322"/>
      <c r="I3" s="322"/>
    </row>
    <row r="4" spans="1:11" s="278" customFormat="1" ht="15" customHeight="1">
      <c r="A4" s="587"/>
      <c r="B4" s="588">
        <v>2003</v>
      </c>
      <c r="C4" s="588">
        <v>2004</v>
      </c>
      <c r="D4" s="588">
        <v>2005</v>
      </c>
      <c r="E4" s="588">
        <v>2006</v>
      </c>
      <c r="F4" s="589">
        <v>2007</v>
      </c>
      <c r="G4" s="589">
        <v>2008</v>
      </c>
      <c r="H4" s="590">
        <v>2009</v>
      </c>
      <c r="I4" s="590" t="s">
        <v>578</v>
      </c>
      <c r="J4" s="590">
        <v>2011</v>
      </c>
      <c r="K4" s="591">
        <v>2012</v>
      </c>
    </row>
    <row r="5" spans="1:11" s="278" customFormat="1" ht="17.25" customHeight="1">
      <c r="A5" s="592" t="s">
        <v>394</v>
      </c>
      <c r="B5" s="593">
        <v>-1599.7310946028178</v>
      </c>
      <c r="C5" s="593">
        <v>-1846.2005983991189</v>
      </c>
      <c r="D5" s="593">
        <v>-1990.7886028536727</v>
      </c>
      <c r="E5" s="593">
        <v>-1887.5460644327786</v>
      </c>
      <c r="F5" s="594">
        <v>-2401.2331106422903</v>
      </c>
      <c r="G5" s="594">
        <v>-3265.1217063597605</v>
      </c>
      <c r="H5" s="594">
        <v>-3612.4862292597613</v>
      </c>
      <c r="I5" s="594">
        <v>-3569.4287825589217</v>
      </c>
      <c r="J5" s="749">
        <v>-3931.0152062483257</v>
      </c>
      <c r="K5" s="595">
        <v>-4196.4213561183888</v>
      </c>
    </row>
    <row r="6" spans="1:11" s="278" customFormat="1" ht="15.75" customHeight="1">
      <c r="A6" s="596"/>
      <c r="B6" s="597"/>
      <c r="C6" s="597"/>
      <c r="D6" s="597"/>
      <c r="E6" s="597"/>
      <c r="F6" s="598"/>
      <c r="G6" s="598"/>
      <c r="H6" s="598"/>
      <c r="I6" s="598"/>
      <c r="J6" s="750"/>
      <c r="K6" s="599"/>
    </row>
    <row r="7" spans="1:11" s="278" customFormat="1" ht="14.25">
      <c r="A7" s="600" t="s">
        <v>395</v>
      </c>
      <c r="B7" s="601">
        <v>1495.2752177488164</v>
      </c>
      <c r="C7" s="601">
        <v>1589.0604655483608</v>
      </c>
      <c r="D7" s="601">
        <v>2081.5817057935315</v>
      </c>
      <c r="E7" s="601">
        <v>2471.7153094525738</v>
      </c>
      <c r="F7" s="602">
        <v>2686.7773129003886</v>
      </c>
      <c r="G7" s="602">
        <v>2458.4062820287772</v>
      </c>
      <c r="H7" s="602">
        <v>2608.0876591287774</v>
      </c>
      <c r="I7" s="602">
        <v>3007.1646612680452</v>
      </c>
      <c r="J7" s="751">
        <v>3803.1233804307549</v>
      </c>
      <c r="K7" s="603">
        <v>3804.3408496920547</v>
      </c>
    </row>
    <row r="8" spans="1:11" s="278" customFormat="1" ht="14.25">
      <c r="A8" s="604" t="s">
        <v>396</v>
      </c>
      <c r="B8" s="601">
        <v>33.582762872166683</v>
      </c>
      <c r="C8" s="601">
        <v>39.848550401239592</v>
      </c>
      <c r="D8" s="601">
        <v>52.599003952407649</v>
      </c>
      <c r="E8" s="601">
        <v>29.14961064698949</v>
      </c>
      <c r="F8" s="602">
        <v>45.995322968883571</v>
      </c>
      <c r="G8" s="602">
        <v>60.8696004518252</v>
      </c>
      <c r="H8" s="602">
        <v>66.709600451825196</v>
      </c>
      <c r="I8" s="602">
        <v>82.345821121975177</v>
      </c>
      <c r="J8" s="751">
        <v>83.470491353965173</v>
      </c>
      <c r="K8" s="603">
        <v>79.844402973495178</v>
      </c>
    </row>
    <row r="9" spans="1:11" s="278" customFormat="1" ht="14.25">
      <c r="A9" s="604" t="s">
        <v>397</v>
      </c>
      <c r="B9" s="601">
        <v>28.579559405544828</v>
      </c>
      <c r="C9" s="601">
        <v>32.27651685532539</v>
      </c>
      <c r="D9" s="601">
        <v>36.950098826537037</v>
      </c>
      <c r="E9" s="601">
        <v>27.619600451825196</v>
      </c>
      <c r="F9" s="602">
        <v>35.099600451825197</v>
      </c>
      <c r="G9" s="602">
        <v>48.9396004518252</v>
      </c>
      <c r="H9" s="602">
        <v>49.599600451825197</v>
      </c>
      <c r="I9" s="602">
        <v>58.251600451825183</v>
      </c>
      <c r="J9" s="751">
        <v>59.139200451825175</v>
      </c>
      <c r="K9" s="603">
        <v>53.177400451825172</v>
      </c>
    </row>
    <row r="10" spans="1:11" s="278" customFormat="1" ht="14.25">
      <c r="A10" s="604" t="s">
        <v>398</v>
      </c>
      <c r="B10" s="597">
        <v>28.579559405544828</v>
      </c>
      <c r="C10" s="597">
        <v>32.27651685532539</v>
      </c>
      <c r="D10" s="597">
        <v>36.950098826537037</v>
      </c>
      <c r="E10" s="597">
        <v>27.619600451825196</v>
      </c>
      <c r="F10" s="598">
        <v>35.099600451825197</v>
      </c>
      <c r="G10" s="598">
        <v>48.9396004518252</v>
      </c>
      <c r="H10" s="598">
        <v>49.599600451825197</v>
      </c>
      <c r="I10" s="598">
        <v>58.251600451825183</v>
      </c>
      <c r="J10" s="750">
        <v>59.139200451825175</v>
      </c>
      <c r="K10" s="599">
        <v>53.177400451825172</v>
      </c>
    </row>
    <row r="11" spans="1:11" s="278" customFormat="1" ht="14.25">
      <c r="A11" s="604" t="s">
        <v>399</v>
      </c>
      <c r="B11" s="597"/>
      <c r="C11" s="597"/>
      <c r="D11" s="597"/>
      <c r="E11" s="597"/>
      <c r="F11" s="598"/>
      <c r="G11" s="598"/>
      <c r="H11" s="598"/>
      <c r="I11" s="598"/>
      <c r="J11" s="750"/>
      <c r="K11" s="599"/>
    </row>
    <row r="12" spans="1:11" s="278" customFormat="1" ht="14.25">
      <c r="A12" s="604" t="s">
        <v>400</v>
      </c>
      <c r="B12" s="601">
        <v>5.0032034666218541</v>
      </c>
      <c r="C12" s="601">
        <v>7.5720335459142047</v>
      </c>
      <c r="D12" s="601">
        <v>15.648905125870614</v>
      </c>
      <c r="E12" s="601">
        <v>1.5300101951642944</v>
      </c>
      <c r="F12" s="602">
        <v>10.895722517058378</v>
      </c>
      <c r="G12" s="602">
        <v>11.929999999999998</v>
      </c>
      <c r="H12" s="602">
        <v>17.11</v>
      </c>
      <c r="I12" s="602">
        <v>24.094220670150001</v>
      </c>
      <c r="J12" s="751">
        <v>24.331290902139997</v>
      </c>
      <c r="K12" s="603">
        <v>26.667002521670003</v>
      </c>
    </row>
    <row r="13" spans="1:11" s="278" customFormat="1" ht="14.25">
      <c r="A13" s="604" t="s">
        <v>401</v>
      </c>
      <c r="B13" s="597">
        <v>8.6155611838852977</v>
      </c>
      <c r="C13" s="597">
        <v>11.276823545914205</v>
      </c>
      <c r="D13" s="597">
        <v>21.330014608216363</v>
      </c>
      <c r="E13" s="597">
        <v>14.69</v>
      </c>
      <c r="F13" s="598">
        <v>17.004487483987347</v>
      </c>
      <c r="G13" s="598">
        <v>19.329999999999998</v>
      </c>
      <c r="H13" s="598">
        <v>24.6</v>
      </c>
      <c r="I13" s="598">
        <v>36.061743400259999</v>
      </c>
      <c r="J13" s="750">
        <v>39.081460352119997</v>
      </c>
      <c r="K13" s="599">
        <v>43.957726118830003</v>
      </c>
    </row>
    <row r="14" spans="1:11" s="278" customFormat="1" ht="14.25">
      <c r="A14" s="604" t="s">
        <v>402</v>
      </c>
      <c r="B14" s="597">
        <v>-3.6123577172634436</v>
      </c>
      <c r="C14" s="597">
        <v>-3.70479</v>
      </c>
      <c r="D14" s="597">
        <v>-5.6811094823457484</v>
      </c>
      <c r="E14" s="597">
        <v>-13.159989804835705</v>
      </c>
      <c r="F14" s="598">
        <v>-6.1087649669289688</v>
      </c>
      <c r="G14" s="598">
        <v>-7.4</v>
      </c>
      <c r="H14" s="598">
        <v>-7.49</v>
      </c>
      <c r="I14" s="598">
        <v>-11.96752273011</v>
      </c>
      <c r="J14" s="750">
        <v>-14.75016944998</v>
      </c>
      <c r="K14" s="599">
        <v>-17.29072359716</v>
      </c>
    </row>
    <row r="15" spans="1:11" s="278" customFormat="1" ht="14.25">
      <c r="A15" s="604" t="s">
        <v>403</v>
      </c>
      <c r="B15" s="601">
        <v>3.023368953438478</v>
      </c>
      <c r="C15" s="601">
        <v>3.0167579579187733</v>
      </c>
      <c r="D15" s="601">
        <v>3.0694266540695248</v>
      </c>
      <c r="E15" s="601">
        <v>3.1738812340516649</v>
      </c>
      <c r="F15" s="602">
        <v>3.7530515769522363</v>
      </c>
      <c r="G15" s="602">
        <v>3.8266815769522364</v>
      </c>
      <c r="H15" s="602">
        <v>5.8820586769522398</v>
      </c>
      <c r="I15" s="602">
        <v>25.8703</v>
      </c>
      <c r="J15" s="751">
        <v>45.530905999999995</v>
      </c>
      <c r="K15" s="603">
        <v>59.122800000000005</v>
      </c>
    </row>
    <row r="16" spans="1:11" s="278" customFormat="1" ht="14.25">
      <c r="A16" s="604" t="s">
        <v>404</v>
      </c>
      <c r="B16" s="601">
        <v>3.023368953438478</v>
      </c>
      <c r="C16" s="601">
        <v>3.0167579579187733</v>
      </c>
      <c r="D16" s="601">
        <v>3.0694266540695248</v>
      </c>
      <c r="E16" s="601">
        <v>3.1738812340516649</v>
      </c>
      <c r="F16" s="602">
        <v>3.7530515769522363</v>
      </c>
      <c r="G16" s="602">
        <v>3.8266815769522364</v>
      </c>
      <c r="H16" s="602">
        <v>5.8820586769522398</v>
      </c>
      <c r="I16" s="602">
        <v>19.933</v>
      </c>
      <c r="J16" s="751">
        <v>45.530905999999995</v>
      </c>
      <c r="K16" s="603">
        <v>59.122800000000005</v>
      </c>
    </row>
    <row r="17" spans="1:11" s="278" customFormat="1" ht="14.25">
      <c r="A17" s="604" t="s">
        <v>405</v>
      </c>
      <c r="B17" s="597"/>
      <c r="C17" s="597"/>
      <c r="D17" s="597"/>
      <c r="E17" s="597"/>
      <c r="F17" s="598"/>
      <c r="G17" s="598"/>
      <c r="H17" s="598"/>
      <c r="I17" s="598">
        <v>0.63</v>
      </c>
      <c r="J17" s="750">
        <v>0.64</v>
      </c>
      <c r="K17" s="599">
        <v>0.63</v>
      </c>
    </row>
    <row r="18" spans="1:11" s="278" customFormat="1" ht="14.25">
      <c r="A18" s="604" t="s">
        <v>406</v>
      </c>
      <c r="B18" s="597"/>
      <c r="C18" s="597"/>
      <c r="D18" s="597"/>
      <c r="E18" s="597"/>
      <c r="F18" s="598"/>
      <c r="G18" s="598"/>
      <c r="H18" s="598"/>
      <c r="I18" s="598"/>
      <c r="J18" s="750"/>
      <c r="K18" s="599"/>
    </row>
    <row r="19" spans="1:11" s="278" customFormat="1" ht="14.25">
      <c r="A19" s="604" t="s">
        <v>407</v>
      </c>
      <c r="B19" s="597">
        <v>2.4167745472165705</v>
      </c>
      <c r="C19" s="597">
        <v>2.4139944283151196</v>
      </c>
      <c r="D19" s="597">
        <v>2.4709689855323571</v>
      </c>
      <c r="E19" s="597">
        <v>2.5945340135776411</v>
      </c>
      <c r="F19" s="598">
        <v>3.2003699999999999</v>
      </c>
      <c r="G19" s="598">
        <v>3.1139999999999999</v>
      </c>
      <c r="H19" s="598">
        <v>3.0768</v>
      </c>
      <c r="I19" s="598">
        <v>2.952</v>
      </c>
      <c r="J19" s="750">
        <v>3.5183</v>
      </c>
      <c r="K19" s="599">
        <v>4.2869999999999999</v>
      </c>
    </row>
    <row r="20" spans="1:11" s="278" customFormat="1" ht="14.25">
      <c r="A20" s="604" t="s">
        <v>408</v>
      </c>
      <c r="B20" s="597">
        <v>0.60659440622190741</v>
      </c>
      <c r="C20" s="597">
        <v>0.60276352960365376</v>
      </c>
      <c r="D20" s="597">
        <v>0.59845766853716775</v>
      </c>
      <c r="E20" s="597">
        <v>0.57934722047402398</v>
      </c>
      <c r="F20" s="598">
        <v>0.55268157695223641</v>
      </c>
      <c r="G20" s="598">
        <v>0.71268157695223655</v>
      </c>
      <c r="H20" s="598">
        <v>2.8052586769522398</v>
      </c>
      <c r="I20" s="598">
        <v>16.350999999999999</v>
      </c>
      <c r="J20" s="750">
        <v>41.372605999999998</v>
      </c>
      <c r="K20" s="599">
        <v>54.205800000000004</v>
      </c>
    </row>
    <row r="21" spans="1:11" s="278" customFormat="1" ht="14.25">
      <c r="A21" s="604" t="s">
        <v>409</v>
      </c>
      <c r="B21" s="601"/>
      <c r="C21" s="601"/>
      <c r="D21" s="601"/>
      <c r="E21" s="601"/>
      <c r="F21" s="602"/>
      <c r="G21" s="602"/>
      <c r="H21" s="602"/>
      <c r="I21" s="602">
        <v>5.9372999999999996</v>
      </c>
      <c r="J21" s="751"/>
      <c r="K21" s="603"/>
    </row>
    <row r="22" spans="1:11" s="278" customFormat="1" ht="14.25">
      <c r="A22" s="604" t="s">
        <v>410</v>
      </c>
      <c r="B22" s="601"/>
      <c r="C22" s="601"/>
      <c r="D22" s="601"/>
      <c r="E22" s="601"/>
      <c r="F22" s="602"/>
      <c r="G22" s="602"/>
      <c r="H22" s="602"/>
      <c r="I22" s="602">
        <v>5.9372999999999996</v>
      </c>
      <c r="J22" s="751"/>
      <c r="K22" s="603"/>
    </row>
    <row r="23" spans="1:11" s="278" customFormat="1" ht="14.25">
      <c r="A23" s="604" t="s">
        <v>411</v>
      </c>
      <c r="B23" s="597"/>
      <c r="C23" s="597"/>
      <c r="D23" s="597"/>
      <c r="E23" s="597"/>
      <c r="F23" s="598"/>
      <c r="G23" s="598"/>
      <c r="H23" s="598"/>
      <c r="I23" s="598"/>
      <c r="J23" s="750"/>
      <c r="K23" s="599"/>
    </row>
    <row r="24" spans="1:11" s="278" customFormat="1" ht="14.25">
      <c r="A24" s="604" t="s">
        <v>412</v>
      </c>
      <c r="B24" s="597"/>
      <c r="C24" s="597"/>
      <c r="D24" s="597"/>
      <c r="E24" s="597"/>
      <c r="F24" s="598"/>
      <c r="G24" s="598"/>
      <c r="H24" s="598"/>
      <c r="I24" s="598"/>
      <c r="J24" s="750"/>
      <c r="K24" s="599"/>
    </row>
    <row r="25" spans="1:11" s="278" customFormat="1" ht="14.25">
      <c r="A25" s="604" t="s">
        <v>413</v>
      </c>
      <c r="B25" s="597"/>
      <c r="C25" s="597"/>
      <c r="D25" s="597"/>
      <c r="E25" s="597"/>
      <c r="F25" s="598"/>
      <c r="G25" s="598"/>
      <c r="H25" s="598"/>
      <c r="I25" s="598"/>
      <c r="J25" s="750"/>
      <c r="K25" s="599"/>
    </row>
    <row r="26" spans="1:11" s="278" customFormat="1" ht="14.25">
      <c r="A26" s="604" t="s">
        <v>414</v>
      </c>
      <c r="B26" s="597"/>
      <c r="C26" s="597"/>
      <c r="D26" s="597"/>
      <c r="E26" s="597"/>
      <c r="F26" s="598"/>
      <c r="G26" s="598"/>
      <c r="H26" s="598"/>
      <c r="I26" s="598">
        <v>5.9372999999999996</v>
      </c>
      <c r="J26" s="750"/>
      <c r="K26" s="599"/>
    </row>
    <row r="27" spans="1:11" s="278" customFormat="1" ht="14.25">
      <c r="A27" s="604" t="s">
        <v>415</v>
      </c>
      <c r="B27" s="601"/>
      <c r="C27" s="601"/>
      <c r="D27" s="601"/>
      <c r="E27" s="601"/>
      <c r="F27" s="602"/>
      <c r="G27" s="602"/>
      <c r="H27" s="602"/>
      <c r="I27" s="602"/>
      <c r="J27" s="751"/>
      <c r="K27" s="603"/>
    </row>
    <row r="28" spans="1:11" s="278" customFormat="1" ht="14.25">
      <c r="A28" s="604" t="s">
        <v>411</v>
      </c>
      <c r="B28" s="597"/>
      <c r="C28" s="597"/>
      <c r="D28" s="597"/>
      <c r="E28" s="597"/>
      <c r="F28" s="598"/>
      <c r="G28" s="598"/>
      <c r="H28" s="598"/>
      <c r="I28" s="598"/>
      <c r="J28" s="750"/>
      <c r="K28" s="599"/>
    </row>
    <row r="29" spans="1:11" s="278" customFormat="1" ht="14.25">
      <c r="A29" s="604" t="s">
        <v>412</v>
      </c>
      <c r="B29" s="597"/>
      <c r="C29" s="597"/>
      <c r="D29" s="597"/>
      <c r="E29" s="597"/>
      <c r="F29" s="598"/>
      <c r="G29" s="598"/>
      <c r="H29" s="598"/>
      <c r="I29" s="598"/>
      <c r="J29" s="750"/>
      <c r="K29" s="599"/>
    </row>
    <row r="30" spans="1:11" s="278" customFormat="1" ht="18.75" customHeight="1">
      <c r="A30" s="604" t="s">
        <v>413</v>
      </c>
      <c r="B30" s="597"/>
      <c r="C30" s="597"/>
      <c r="D30" s="597"/>
      <c r="E30" s="597"/>
      <c r="F30" s="598"/>
      <c r="G30" s="598"/>
      <c r="H30" s="598"/>
      <c r="I30" s="598"/>
      <c r="J30" s="750"/>
      <c r="K30" s="599"/>
    </row>
    <row r="31" spans="1:11" s="278" customFormat="1" ht="24.75" customHeight="1">
      <c r="A31" s="604" t="s">
        <v>414</v>
      </c>
      <c r="B31" s="597"/>
      <c r="C31" s="597"/>
      <c r="D31" s="597"/>
      <c r="E31" s="597"/>
      <c r="F31" s="598"/>
      <c r="G31" s="598"/>
      <c r="H31" s="598"/>
      <c r="I31" s="598"/>
      <c r="J31" s="750"/>
      <c r="K31" s="599"/>
    </row>
    <row r="32" spans="1:11" s="278" customFormat="1" ht="14.25">
      <c r="A32" s="604" t="s">
        <v>416</v>
      </c>
      <c r="B32" s="601"/>
      <c r="C32" s="601"/>
      <c r="D32" s="601"/>
      <c r="E32" s="601"/>
      <c r="F32" s="602"/>
      <c r="G32" s="602"/>
      <c r="H32" s="602"/>
      <c r="I32" s="602"/>
      <c r="J32" s="751"/>
      <c r="K32" s="603"/>
    </row>
    <row r="33" spans="1:11" s="278" customFormat="1" ht="14.25">
      <c r="A33" s="604" t="s">
        <v>172</v>
      </c>
      <c r="B33" s="597"/>
      <c r="C33" s="597"/>
      <c r="D33" s="597"/>
      <c r="E33" s="597"/>
      <c r="F33" s="598"/>
      <c r="G33" s="598"/>
      <c r="H33" s="598"/>
      <c r="I33" s="598"/>
      <c r="J33" s="750"/>
      <c r="K33" s="599"/>
    </row>
    <row r="34" spans="1:11" s="278" customFormat="1" ht="14.25">
      <c r="A34" s="604" t="s">
        <v>173</v>
      </c>
      <c r="B34" s="597"/>
      <c r="C34" s="597"/>
      <c r="D34" s="597"/>
      <c r="E34" s="597"/>
      <c r="F34" s="598"/>
      <c r="G34" s="598"/>
      <c r="H34" s="598"/>
      <c r="I34" s="598"/>
      <c r="J34" s="750"/>
      <c r="K34" s="599"/>
    </row>
    <row r="35" spans="1:11" s="278" customFormat="1" ht="14.25">
      <c r="A35" s="604" t="s">
        <v>170</v>
      </c>
      <c r="B35" s="597"/>
      <c r="C35" s="597"/>
      <c r="D35" s="597"/>
      <c r="E35" s="597"/>
      <c r="F35" s="598"/>
      <c r="G35" s="598"/>
      <c r="H35" s="598"/>
      <c r="I35" s="598"/>
      <c r="J35" s="750"/>
      <c r="K35" s="599"/>
    </row>
    <row r="36" spans="1:11" s="278" customFormat="1" ht="14.25">
      <c r="A36" s="604" t="s">
        <v>171</v>
      </c>
      <c r="B36" s="597"/>
      <c r="C36" s="597"/>
      <c r="D36" s="597"/>
      <c r="E36" s="597"/>
      <c r="F36" s="598"/>
      <c r="G36" s="598"/>
      <c r="H36" s="598"/>
      <c r="I36" s="598"/>
      <c r="J36" s="750"/>
      <c r="K36" s="599"/>
    </row>
    <row r="37" spans="1:11" s="278" customFormat="1" ht="14.25">
      <c r="A37" s="604" t="s">
        <v>417</v>
      </c>
      <c r="B37" s="601">
        <v>743.7039481834006</v>
      </c>
      <c r="C37" s="601">
        <v>829.25939414891536</v>
      </c>
      <c r="D37" s="601">
        <v>902.99137987845438</v>
      </c>
      <c r="E37" s="601">
        <v>1022.7246136404573</v>
      </c>
      <c r="F37" s="602">
        <v>1112.6691687406865</v>
      </c>
      <c r="G37" s="602">
        <v>898.77</v>
      </c>
      <c r="H37" s="602">
        <v>937.9860000000001</v>
      </c>
      <c r="I37" s="602">
        <v>1184.4399401460698</v>
      </c>
      <c r="J37" s="751">
        <v>1605.22608307679</v>
      </c>
      <c r="K37" s="603">
        <v>1472.0274467185598</v>
      </c>
    </row>
    <row r="38" spans="1:11" s="278" customFormat="1" ht="14.25">
      <c r="A38" s="604" t="s">
        <v>418</v>
      </c>
      <c r="B38" s="601">
        <v>155.47382749444876</v>
      </c>
      <c r="C38" s="601">
        <v>196.11573005382482</v>
      </c>
      <c r="D38" s="601">
        <v>253.17872414185348</v>
      </c>
      <c r="E38" s="601">
        <v>335.47924643926103</v>
      </c>
      <c r="F38" s="602">
        <v>444.28383978196649</v>
      </c>
      <c r="G38" s="602">
        <v>478.11</v>
      </c>
      <c r="H38" s="602">
        <v>408.77300000000002</v>
      </c>
      <c r="I38" s="602">
        <v>542.71576065607007</v>
      </c>
      <c r="J38" s="751">
        <v>696.59558843678997</v>
      </c>
      <c r="K38" s="603">
        <v>690.53771481855995</v>
      </c>
    </row>
    <row r="39" spans="1:11" s="278" customFormat="1" ht="14.25">
      <c r="A39" s="604" t="s">
        <v>412</v>
      </c>
      <c r="B39" s="601"/>
      <c r="C39" s="601"/>
      <c r="D39" s="601"/>
      <c r="E39" s="601"/>
      <c r="F39" s="602"/>
      <c r="G39" s="602"/>
      <c r="H39" s="602"/>
      <c r="I39" s="602"/>
      <c r="J39" s="751"/>
      <c r="K39" s="603"/>
    </row>
    <row r="40" spans="1:11" s="278" customFormat="1" ht="14.25">
      <c r="A40" s="604" t="s">
        <v>419</v>
      </c>
      <c r="B40" s="597"/>
      <c r="C40" s="597"/>
      <c r="D40" s="597"/>
      <c r="E40" s="597"/>
      <c r="F40" s="598"/>
      <c r="G40" s="598"/>
      <c r="H40" s="598"/>
      <c r="I40" s="598"/>
      <c r="J40" s="750"/>
      <c r="K40" s="599"/>
    </row>
    <row r="41" spans="1:11" s="278" customFormat="1" ht="14.25">
      <c r="A41" s="604" t="s">
        <v>420</v>
      </c>
      <c r="B41" s="597"/>
      <c r="C41" s="597"/>
      <c r="D41" s="597"/>
      <c r="E41" s="597"/>
      <c r="F41" s="598"/>
      <c r="G41" s="598"/>
      <c r="H41" s="598"/>
      <c r="I41" s="598"/>
      <c r="J41" s="750"/>
      <c r="K41" s="599"/>
    </row>
    <row r="42" spans="1:11" s="278" customFormat="1" ht="14.25">
      <c r="A42" s="604" t="s">
        <v>414</v>
      </c>
      <c r="B42" s="601">
        <v>155.47382749444876</v>
      </c>
      <c r="C42" s="601">
        <v>196.11573005382482</v>
      </c>
      <c r="D42" s="601">
        <v>253.17872414185348</v>
      </c>
      <c r="E42" s="601">
        <v>335.47924643926103</v>
      </c>
      <c r="F42" s="602">
        <v>444.28383978196649</v>
      </c>
      <c r="G42" s="602">
        <v>478.11</v>
      </c>
      <c r="H42" s="602">
        <v>408.77300000000002</v>
      </c>
      <c r="I42" s="602">
        <v>542.71576065607007</v>
      </c>
      <c r="J42" s="751">
        <v>696.59558843678997</v>
      </c>
      <c r="K42" s="603">
        <v>690.53771481855995</v>
      </c>
    </row>
    <row r="43" spans="1:11" s="278" customFormat="1" ht="14.25">
      <c r="A43" s="604" t="s">
        <v>419</v>
      </c>
      <c r="B43" s="597">
        <v>0.29609489485765927</v>
      </c>
      <c r="C43" s="597">
        <v>0</v>
      </c>
      <c r="D43" s="597">
        <v>0.38800099999999998</v>
      </c>
      <c r="E43" s="597">
        <v>0.66059250565190164</v>
      </c>
      <c r="F43" s="598">
        <v>0.76912583984732419</v>
      </c>
      <c r="G43" s="598">
        <v>0.97</v>
      </c>
      <c r="H43" s="598">
        <v>0.58299999999999996</v>
      </c>
      <c r="I43" s="598">
        <v>1.477651E-2</v>
      </c>
      <c r="J43" s="750"/>
      <c r="K43" s="599"/>
    </row>
    <row r="44" spans="1:11" s="278" customFormat="1" ht="14.25">
      <c r="A44" s="604" t="s">
        <v>420</v>
      </c>
      <c r="B44" s="597">
        <v>155.17773259959111</v>
      </c>
      <c r="C44" s="597">
        <v>196.11573005382482</v>
      </c>
      <c r="D44" s="597">
        <v>252.79072314185348</v>
      </c>
      <c r="E44" s="597">
        <v>334.81865393360914</v>
      </c>
      <c r="F44" s="598">
        <v>443.51471394211916</v>
      </c>
      <c r="G44" s="598">
        <v>477.14</v>
      </c>
      <c r="H44" s="598">
        <v>408.19</v>
      </c>
      <c r="I44" s="598">
        <v>542.70098414607003</v>
      </c>
      <c r="J44" s="750">
        <v>696.59558843678997</v>
      </c>
      <c r="K44" s="599">
        <v>690.53771481855995</v>
      </c>
    </row>
    <row r="45" spans="1:11" s="278" customFormat="1" ht="14.25">
      <c r="A45" s="604" t="s">
        <v>421</v>
      </c>
      <c r="B45" s="601">
        <v>20.414542615726727</v>
      </c>
      <c r="C45" s="601">
        <v>2.0670393834610992</v>
      </c>
      <c r="D45" s="601">
        <v>3.7887285505288673</v>
      </c>
      <c r="E45" s="601">
        <v>1.7312079458463629</v>
      </c>
      <c r="F45" s="602">
        <v>2.6204729941700871</v>
      </c>
      <c r="G45" s="602">
        <v>6.05</v>
      </c>
      <c r="H45" s="602">
        <v>21.964999999999996</v>
      </c>
      <c r="I45" s="602">
        <v>60.43439498</v>
      </c>
      <c r="J45" s="751">
        <v>293.02350668999998</v>
      </c>
      <c r="K45" s="603">
        <v>215.34911883999999</v>
      </c>
    </row>
    <row r="46" spans="1:11" s="278" customFormat="1" ht="14.25">
      <c r="A46" s="604" t="s">
        <v>411</v>
      </c>
      <c r="B46" s="601"/>
      <c r="C46" s="601"/>
      <c r="D46" s="601"/>
      <c r="E46" s="601"/>
      <c r="F46" s="602"/>
      <c r="G46" s="602"/>
      <c r="H46" s="602"/>
      <c r="I46" s="602"/>
      <c r="J46" s="751">
        <v>233.06290000000001</v>
      </c>
      <c r="K46" s="603">
        <v>136.06037154000001</v>
      </c>
    </row>
    <row r="47" spans="1:11" s="278" customFormat="1" ht="14.25">
      <c r="A47" s="604" t="s">
        <v>419</v>
      </c>
      <c r="B47" s="597"/>
      <c r="C47" s="597"/>
      <c r="D47" s="597"/>
      <c r="E47" s="597"/>
      <c r="F47" s="598"/>
      <c r="G47" s="598"/>
      <c r="H47" s="598"/>
      <c r="I47" s="598"/>
      <c r="J47" s="750"/>
      <c r="K47" s="599"/>
    </row>
    <row r="48" spans="1:11" s="278" customFormat="1" ht="14.25">
      <c r="A48" s="604" t="s">
        <v>420</v>
      </c>
      <c r="B48" s="597"/>
      <c r="C48" s="597"/>
      <c r="D48" s="597"/>
      <c r="E48" s="597"/>
      <c r="F48" s="598"/>
      <c r="G48" s="598"/>
      <c r="H48" s="598"/>
      <c r="I48" s="598"/>
      <c r="J48" s="750">
        <v>233.06290000000001</v>
      </c>
      <c r="K48" s="599">
        <v>136.06037154000001</v>
      </c>
    </row>
    <row r="49" spans="1:11" s="278" customFormat="1" ht="14.25">
      <c r="A49" s="604" t="s">
        <v>412</v>
      </c>
      <c r="B49" s="601"/>
      <c r="C49" s="601"/>
      <c r="D49" s="601"/>
      <c r="E49" s="601"/>
      <c r="F49" s="602"/>
      <c r="G49" s="602"/>
      <c r="H49" s="602"/>
      <c r="I49" s="602">
        <v>45.602586270000003</v>
      </c>
      <c r="J49" s="751">
        <v>46.804437039999996</v>
      </c>
      <c r="K49" s="603">
        <v>45.938144229999999</v>
      </c>
    </row>
    <row r="50" spans="1:11" s="278" customFormat="1" ht="14.25">
      <c r="A50" s="604" t="s">
        <v>419</v>
      </c>
      <c r="B50" s="597"/>
      <c r="C50" s="597"/>
      <c r="D50" s="597"/>
      <c r="E50" s="597"/>
      <c r="F50" s="598"/>
      <c r="G50" s="598"/>
      <c r="H50" s="598"/>
      <c r="I50" s="598">
        <v>45.602586270000003</v>
      </c>
      <c r="J50" s="750">
        <v>46.804437039999996</v>
      </c>
      <c r="K50" s="599">
        <v>45.938144229999999</v>
      </c>
    </row>
    <row r="51" spans="1:11" s="278" customFormat="1" ht="14.25">
      <c r="A51" s="604" t="s">
        <v>420</v>
      </c>
      <c r="B51" s="597"/>
      <c r="C51" s="597"/>
      <c r="D51" s="597"/>
      <c r="E51" s="597"/>
      <c r="F51" s="598"/>
      <c r="G51" s="598"/>
      <c r="H51" s="598"/>
      <c r="I51" s="598"/>
      <c r="J51" s="750"/>
      <c r="K51" s="599"/>
    </row>
    <row r="52" spans="1:11" s="278" customFormat="1" ht="14.25">
      <c r="A52" s="604" t="s">
        <v>413</v>
      </c>
      <c r="B52" s="601">
        <v>19.206155342118443</v>
      </c>
      <c r="C52" s="601">
        <v>0.83945999999999998</v>
      </c>
      <c r="D52" s="601">
        <v>3.4835659999999997</v>
      </c>
      <c r="E52" s="601">
        <v>1.4806383747370209</v>
      </c>
      <c r="F52" s="602">
        <v>0.7350937230399206</v>
      </c>
      <c r="G52" s="602">
        <v>1.05</v>
      </c>
      <c r="H52" s="602">
        <v>16.314999999999998</v>
      </c>
      <c r="I52" s="602">
        <v>10.215781420000001</v>
      </c>
      <c r="J52" s="751">
        <v>6.54480606</v>
      </c>
      <c r="K52" s="603">
        <v>26.75276178</v>
      </c>
    </row>
    <row r="53" spans="1:11" s="278" customFormat="1" ht="14.25">
      <c r="A53" s="604" t="s">
        <v>419</v>
      </c>
      <c r="B53" s="597">
        <v>12.155895818615797</v>
      </c>
      <c r="C53" s="597">
        <v>0.83945999999999998</v>
      </c>
      <c r="D53" s="597">
        <v>1.313566</v>
      </c>
      <c r="E53" s="597">
        <v>1.0933944921134924</v>
      </c>
      <c r="F53" s="598">
        <v>0.7350937230399206</v>
      </c>
      <c r="G53" s="598">
        <v>1.04</v>
      </c>
      <c r="H53" s="598">
        <v>5.173</v>
      </c>
      <c r="I53" s="598">
        <v>3.5891898900000001</v>
      </c>
      <c r="J53" s="750">
        <v>1.3989107299999999</v>
      </c>
      <c r="K53" s="599">
        <v>16.347809640000001</v>
      </c>
    </row>
    <row r="54" spans="1:11" s="278" customFormat="1" ht="14.25">
      <c r="A54" s="604" t="s">
        <v>420</v>
      </c>
      <c r="B54" s="597">
        <v>7.0502595235026444</v>
      </c>
      <c r="C54" s="597"/>
      <c r="D54" s="597">
        <v>2.17</v>
      </c>
      <c r="E54" s="597">
        <v>0.38724388262352855</v>
      </c>
      <c r="F54" s="598"/>
      <c r="G54" s="598">
        <v>0.01</v>
      </c>
      <c r="H54" s="598">
        <v>11.141999999999999</v>
      </c>
      <c r="I54" s="598">
        <v>6.6265915300000007</v>
      </c>
      <c r="J54" s="750">
        <v>5.1458953300000001</v>
      </c>
      <c r="K54" s="599">
        <v>10.404952140000001</v>
      </c>
    </row>
    <row r="55" spans="1:11" s="278" customFormat="1" ht="14.25">
      <c r="A55" s="604" t="s">
        <v>414</v>
      </c>
      <c r="B55" s="601">
        <v>1.2083872736082852</v>
      </c>
      <c r="C55" s="601">
        <v>1.2275793834610993</v>
      </c>
      <c r="D55" s="601">
        <v>0.30516255052886743</v>
      </c>
      <c r="E55" s="601">
        <v>0.25056957110934203</v>
      </c>
      <c r="F55" s="602">
        <v>1.8853792711301665</v>
      </c>
      <c r="G55" s="602">
        <v>5</v>
      </c>
      <c r="H55" s="602">
        <v>5.6499999999999995</v>
      </c>
      <c r="I55" s="602">
        <v>4.6160272900000008</v>
      </c>
      <c r="J55" s="751">
        <v>6.6113635899999998</v>
      </c>
      <c r="K55" s="603">
        <v>6.5978412899999999</v>
      </c>
    </row>
    <row r="56" spans="1:11" s="278" customFormat="1" ht="14.25">
      <c r="A56" s="604" t="s">
        <v>419</v>
      </c>
      <c r="B56" s="597">
        <v>0</v>
      </c>
      <c r="C56" s="597">
        <v>1.2275793834610993</v>
      </c>
      <c r="D56" s="597">
        <v>0.10172085017628914</v>
      </c>
      <c r="E56" s="597">
        <v>0.25056957110934203</v>
      </c>
      <c r="F56" s="598">
        <v>1.5722837965020522</v>
      </c>
      <c r="G56" s="598">
        <v>4.12</v>
      </c>
      <c r="H56" s="598">
        <v>5.39</v>
      </c>
      <c r="I56" s="598">
        <v>4.6155769000000006</v>
      </c>
      <c r="J56" s="750">
        <v>6.5434320799999997</v>
      </c>
      <c r="K56" s="599">
        <v>6.42350171</v>
      </c>
    </row>
    <row r="57" spans="1:11" s="278" customFormat="1" ht="14.25">
      <c r="A57" s="604" t="s">
        <v>420</v>
      </c>
      <c r="B57" s="597">
        <v>1.2083872736082852</v>
      </c>
      <c r="C57" s="597"/>
      <c r="D57" s="597">
        <v>0.20344170035257828</v>
      </c>
      <c r="E57" s="597"/>
      <c r="F57" s="598">
        <v>0.31309547462811432</v>
      </c>
      <c r="G57" s="598">
        <v>0.88</v>
      </c>
      <c r="H57" s="598">
        <v>0.26</v>
      </c>
      <c r="I57" s="598">
        <v>4.5039E-4</v>
      </c>
      <c r="J57" s="750">
        <v>6.7931510000000001E-2</v>
      </c>
      <c r="K57" s="599">
        <v>0.17433957999999999</v>
      </c>
    </row>
    <row r="58" spans="1:11" s="278" customFormat="1" ht="14.25">
      <c r="A58" s="604" t="s">
        <v>422</v>
      </c>
      <c r="B58" s="601">
        <v>565.3027727492979</v>
      </c>
      <c r="C58" s="601">
        <v>608.43832771162943</v>
      </c>
      <c r="D58" s="601">
        <v>621.62713518607211</v>
      </c>
      <c r="E58" s="601">
        <v>659.58491225534988</v>
      </c>
      <c r="F58" s="602">
        <v>637.74961740869514</v>
      </c>
      <c r="G58" s="602">
        <v>383.8</v>
      </c>
      <c r="H58" s="602">
        <v>473.75800000000004</v>
      </c>
      <c r="I58" s="602">
        <v>555.08738059999996</v>
      </c>
      <c r="J58" s="751">
        <v>588.19303509999997</v>
      </c>
      <c r="K58" s="603">
        <v>536.96669400000007</v>
      </c>
    </row>
    <row r="59" spans="1:11" s="278" customFormat="1" ht="14.25">
      <c r="A59" s="604" t="s">
        <v>411</v>
      </c>
      <c r="B59" s="597">
        <v>33.16262822405784</v>
      </c>
      <c r="C59" s="597">
        <v>11.900904322296526</v>
      </c>
      <c r="D59" s="597">
        <v>13.172850097829443</v>
      </c>
      <c r="E59" s="597">
        <v>17.927113860277469</v>
      </c>
      <c r="F59" s="598">
        <v>17.186218987738883</v>
      </c>
      <c r="G59" s="598">
        <v>1.1299999999999999</v>
      </c>
      <c r="H59" s="598">
        <v>0.96</v>
      </c>
      <c r="I59" s="598">
        <v>0.1</v>
      </c>
      <c r="J59" s="750"/>
      <c r="K59" s="599"/>
    </row>
    <row r="60" spans="1:11" s="278" customFormat="1" ht="14.25">
      <c r="A60" s="604" t="s">
        <v>412</v>
      </c>
      <c r="B60" s="597"/>
      <c r="C60" s="597"/>
      <c r="D60" s="597"/>
      <c r="E60" s="597"/>
      <c r="F60" s="598"/>
      <c r="G60" s="598"/>
      <c r="H60" s="598"/>
      <c r="I60" s="598"/>
      <c r="J60" s="750"/>
      <c r="K60" s="599"/>
    </row>
    <row r="61" spans="1:11" s="278" customFormat="1" ht="14.25">
      <c r="A61" s="604" t="s">
        <v>413</v>
      </c>
      <c r="B61" s="597">
        <v>531.83924809154689</v>
      </c>
      <c r="C61" s="597">
        <v>596.53742338933284</v>
      </c>
      <c r="D61" s="597">
        <v>608.45428508824261</v>
      </c>
      <c r="E61" s="597">
        <v>641.45278692780107</v>
      </c>
      <c r="F61" s="598">
        <v>620.16998715066268</v>
      </c>
      <c r="G61" s="598">
        <v>382.44</v>
      </c>
      <c r="H61" s="598">
        <v>472.77500000000003</v>
      </c>
      <c r="I61" s="598">
        <v>554.94149259999995</v>
      </c>
      <c r="J61" s="750">
        <v>588.14083909999999</v>
      </c>
      <c r="K61" s="599">
        <v>536.86677600000007</v>
      </c>
    </row>
    <row r="62" spans="1:11" s="278" customFormat="1" ht="14.25">
      <c r="A62" s="604" t="s">
        <v>414</v>
      </c>
      <c r="B62" s="597">
        <v>0.30089643369318891</v>
      </c>
      <c r="C62" s="605"/>
      <c r="D62" s="605"/>
      <c r="E62" s="597">
        <v>0.20501146727127983</v>
      </c>
      <c r="F62" s="598">
        <v>0.39341127029358708</v>
      </c>
      <c r="G62" s="598">
        <v>0.23</v>
      </c>
      <c r="H62" s="598">
        <v>2.3E-2</v>
      </c>
      <c r="I62" s="598">
        <v>4.5887999999999998E-2</v>
      </c>
      <c r="J62" s="750">
        <v>5.2195999999999999E-2</v>
      </c>
      <c r="K62" s="599">
        <v>9.9918000000000007E-2</v>
      </c>
    </row>
    <row r="63" spans="1:11" s="278" customFormat="1" ht="14.25">
      <c r="A63" s="604" t="s">
        <v>423</v>
      </c>
      <c r="B63" s="601">
        <v>2.5128053239271626</v>
      </c>
      <c r="C63" s="601">
        <v>22.638296999999998</v>
      </c>
      <c r="D63" s="601">
        <v>24.396792000000001</v>
      </c>
      <c r="E63" s="601">
        <v>25.929247</v>
      </c>
      <c r="F63" s="602">
        <v>28.015238555854751</v>
      </c>
      <c r="G63" s="602">
        <v>30.81</v>
      </c>
      <c r="H63" s="602">
        <v>33.49</v>
      </c>
      <c r="I63" s="602">
        <v>26.202403910000001</v>
      </c>
      <c r="J63" s="751">
        <v>27.413952850000001</v>
      </c>
      <c r="K63" s="603">
        <v>29.173919059999999</v>
      </c>
    </row>
    <row r="64" spans="1:11" s="278" customFormat="1" ht="14.25">
      <c r="A64" s="604" t="s">
        <v>411</v>
      </c>
      <c r="B64" s="601"/>
      <c r="C64" s="601"/>
      <c r="D64" s="601"/>
      <c r="E64" s="601"/>
      <c r="F64" s="602"/>
      <c r="G64" s="602"/>
      <c r="H64" s="602"/>
      <c r="I64" s="602"/>
      <c r="J64" s="751"/>
      <c r="K64" s="603"/>
    </row>
    <row r="65" spans="1:11" s="278" customFormat="1" ht="14.25">
      <c r="A65" s="604" t="s">
        <v>419</v>
      </c>
      <c r="B65" s="597"/>
      <c r="C65" s="597"/>
      <c r="D65" s="597"/>
      <c r="E65" s="597"/>
      <c r="F65" s="598"/>
      <c r="G65" s="598"/>
      <c r="H65" s="598"/>
      <c r="I65" s="598"/>
      <c r="J65" s="750"/>
      <c r="K65" s="599"/>
    </row>
    <row r="66" spans="1:11" s="278" customFormat="1" ht="14.25">
      <c r="A66" s="604" t="s">
        <v>420</v>
      </c>
      <c r="B66" s="597"/>
      <c r="C66" s="597"/>
      <c r="D66" s="597"/>
      <c r="E66" s="597"/>
      <c r="F66" s="598"/>
      <c r="G66" s="598"/>
      <c r="H66" s="598"/>
      <c r="I66" s="598"/>
      <c r="J66" s="750"/>
      <c r="K66" s="599"/>
    </row>
    <row r="67" spans="1:11" s="278" customFormat="1" ht="14.25">
      <c r="A67" s="604" t="s">
        <v>412</v>
      </c>
      <c r="B67" s="601"/>
      <c r="C67" s="601"/>
      <c r="D67" s="601"/>
      <c r="E67" s="601"/>
      <c r="F67" s="602"/>
      <c r="G67" s="602"/>
      <c r="H67" s="602"/>
      <c r="I67" s="602"/>
      <c r="J67" s="751"/>
      <c r="K67" s="603"/>
    </row>
    <row r="68" spans="1:11" s="278" customFormat="1" ht="14.25">
      <c r="A68" s="604" t="s">
        <v>419</v>
      </c>
      <c r="B68" s="597"/>
      <c r="C68" s="597"/>
      <c r="D68" s="597"/>
      <c r="E68" s="597"/>
      <c r="F68" s="598"/>
      <c r="G68" s="598"/>
      <c r="H68" s="598"/>
      <c r="I68" s="598"/>
      <c r="J68" s="750"/>
      <c r="K68" s="599"/>
    </row>
    <row r="69" spans="1:11" s="278" customFormat="1" ht="14.25">
      <c r="A69" s="604" t="s">
        <v>420</v>
      </c>
      <c r="B69" s="597"/>
      <c r="C69" s="597"/>
      <c r="D69" s="597"/>
      <c r="E69" s="597"/>
      <c r="F69" s="598"/>
      <c r="G69" s="598"/>
      <c r="H69" s="598"/>
      <c r="I69" s="598"/>
      <c r="J69" s="750"/>
      <c r="K69" s="599"/>
    </row>
    <row r="70" spans="1:11" s="278" customFormat="1" ht="14.25">
      <c r="A70" s="604" t="s">
        <v>413</v>
      </c>
      <c r="B70" s="601"/>
      <c r="C70" s="601">
        <v>22.208151999999998</v>
      </c>
      <c r="D70" s="601">
        <v>23.932482</v>
      </c>
      <c r="E70" s="601">
        <v>25.326101000000001</v>
      </c>
      <c r="F70" s="602">
        <v>27.144016365585216</v>
      </c>
      <c r="G70" s="602">
        <v>7.16</v>
      </c>
      <c r="H70" s="602">
        <v>7.72</v>
      </c>
      <c r="I70" s="602">
        <v>7.6753635500000001</v>
      </c>
      <c r="J70" s="751">
        <v>8.3669774999999991</v>
      </c>
      <c r="K70" s="603">
        <v>9.0831218699999994</v>
      </c>
    </row>
    <row r="71" spans="1:11" s="278" customFormat="1" ht="14.25">
      <c r="A71" s="604" t="s">
        <v>419</v>
      </c>
      <c r="B71" s="597"/>
      <c r="C71" s="597"/>
      <c r="D71" s="597"/>
      <c r="E71" s="597"/>
      <c r="F71" s="598"/>
      <c r="G71" s="598"/>
      <c r="H71" s="598"/>
      <c r="I71" s="598"/>
      <c r="J71" s="750"/>
      <c r="K71" s="599"/>
    </row>
    <row r="72" spans="1:11" s="278" customFormat="1" ht="14.25">
      <c r="A72" s="604" t="s">
        <v>420</v>
      </c>
      <c r="B72" s="597"/>
      <c r="C72" s="597">
        <v>22.208151999999998</v>
      </c>
      <c r="D72" s="597">
        <v>23.932482</v>
      </c>
      <c r="E72" s="597">
        <v>25.326101000000001</v>
      </c>
      <c r="F72" s="598">
        <v>27.144016365585216</v>
      </c>
      <c r="G72" s="598">
        <v>7.16</v>
      </c>
      <c r="H72" s="598">
        <v>7.72</v>
      </c>
      <c r="I72" s="598">
        <v>7.6753635500000001</v>
      </c>
      <c r="J72" s="750">
        <v>8.3669774999999991</v>
      </c>
      <c r="K72" s="599">
        <v>9.0831218699999994</v>
      </c>
    </row>
    <row r="73" spans="1:11" s="278" customFormat="1" ht="14.25">
      <c r="A73" s="604" t="s">
        <v>414</v>
      </c>
      <c r="B73" s="601">
        <v>2.5128053239271626</v>
      </c>
      <c r="C73" s="601">
        <v>0.430145</v>
      </c>
      <c r="D73" s="601">
        <v>0.46431</v>
      </c>
      <c r="E73" s="601">
        <v>0.60314599999999996</v>
      </c>
      <c r="F73" s="602">
        <v>0.87122219026953551</v>
      </c>
      <c r="G73" s="602">
        <v>23.65</v>
      </c>
      <c r="H73" s="602">
        <v>25.77</v>
      </c>
      <c r="I73" s="602">
        <v>18.527040360000001</v>
      </c>
      <c r="J73" s="751">
        <v>19.04697535</v>
      </c>
      <c r="K73" s="603">
        <v>20.09079719</v>
      </c>
    </row>
    <row r="74" spans="1:11" s="278" customFormat="1" ht="14.25">
      <c r="A74" s="604" t="s">
        <v>419</v>
      </c>
      <c r="B74" s="597"/>
      <c r="C74" s="597"/>
      <c r="D74" s="597"/>
      <c r="E74" s="597"/>
      <c r="F74" s="598"/>
      <c r="G74" s="598"/>
      <c r="H74" s="598"/>
      <c r="I74" s="598"/>
      <c r="J74" s="750"/>
      <c r="K74" s="599"/>
    </row>
    <row r="75" spans="1:11" s="278" customFormat="1" ht="14.25">
      <c r="A75" s="604" t="s">
        <v>420</v>
      </c>
      <c r="B75" s="597">
        <v>2.5128053239271626</v>
      </c>
      <c r="C75" s="597">
        <v>0.430145</v>
      </c>
      <c r="D75" s="597">
        <v>0.46431</v>
      </c>
      <c r="E75" s="597">
        <v>0.60314599999999996</v>
      </c>
      <c r="F75" s="598">
        <v>0.87122219026953551</v>
      </c>
      <c r="G75" s="598">
        <v>23.65</v>
      </c>
      <c r="H75" s="598">
        <v>25.77</v>
      </c>
      <c r="I75" s="598">
        <v>18.527040360000001</v>
      </c>
      <c r="J75" s="750">
        <v>19.04697535</v>
      </c>
      <c r="K75" s="599">
        <v>20.09079719</v>
      </c>
    </row>
    <row r="76" spans="1:11" s="278" customFormat="1" ht="14.25">
      <c r="A76" s="604" t="s">
        <v>424</v>
      </c>
      <c r="B76" s="601">
        <v>714.96513773981076</v>
      </c>
      <c r="C76" s="601">
        <v>716.93576304028704</v>
      </c>
      <c r="D76" s="601">
        <v>1122.9218953085999</v>
      </c>
      <c r="E76" s="601">
        <v>1416.6672039310752</v>
      </c>
      <c r="F76" s="602">
        <v>1524.3597696138663</v>
      </c>
      <c r="G76" s="602">
        <v>1494.94</v>
      </c>
      <c r="H76" s="602">
        <v>1597.51</v>
      </c>
      <c r="I76" s="602">
        <v>1714.5085999999999</v>
      </c>
      <c r="J76" s="751">
        <v>2068.8959</v>
      </c>
      <c r="K76" s="603">
        <v>2193.3462</v>
      </c>
    </row>
    <row r="77" spans="1:11" s="278" customFormat="1" ht="14.25">
      <c r="A77" s="604" t="s">
        <v>425</v>
      </c>
      <c r="B77" s="597">
        <v>29.673510003572989</v>
      </c>
      <c r="C77" s="597">
        <v>63.562149274180392</v>
      </c>
      <c r="D77" s="597">
        <v>94.922506689507159</v>
      </c>
      <c r="E77" s="597">
        <v>105.36070814282513</v>
      </c>
      <c r="F77" s="598">
        <v>124.27848415727694</v>
      </c>
      <c r="G77" s="598">
        <v>133.93</v>
      </c>
      <c r="H77" s="598">
        <v>168.07</v>
      </c>
      <c r="I77" s="598">
        <v>231.77090000000001</v>
      </c>
      <c r="J77" s="750">
        <v>267.04520000000002</v>
      </c>
      <c r="K77" s="599">
        <v>275.58999999999997</v>
      </c>
    </row>
    <row r="78" spans="1:11" s="278" customFormat="1" ht="14.25">
      <c r="A78" s="604" t="s">
        <v>426</v>
      </c>
      <c r="B78" s="597">
        <v>0.31210002430942468</v>
      </c>
      <c r="C78" s="597">
        <v>0.61011430435491754</v>
      </c>
      <c r="D78" s="597">
        <v>0.66118552614587944</v>
      </c>
      <c r="E78" s="597">
        <v>2.2627191572904217</v>
      </c>
      <c r="F78" s="598">
        <v>0.98693138741470809</v>
      </c>
      <c r="G78" s="598">
        <v>0.97</v>
      </c>
      <c r="H78" s="598">
        <v>63.51</v>
      </c>
      <c r="I78" s="598">
        <v>0.93859999999999999</v>
      </c>
      <c r="J78" s="750">
        <v>0.58479999999999999</v>
      </c>
      <c r="K78" s="599">
        <v>1.22</v>
      </c>
    </row>
    <row r="79" spans="1:11" s="278" customFormat="1" ht="14.25">
      <c r="A79" s="604" t="s">
        <v>427</v>
      </c>
      <c r="B79" s="597"/>
      <c r="C79" s="597"/>
      <c r="D79" s="597"/>
      <c r="E79" s="597"/>
      <c r="F79" s="598"/>
      <c r="G79" s="598"/>
      <c r="H79" s="598"/>
      <c r="I79" s="598"/>
      <c r="J79" s="750"/>
      <c r="K79" s="599"/>
    </row>
    <row r="80" spans="1:11" s="278" customFormat="1" ht="14.25">
      <c r="A80" s="604" t="s">
        <v>428</v>
      </c>
      <c r="B80" s="601">
        <v>684.97952771192831</v>
      </c>
      <c r="C80" s="601">
        <v>652.76349946175173</v>
      </c>
      <c r="D80" s="601">
        <v>1027.338203092947</v>
      </c>
      <c r="E80" s="601">
        <v>1309.0437766309597</v>
      </c>
      <c r="F80" s="602">
        <v>1399.0943540691746</v>
      </c>
      <c r="G80" s="602">
        <v>1360.04</v>
      </c>
      <c r="H80" s="602">
        <v>1365.93</v>
      </c>
      <c r="I80" s="602">
        <v>1481.7991</v>
      </c>
      <c r="J80" s="751">
        <v>1801.2658999999999</v>
      </c>
      <c r="K80" s="603">
        <v>1916.5362</v>
      </c>
    </row>
    <row r="81" spans="1:11" s="278" customFormat="1" ht="14.25">
      <c r="A81" s="604" t="s">
        <v>422</v>
      </c>
      <c r="B81" s="601">
        <v>615.08512739606897</v>
      </c>
      <c r="C81" s="601">
        <v>634.5776827271244</v>
      </c>
      <c r="D81" s="601">
        <v>998.0425982421757</v>
      </c>
      <c r="E81" s="601">
        <v>1149.8865408726895</v>
      </c>
      <c r="F81" s="602">
        <v>899.96571612506864</v>
      </c>
      <c r="G81" s="602">
        <v>244.75</v>
      </c>
      <c r="H81" s="602">
        <v>464.17</v>
      </c>
      <c r="I81" s="602">
        <v>347.9984</v>
      </c>
      <c r="J81" s="751">
        <v>406.976</v>
      </c>
      <c r="K81" s="603">
        <v>424.33360000000005</v>
      </c>
    </row>
    <row r="82" spans="1:11" s="278" customFormat="1" ht="14.25">
      <c r="A82" s="604" t="s">
        <v>429</v>
      </c>
      <c r="B82" s="597">
        <v>564.9650645178657</v>
      </c>
      <c r="C82" s="597">
        <v>503.64568285760885</v>
      </c>
      <c r="D82" s="597">
        <v>910.2244452637309</v>
      </c>
      <c r="E82" s="597">
        <v>693.95850160116777</v>
      </c>
      <c r="F82" s="598">
        <v>724.73434668374682</v>
      </c>
      <c r="G82" s="598">
        <v>92.14</v>
      </c>
      <c r="H82" s="598">
        <v>464.17</v>
      </c>
      <c r="I82" s="598">
        <v>345.42</v>
      </c>
      <c r="J82" s="750">
        <v>405.947</v>
      </c>
      <c r="K82" s="599">
        <v>418.25170000000003</v>
      </c>
    </row>
    <row r="83" spans="1:11" s="278" customFormat="1" ht="14.25">
      <c r="A83" s="604" t="s">
        <v>430</v>
      </c>
      <c r="B83" s="597">
        <v>50.12006287820325</v>
      </c>
      <c r="C83" s="597">
        <v>130.93199986951558</v>
      </c>
      <c r="D83" s="597">
        <v>87.818152978444829</v>
      </c>
      <c r="E83" s="597">
        <v>455.9280392715217</v>
      </c>
      <c r="F83" s="598">
        <v>175.23136944132179</v>
      </c>
      <c r="G83" s="598">
        <v>152.61000000000001</v>
      </c>
      <c r="H83" s="598"/>
      <c r="I83" s="598">
        <v>2.5783999999999998</v>
      </c>
      <c r="J83" s="750">
        <v>1.0289999999999999</v>
      </c>
      <c r="K83" s="599">
        <v>6.0819000000000001</v>
      </c>
    </row>
    <row r="84" spans="1:11" s="278" customFormat="1" ht="14.25">
      <c r="A84" s="604" t="s">
        <v>431</v>
      </c>
      <c r="B84" s="601">
        <v>69.894400315859357</v>
      </c>
      <c r="C84" s="601">
        <v>18.185816734627302</v>
      </c>
      <c r="D84" s="601">
        <v>29.295604850771277</v>
      </c>
      <c r="E84" s="601">
        <v>159.15723575827025</v>
      </c>
      <c r="F84" s="602">
        <v>499.12863794410606</v>
      </c>
      <c r="G84" s="602">
        <v>1115.29</v>
      </c>
      <c r="H84" s="602">
        <v>901.76</v>
      </c>
      <c r="I84" s="602">
        <v>1133.8007</v>
      </c>
      <c r="J84" s="751">
        <v>1394.2899</v>
      </c>
      <c r="K84" s="603">
        <v>1492.2026000000001</v>
      </c>
    </row>
    <row r="85" spans="1:11" s="278" customFormat="1" ht="14.25">
      <c r="A85" s="604" t="s">
        <v>432</v>
      </c>
      <c r="B85" s="597"/>
      <c r="C85" s="597"/>
      <c r="D85" s="597"/>
      <c r="E85" s="597"/>
      <c r="F85" s="598"/>
      <c r="G85" s="598"/>
      <c r="H85" s="598"/>
      <c r="I85" s="598"/>
      <c r="J85" s="750"/>
      <c r="K85" s="599"/>
    </row>
    <row r="86" spans="1:11" s="278" customFormat="1" ht="14.25">
      <c r="A86" s="604" t="s">
        <v>410</v>
      </c>
      <c r="B86" s="597">
        <v>69.894400315859357</v>
      </c>
      <c r="C86" s="597">
        <v>18.185816734627302</v>
      </c>
      <c r="D86" s="597">
        <v>29.295604850771277</v>
      </c>
      <c r="E86" s="597">
        <v>159.15723575827025</v>
      </c>
      <c r="F86" s="598">
        <v>499.12863794410606</v>
      </c>
      <c r="G86" s="598">
        <v>1115.29</v>
      </c>
      <c r="H86" s="598">
        <v>901.76</v>
      </c>
      <c r="I86" s="598">
        <v>1133.8007</v>
      </c>
      <c r="J86" s="750">
        <v>1394.2899</v>
      </c>
      <c r="K86" s="599">
        <v>1492.2026000000001</v>
      </c>
    </row>
    <row r="87" spans="1:11" s="278" customFormat="1" ht="14.25">
      <c r="A87" s="604" t="s">
        <v>433</v>
      </c>
      <c r="B87" s="597"/>
      <c r="C87" s="597"/>
      <c r="D87" s="597"/>
      <c r="E87" s="597"/>
      <c r="F87" s="598"/>
      <c r="G87" s="598"/>
      <c r="H87" s="598"/>
      <c r="I87" s="598"/>
      <c r="J87" s="750"/>
      <c r="K87" s="599"/>
    </row>
    <row r="88" spans="1:11" s="278" customFormat="1" ht="14.25">
      <c r="A88" s="604" t="s">
        <v>434</v>
      </c>
      <c r="B88" s="597"/>
      <c r="C88" s="597"/>
      <c r="D88" s="597"/>
      <c r="E88" s="597"/>
      <c r="F88" s="598"/>
      <c r="G88" s="598"/>
      <c r="H88" s="598"/>
      <c r="I88" s="598"/>
      <c r="J88" s="750"/>
      <c r="K88" s="599"/>
    </row>
    <row r="89" spans="1:11" s="278" customFormat="1" ht="14.25">
      <c r="A89" s="604" t="s">
        <v>435</v>
      </c>
      <c r="B89" s="597"/>
      <c r="C89" s="597"/>
      <c r="D89" s="597"/>
      <c r="E89" s="597"/>
      <c r="F89" s="598"/>
      <c r="G89" s="598"/>
      <c r="H89" s="598"/>
      <c r="I89" s="598"/>
      <c r="J89" s="750"/>
      <c r="K89" s="599"/>
    </row>
    <row r="90" spans="1:11" s="278" customFormat="1" ht="14.25">
      <c r="A90" s="604"/>
      <c r="B90" s="597"/>
      <c r="C90" s="597"/>
      <c r="D90" s="597"/>
      <c r="E90" s="597"/>
      <c r="F90" s="598"/>
      <c r="G90" s="598"/>
      <c r="H90" s="598"/>
      <c r="I90" s="598"/>
      <c r="J90" s="750"/>
      <c r="K90" s="599"/>
    </row>
    <row r="91" spans="1:11" s="278" customFormat="1" ht="14.25">
      <c r="A91" s="600" t="s">
        <v>436</v>
      </c>
      <c r="B91" s="601">
        <v>3095.0063123516343</v>
      </c>
      <c r="C91" s="601">
        <v>3435.2610639474797</v>
      </c>
      <c r="D91" s="601">
        <v>4072.3703086472042</v>
      </c>
      <c r="E91" s="601">
        <v>4359.2613738853524</v>
      </c>
      <c r="F91" s="602">
        <v>5088.0104235426788</v>
      </c>
      <c r="G91" s="602">
        <v>5723.5279883885378</v>
      </c>
      <c r="H91" s="602">
        <v>6220.5738883885388</v>
      </c>
      <c r="I91" s="602">
        <v>6576.5934438269669</v>
      </c>
      <c r="J91" s="751">
        <v>7734.1385866790806</v>
      </c>
      <c r="K91" s="603">
        <v>8000.7622058104434</v>
      </c>
    </row>
    <row r="92" spans="1:11" s="278" customFormat="1" ht="14.25">
      <c r="A92" s="604" t="s">
        <v>174</v>
      </c>
      <c r="B92" s="601">
        <v>1292.1357139775928</v>
      </c>
      <c r="C92" s="601">
        <v>1610.2210228282497</v>
      </c>
      <c r="D92" s="601">
        <v>1768.9747496432533</v>
      </c>
      <c r="E92" s="601">
        <v>2098.5725498601532</v>
      </c>
      <c r="F92" s="602">
        <v>2545.166045456328</v>
      </c>
      <c r="G92" s="602">
        <v>2968.7459031463222</v>
      </c>
      <c r="H92" s="602">
        <v>3141.3779031463232</v>
      </c>
      <c r="I92" s="602">
        <v>3269.8328380624912</v>
      </c>
      <c r="J92" s="751">
        <v>3649.4156315513392</v>
      </c>
      <c r="K92" s="603">
        <v>3758.4813236263626</v>
      </c>
    </row>
    <row r="93" spans="1:11" s="278" customFormat="1" ht="14.25">
      <c r="A93" s="604" t="s">
        <v>397</v>
      </c>
      <c r="B93" s="601">
        <v>1181.9780097563998</v>
      </c>
      <c r="C93" s="601">
        <v>1366.1084090360462</v>
      </c>
      <c r="D93" s="601">
        <v>1579.6188440188366</v>
      </c>
      <c r="E93" s="601">
        <v>1863.3469481234704</v>
      </c>
      <c r="F93" s="602">
        <v>2226.615903146323</v>
      </c>
      <c r="G93" s="602">
        <v>2407.4159031463223</v>
      </c>
      <c r="H93" s="602">
        <v>2481.2679031463231</v>
      </c>
      <c r="I93" s="602">
        <v>2590.0395031463231</v>
      </c>
      <c r="J93" s="751">
        <v>3064.575903146324</v>
      </c>
      <c r="K93" s="603">
        <v>3194.3699031463238</v>
      </c>
    </row>
    <row r="94" spans="1:11" s="278" customFormat="1" ht="14.25">
      <c r="A94" s="604" t="s">
        <v>437</v>
      </c>
      <c r="B94" s="606"/>
      <c r="C94" s="606"/>
      <c r="D94" s="606"/>
      <c r="E94" s="606"/>
      <c r="F94" s="598"/>
      <c r="G94" s="598"/>
      <c r="H94" s="598"/>
      <c r="I94" s="598"/>
      <c r="J94" s="750"/>
      <c r="K94" s="599"/>
    </row>
    <row r="95" spans="1:11" s="278" customFormat="1" ht="14.25">
      <c r="A95" s="604" t="s">
        <v>438</v>
      </c>
      <c r="B95" s="597">
        <v>1181.9780097563998</v>
      </c>
      <c r="C95" s="597">
        <v>1366.1084090360462</v>
      </c>
      <c r="D95" s="597">
        <v>1579.6188440188366</v>
      </c>
      <c r="E95" s="597">
        <v>1863.3469481234704</v>
      </c>
      <c r="F95" s="598">
        <v>2226.615903146323</v>
      </c>
      <c r="G95" s="598">
        <v>2407.4159031463223</v>
      </c>
      <c r="H95" s="598">
        <v>2481.2679031463231</v>
      </c>
      <c r="I95" s="598">
        <v>2590.0395031463231</v>
      </c>
      <c r="J95" s="750">
        <v>3064.575903146324</v>
      </c>
      <c r="K95" s="599">
        <v>3194.3699031463238</v>
      </c>
    </row>
    <row r="96" spans="1:11" s="278" customFormat="1" ht="14.25">
      <c r="A96" s="604" t="s">
        <v>400</v>
      </c>
      <c r="B96" s="601">
        <v>110.15770422119292</v>
      </c>
      <c r="C96" s="601">
        <v>244.1126137922036</v>
      </c>
      <c r="D96" s="601">
        <v>189.35590562441666</v>
      </c>
      <c r="E96" s="601">
        <v>235.22560173668265</v>
      </c>
      <c r="F96" s="602">
        <v>318.55014231000496</v>
      </c>
      <c r="G96" s="602">
        <v>561.32999999999993</v>
      </c>
      <c r="H96" s="602">
        <v>660.11</v>
      </c>
      <c r="I96" s="602">
        <v>679.79333491616808</v>
      </c>
      <c r="J96" s="751">
        <v>584.83972840501497</v>
      </c>
      <c r="K96" s="603">
        <v>564.11142048003876</v>
      </c>
    </row>
    <row r="97" spans="1:11" s="278" customFormat="1" ht="14.25">
      <c r="A97" s="604" t="s">
        <v>439</v>
      </c>
      <c r="B97" s="597">
        <v>-47.979376814029628</v>
      </c>
      <c r="C97" s="597">
        <v>-36.703888488011742</v>
      </c>
      <c r="D97" s="597">
        <v>-74.535105292924399</v>
      </c>
      <c r="E97" s="597">
        <v>-80.911951718129075</v>
      </c>
      <c r="F97" s="598">
        <v>-106.11009827847637</v>
      </c>
      <c r="G97" s="598">
        <v>-113.96</v>
      </c>
      <c r="H97" s="598">
        <v>-169.96</v>
      </c>
      <c r="I97" s="598">
        <v>-246.87853052357201</v>
      </c>
      <c r="J97" s="750">
        <v>-284.53140949840503</v>
      </c>
      <c r="K97" s="599">
        <v>-456.70870000000002</v>
      </c>
    </row>
    <row r="98" spans="1:11" s="278" customFormat="1" ht="14.25">
      <c r="A98" s="604" t="s">
        <v>438</v>
      </c>
      <c r="B98" s="597">
        <v>158.13708103522254</v>
      </c>
      <c r="C98" s="597">
        <v>280.81650228021533</v>
      </c>
      <c r="D98" s="597">
        <v>263.89101091734108</v>
      </c>
      <c r="E98" s="597">
        <v>316.13755345481172</v>
      </c>
      <c r="F98" s="598">
        <v>424.66024058848132</v>
      </c>
      <c r="G98" s="598">
        <v>675.29</v>
      </c>
      <c r="H98" s="598">
        <v>830.07</v>
      </c>
      <c r="I98" s="598">
        <v>926.67186543974003</v>
      </c>
      <c r="J98" s="750">
        <v>869.37113790342005</v>
      </c>
      <c r="K98" s="599">
        <v>1020.8201204800388</v>
      </c>
    </row>
    <row r="99" spans="1:11" s="278" customFormat="1" ht="14.25">
      <c r="A99" s="604" t="s">
        <v>403</v>
      </c>
      <c r="B99" s="601">
        <v>85.818703863893319</v>
      </c>
      <c r="C99" s="601">
        <v>52.648683307780132</v>
      </c>
      <c r="D99" s="601">
        <v>232.19923153877463</v>
      </c>
      <c r="E99" s="601">
        <v>276.94321240443259</v>
      </c>
      <c r="F99" s="602">
        <v>303.05598524221591</v>
      </c>
      <c r="G99" s="602">
        <v>264.92208524221587</v>
      </c>
      <c r="H99" s="602">
        <v>411.97198524221591</v>
      </c>
      <c r="I99" s="602">
        <v>397.94123313221587</v>
      </c>
      <c r="J99" s="751">
        <v>324.69457969743604</v>
      </c>
      <c r="K99" s="603">
        <v>411.01963038103702</v>
      </c>
    </row>
    <row r="100" spans="1:11" s="278" customFormat="1" ht="14.25">
      <c r="A100" s="604" t="s">
        <v>404</v>
      </c>
      <c r="B100" s="601">
        <v>64.400639631540898</v>
      </c>
      <c r="C100" s="601">
        <v>29.39648330778013</v>
      </c>
      <c r="D100" s="601">
        <v>44.732591538774621</v>
      </c>
      <c r="E100" s="601">
        <v>86.565712404432588</v>
      </c>
      <c r="F100" s="602">
        <v>132.5659852422159</v>
      </c>
      <c r="G100" s="602">
        <v>133.30598524221591</v>
      </c>
      <c r="H100" s="602">
        <v>136.40198524221591</v>
      </c>
      <c r="I100" s="602">
        <v>139.68718524221589</v>
      </c>
      <c r="J100" s="751">
        <v>122.2331852422159</v>
      </c>
      <c r="K100" s="603">
        <v>117.2372852422159</v>
      </c>
    </row>
    <row r="101" spans="1:11" s="278" customFormat="1" ht="14.25">
      <c r="A101" s="604" t="s">
        <v>407</v>
      </c>
      <c r="B101" s="597">
        <v>10.079230272249241</v>
      </c>
      <c r="C101" s="597">
        <v>14.007636366008807</v>
      </c>
      <c r="D101" s="597">
        <v>25.027567512124474</v>
      </c>
      <c r="E101" s="597">
        <v>80.648474017598943</v>
      </c>
      <c r="F101" s="598">
        <v>61.853372297456275</v>
      </c>
      <c r="G101" s="598">
        <v>70.713372297456289</v>
      </c>
      <c r="H101" s="598">
        <v>74.713372297456289</v>
      </c>
      <c r="I101" s="598">
        <v>81.578972297456261</v>
      </c>
      <c r="J101" s="750">
        <v>70.772972297456278</v>
      </c>
      <c r="K101" s="599">
        <v>68.781472297456276</v>
      </c>
    </row>
    <row r="102" spans="1:11" s="278" customFormat="1" ht="14.25">
      <c r="A102" s="604" t="s">
        <v>408</v>
      </c>
      <c r="B102" s="597">
        <v>54.321409359291657</v>
      </c>
      <c r="C102" s="597">
        <v>15.388846941771325</v>
      </c>
      <c r="D102" s="597">
        <v>19.705024026650147</v>
      </c>
      <c r="E102" s="597">
        <v>5.917238386833648</v>
      </c>
      <c r="F102" s="598">
        <v>70.712612944759613</v>
      </c>
      <c r="G102" s="598">
        <v>62.592612944759608</v>
      </c>
      <c r="H102" s="598">
        <v>61.688612944759612</v>
      </c>
      <c r="I102" s="598">
        <v>58.108212944759615</v>
      </c>
      <c r="J102" s="750">
        <v>51.460212944759618</v>
      </c>
      <c r="K102" s="599">
        <v>48.455812944759622</v>
      </c>
    </row>
    <row r="103" spans="1:11" s="278" customFormat="1" ht="14.25">
      <c r="A103" s="604" t="s">
        <v>409</v>
      </c>
      <c r="B103" s="601">
        <v>21.418064232352414</v>
      </c>
      <c r="C103" s="601">
        <v>23.252199999999998</v>
      </c>
      <c r="D103" s="601">
        <v>187.46664000000001</v>
      </c>
      <c r="E103" s="601">
        <v>190.3775</v>
      </c>
      <c r="F103" s="602">
        <v>170.49</v>
      </c>
      <c r="G103" s="602">
        <v>131.61609999999999</v>
      </c>
      <c r="H103" s="602">
        <v>275.57</v>
      </c>
      <c r="I103" s="602">
        <v>258.25404788999998</v>
      </c>
      <c r="J103" s="751">
        <v>202.46139445522016</v>
      </c>
      <c r="K103" s="603">
        <v>293.78234513882114</v>
      </c>
    </row>
    <row r="104" spans="1:11" s="278" customFormat="1" ht="14.25">
      <c r="A104" s="604" t="s">
        <v>440</v>
      </c>
      <c r="B104" s="601">
        <v>21.418064232352414</v>
      </c>
      <c r="C104" s="601">
        <v>23.252199999999998</v>
      </c>
      <c r="D104" s="601">
        <v>187.46664000000001</v>
      </c>
      <c r="E104" s="601">
        <v>190.3775</v>
      </c>
      <c r="F104" s="602">
        <v>170.49</v>
      </c>
      <c r="G104" s="602">
        <v>131.61609999999999</v>
      </c>
      <c r="H104" s="602">
        <v>275.57</v>
      </c>
      <c r="I104" s="602">
        <v>258.25404788999998</v>
      </c>
      <c r="J104" s="751">
        <v>202.46139445522016</v>
      </c>
      <c r="K104" s="603">
        <v>293.78234513882114</v>
      </c>
    </row>
    <row r="105" spans="1:11" s="278" customFormat="1" ht="14.25">
      <c r="A105" s="604" t="s">
        <v>411</v>
      </c>
      <c r="B105" s="597"/>
      <c r="C105" s="597"/>
      <c r="D105" s="597"/>
      <c r="E105" s="597"/>
      <c r="F105" s="598"/>
      <c r="G105" s="598"/>
      <c r="H105" s="598"/>
      <c r="I105" s="598"/>
      <c r="J105" s="750"/>
      <c r="K105" s="599"/>
    </row>
    <row r="106" spans="1:11" s="278" customFormat="1" ht="14.25">
      <c r="A106" s="604" t="s">
        <v>412</v>
      </c>
      <c r="B106" s="597">
        <v>21.418064232352414</v>
      </c>
      <c r="C106" s="597">
        <v>23.252199999999998</v>
      </c>
      <c r="D106" s="597">
        <v>187.46664000000001</v>
      </c>
      <c r="E106" s="597">
        <v>190.3775</v>
      </c>
      <c r="F106" s="598">
        <v>170.49</v>
      </c>
      <c r="G106" s="598">
        <v>131.61609999999999</v>
      </c>
      <c r="H106" s="598">
        <v>275.57</v>
      </c>
      <c r="I106" s="598">
        <v>258.25404788999998</v>
      </c>
      <c r="J106" s="750">
        <v>202.46139445522016</v>
      </c>
      <c r="K106" s="599">
        <v>293.78234513882114</v>
      </c>
    </row>
    <row r="107" spans="1:11" s="278" customFormat="1" ht="14.25">
      <c r="A107" s="604" t="s">
        <v>413</v>
      </c>
      <c r="B107" s="597"/>
      <c r="C107" s="597"/>
      <c r="D107" s="597"/>
      <c r="E107" s="597"/>
      <c r="F107" s="598"/>
      <c r="G107" s="598"/>
      <c r="H107" s="598"/>
      <c r="I107" s="598"/>
      <c r="J107" s="750"/>
      <c r="K107" s="599"/>
    </row>
    <row r="108" spans="1:11" s="278" customFormat="1" ht="14.25">
      <c r="A108" s="604" t="s">
        <v>414</v>
      </c>
      <c r="B108" s="597"/>
      <c r="C108" s="597"/>
      <c r="D108" s="597"/>
      <c r="E108" s="597"/>
      <c r="F108" s="598"/>
      <c r="G108" s="598"/>
      <c r="H108" s="598"/>
      <c r="I108" s="598"/>
      <c r="J108" s="750"/>
      <c r="K108" s="599"/>
    </row>
    <row r="109" spans="1:11" s="278" customFormat="1" ht="14.25">
      <c r="A109" s="604" t="s">
        <v>415</v>
      </c>
      <c r="B109" s="601"/>
      <c r="C109" s="601"/>
      <c r="D109" s="601"/>
      <c r="E109" s="601"/>
      <c r="F109" s="602"/>
      <c r="G109" s="602"/>
      <c r="H109" s="602"/>
      <c r="I109" s="602"/>
      <c r="J109" s="751"/>
      <c r="K109" s="603"/>
    </row>
    <row r="110" spans="1:11" s="278" customFormat="1" ht="14.25">
      <c r="A110" s="604" t="s">
        <v>411</v>
      </c>
      <c r="B110" s="597"/>
      <c r="C110" s="597"/>
      <c r="D110" s="597"/>
      <c r="E110" s="597"/>
      <c r="F110" s="598"/>
      <c r="G110" s="598"/>
      <c r="H110" s="598"/>
      <c r="I110" s="598"/>
      <c r="J110" s="750"/>
      <c r="K110" s="599"/>
    </row>
    <row r="111" spans="1:11" s="278" customFormat="1" ht="14.25">
      <c r="A111" s="604" t="s">
        <v>412</v>
      </c>
      <c r="B111" s="597"/>
      <c r="C111" s="597"/>
      <c r="D111" s="597"/>
      <c r="E111" s="597"/>
      <c r="F111" s="598"/>
      <c r="G111" s="598"/>
      <c r="H111" s="598"/>
      <c r="I111" s="598"/>
      <c r="J111" s="750"/>
      <c r="K111" s="599"/>
    </row>
    <row r="112" spans="1:11" s="278" customFormat="1" ht="14.25">
      <c r="A112" s="604" t="s">
        <v>413</v>
      </c>
      <c r="B112" s="597"/>
      <c r="C112" s="597"/>
      <c r="D112" s="597"/>
      <c r="E112" s="597"/>
      <c r="F112" s="598"/>
      <c r="G112" s="598"/>
      <c r="H112" s="598"/>
      <c r="I112" s="598"/>
      <c r="J112" s="750"/>
      <c r="K112" s="599"/>
    </row>
    <row r="113" spans="1:11" s="278" customFormat="1" ht="14.25">
      <c r="A113" s="604" t="s">
        <v>414</v>
      </c>
      <c r="B113" s="597"/>
      <c r="C113" s="597"/>
      <c r="D113" s="597"/>
      <c r="E113" s="597"/>
      <c r="F113" s="598"/>
      <c r="G113" s="598"/>
      <c r="H113" s="598"/>
      <c r="I113" s="598"/>
      <c r="J113" s="750"/>
      <c r="K113" s="599"/>
    </row>
    <row r="114" spans="1:11" s="278" customFormat="1" ht="14.25">
      <c r="A114" s="604" t="s">
        <v>441</v>
      </c>
      <c r="B114" s="601"/>
      <c r="C114" s="601"/>
      <c r="D114" s="601"/>
      <c r="E114" s="601"/>
      <c r="F114" s="602"/>
      <c r="G114" s="602"/>
      <c r="H114" s="602"/>
      <c r="I114" s="602"/>
      <c r="J114" s="751"/>
      <c r="K114" s="603"/>
    </row>
    <row r="115" spans="1:11" s="278" customFormat="1" ht="14.25">
      <c r="A115" s="604" t="s">
        <v>172</v>
      </c>
      <c r="B115" s="597"/>
      <c r="C115" s="597"/>
      <c r="D115" s="597"/>
      <c r="E115" s="597"/>
      <c r="F115" s="598"/>
      <c r="G115" s="598"/>
      <c r="H115" s="598"/>
      <c r="I115" s="598"/>
      <c r="J115" s="750"/>
      <c r="K115" s="599"/>
    </row>
    <row r="116" spans="1:11" s="278" customFormat="1" ht="14.25">
      <c r="A116" s="604" t="s">
        <v>173</v>
      </c>
      <c r="B116" s="597"/>
      <c r="C116" s="597"/>
      <c r="D116" s="597"/>
      <c r="E116" s="597"/>
      <c r="F116" s="598"/>
      <c r="G116" s="598"/>
      <c r="H116" s="598"/>
      <c r="I116" s="598"/>
      <c r="J116" s="750"/>
      <c r="K116" s="599"/>
    </row>
    <row r="117" spans="1:11" s="278" customFormat="1" ht="14.25">
      <c r="A117" s="604" t="s">
        <v>170</v>
      </c>
      <c r="B117" s="597"/>
      <c r="C117" s="597"/>
      <c r="D117" s="597"/>
      <c r="E117" s="597"/>
      <c r="F117" s="598"/>
      <c r="G117" s="598"/>
      <c r="H117" s="598"/>
      <c r="I117" s="598"/>
      <c r="J117" s="750"/>
      <c r="K117" s="599"/>
    </row>
    <row r="118" spans="1:11" s="278" customFormat="1" ht="14.25">
      <c r="A118" s="604" t="s">
        <v>171</v>
      </c>
      <c r="B118" s="597"/>
      <c r="C118" s="597"/>
      <c r="D118" s="597"/>
      <c r="E118" s="597"/>
      <c r="F118" s="598"/>
      <c r="G118" s="598"/>
      <c r="H118" s="598"/>
      <c r="I118" s="598"/>
      <c r="J118" s="750"/>
      <c r="K118" s="599"/>
    </row>
    <row r="119" spans="1:11" s="278" customFormat="1" ht="14.25">
      <c r="A119" s="604" t="s">
        <v>417</v>
      </c>
      <c r="B119" s="601">
        <v>1717.0518945101483</v>
      </c>
      <c r="C119" s="601">
        <v>1772.39135781145</v>
      </c>
      <c r="D119" s="601">
        <v>2071.1963274651762</v>
      </c>
      <c r="E119" s="601">
        <v>1983.745611620767</v>
      </c>
      <c r="F119" s="602">
        <v>2239.7883928441347</v>
      </c>
      <c r="G119" s="602">
        <v>2489.86</v>
      </c>
      <c r="H119" s="602">
        <v>2667.2239999999997</v>
      </c>
      <c r="I119" s="602">
        <v>2908.8193726322593</v>
      </c>
      <c r="J119" s="751">
        <v>3760.028375430305</v>
      </c>
      <c r="K119" s="603">
        <v>3831.2612518030437</v>
      </c>
    </row>
    <row r="120" spans="1:11" s="278" customFormat="1" ht="14.25">
      <c r="A120" s="604" t="s">
        <v>418</v>
      </c>
      <c r="B120" s="601">
        <v>318.6301171257449</v>
      </c>
      <c r="C120" s="601">
        <v>345.338638</v>
      </c>
      <c r="D120" s="601">
        <v>373.89599999999996</v>
      </c>
      <c r="E120" s="601">
        <v>369.18238770656205</v>
      </c>
      <c r="F120" s="602">
        <v>581.6068343115212</v>
      </c>
      <c r="G120" s="602">
        <v>648.61</v>
      </c>
      <c r="H120" s="602">
        <v>637.86299999999994</v>
      </c>
      <c r="I120" s="602">
        <v>658.22762069225996</v>
      </c>
      <c r="J120" s="751">
        <v>823.61763176455008</v>
      </c>
      <c r="K120" s="603">
        <v>826.36608704971002</v>
      </c>
    </row>
    <row r="121" spans="1:11" s="278" customFormat="1" ht="14.25">
      <c r="A121" s="604" t="s">
        <v>406</v>
      </c>
      <c r="B121" s="601"/>
      <c r="C121" s="601"/>
      <c r="D121" s="601"/>
      <c r="E121" s="601"/>
      <c r="F121" s="602"/>
      <c r="G121" s="602">
        <v>3.49</v>
      </c>
      <c r="H121" s="602">
        <v>2.4630000000000001</v>
      </c>
      <c r="I121" s="602">
        <v>2.1656467500000001</v>
      </c>
      <c r="J121" s="751">
        <v>3.1437776099999999</v>
      </c>
      <c r="K121" s="603">
        <v>0.8723571</v>
      </c>
    </row>
    <row r="122" spans="1:11" s="278" customFormat="1" ht="14.25">
      <c r="A122" s="604" t="s">
        <v>419</v>
      </c>
      <c r="B122" s="597"/>
      <c r="C122" s="597"/>
      <c r="D122" s="597"/>
      <c r="E122" s="597"/>
      <c r="F122" s="598"/>
      <c r="G122" s="598">
        <v>3.49</v>
      </c>
      <c r="H122" s="598">
        <v>2.4630000000000001</v>
      </c>
      <c r="I122" s="598">
        <v>2.1656467500000001</v>
      </c>
      <c r="J122" s="750">
        <v>3.1437776099999999</v>
      </c>
      <c r="K122" s="599">
        <v>0.8723571</v>
      </c>
    </row>
    <row r="123" spans="1:11" s="278" customFormat="1" ht="14.25">
      <c r="A123" s="604" t="s">
        <v>420</v>
      </c>
      <c r="B123" s="597"/>
      <c r="C123" s="597"/>
      <c r="D123" s="597"/>
      <c r="E123" s="597"/>
      <c r="F123" s="598"/>
      <c r="G123" s="598"/>
      <c r="H123" s="598"/>
      <c r="I123" s="598"/>
      <c r="J123" s="750"/>
      <c r="K123" s="599"/>
    </row>
    <row r="124" spans="1:11" s="278" customFormat="1" ht="14.25">
      <c r="A124" s="604" t="s">
        <v>408</v>
      </c>
      <c r="B124" s="601">
        <v>318.6301171257449</v>
      </c>
      <c r="C124" s="601">
        <v>345.338638</v>
      </c>
      <c r="D124" s="601">
        <v>373.89599999999996</v>
      </c>
      <c r="E124" s="601">
        <v>369.18238770656205</v>
      </c>
      <c r="F124" s="602">
        <v>581.6068343115212</v>
      </c>
      <c r="G124" s="602">
        <v>645.12</v>
      </c>
      <c r="H124" s="602">
        <v>635.4</v>
      </c>
      <c r="I124" s="602">
        <v>656.06197394226001</v>
      </c>
      <c r="J124" s="751">
        <v>820.47385415455005</v>
      </c>
      <c r="K124" s="603">
        <v>825.49372994970997</v>
      </c>
    </row>
    <row r="125" spans="1:11" s="278" customFormat="1" ht="14.25">
      <c r="A125" s="604" t="s">
        <v>419</v>
      </c>
      <c r="B125" s="597">
        <v>49.423839747051453</v>
      </c>
      <c r="C125" s="597">
        <v>22.758638000000001</v>
      </c>
      <c r="D125" s="597">
        <v>11.037000000000001</v>
      </c>
      <c r="E125" s="597">
        <v>19.59</v>
      </c>
      <c r="F125" s="598">
        <v>14.538520300122872</v>
      </c>
      <c r="G125" s="598">
        <v>23.57</v>
      </c>
      <c r="H125" s="598">
        <v>19.170000000000002</v>
      </c>
      <c r="I125" s="598">
        <v>13.83490147</v>
      </c>
      <c r="J125" s="750">
        <v>10.018552919999999</v>
      </c>
      <c r="K125" s="599">
        <v>4.5810536600000002</v>
      </c>
    </row>
    <row r="126" spans="1:11" s="278" customFormat="1" ht="14.25">
      <c r="A126" s="604" t="s">
        <v>420</v>
      </c>
      <c r="B126" s="597">
        <v>269.20627737869347</v>
      </c>
      <c r="C126" s="597">
        <v>322.58</v>
      </c>
      <c r="D126" s="597">
        <v>362.85899999999998</v>
      </c>
      <c r="E126" s="597">
        <v>349.59238770656208</v>
      </c>
      <c r="F126" s="598">
        <v>567.06831401139834</v>
      </c>
      <c r="G126" s="598">
        <v>621.54999999999995</v>
      </c>
      <c r="H126" s="598">
        <v>616.23</v>
      </c>
      <c r="I126" s="598">
        <v>642.22707247226003</v>
      </c>
      <c r="J126" s="750">
        <v>810.45530123455001</v>
      </c>
      <c r="K126" s="599">
        <v>820.91267628971002</v>
      </c>
    </row>
    <row r="127" spans="1:11" s="278" customFormat="1" ht="14.25">
      <c r="A127" s="604" t="s">
        <v>421</v>
      </c>
      <c r="B127" s="601">
        <v>1326.1530161143746</v>
      </c>
      <c r="C127" s="601">
        <v>1314.4046198114502</v>
      </c>
      <c r="D127" s="601">
        <v>1542.8957361787739</v>
      </c>
      <c r="E127" s="601">
        <v>1407.2193088367458</v>
      </c>
      <c r="F127" s="602">
        <v>1355.7646629499882</v>
      </c>
      <c r="G127" s="602">
        <v>1546.9299999999998</v>
      </c>
      <c r="H127" s="602">
        <v>1630.72</v>
      </c>
      <c r="I127" s="602">
        <v>1821.1621356699998</v>
      </c>
      <c r="J127" s="751">
        <v>2558.9678576700003</v>
      </c>
      <c r="K127" s="603">
        <v>2536.5062669100002</v>
      </c>
    </row>
    <row r="128" spans="1:11" s="278" customFormat="1" ht="14.25">
      <c r="A128" s="604" t="s">
        <v>411</v>
      </c>
      <c r="B128" s="601">
        <v>54.697529901408139</v>
      </c>
      <c r="C128" s="601">
        <v>45.97174529440548</v>
      </c>
      <c r="D128" s="601">
        <v>52.665970178773705</v>
      </c>
      <c r="E128" s="601">
        <v>42.391815621316859</v>
      </c>
      <c r="F128" s="602"/>
      <c r="G128" s="602"/>
      <c r="H128" s="602"/>
      <c r="I128" s="602"/>
      <c r="J128" s="751">
        <v>232.5333</v>
      </c>
      <c r="K128" s="603">
        <v>157.56732138999999</v>
      </c>
    </row>
    <row r="129" spans="1:11" s="278" customFormat="1" ht="14.25">
      <c r="A129" s="604" t="s">
        <v>442</v>
      </c>
      <c r="B129" s="597">
        <v>54.697529901408139</v>
      </c>
      <c r="C129" s="597">
        <v>45.97174529440548</v>
      </c>
      <c r="D129" s="597">
        <v>52.665970178773705</v>
      </c>
      <c r="E129" s="597">
        <v>42.391815621316859</v>
      </c>
      <c r="F129" s="598"/>
      <c r="G129" s="598"/>
      <c r="H129" s="598"/>
      <c r="I129" s="598"/>
      <c r="J129" s="750"/>
      <c r="K129" s="599"/>
    </row>
    <row r="130" spans="1:11" s="278" customFormat="1" ht="14.25">
      <c r="A130" s="604" t="s">
        <v>443</v>
      </c>
      <c r="B130" s="597"/>
      <c r="C130" s="597"/>
      <c r="D130" s="597"/>
      <c r="E130" s="597"/>
      <c r="F130" s="598"/>
      <c r="G130" s="598"/>
      <c r="H130" s="598"/>
      <c r="I130" s="598"/>
      <c r="J130" s="750"/>
      <c r="K130" s="599"/>
    </row>
    <row r="131" spans="1:11" s="278" customFormat="1" ht="14.25">
      <c r="A131" s="604" t="s">
        <v>420</v>
      </c>
      <c r="B131" s="597"/>
      <c r="C131" s="597"/>
      <c r="D131" s="597"/>
      <c r="E131" s="597"/>
      <c r="F131" s="598"/>
      <c r="G131" s="598"/>
      <c r="H131" s="598"/>
      <c r="I131" s="598"/>
      <c r="J131" s="750">
        <v>232.5333</v>
      </c>
      <c r="K131" s="599">
        <v>157.56732138999999</v>
      </c>
    </row>
    <row r="132" spans="1:11" s="278" customFormat="1" ht="14.25">
      <c r="A132" s="604" t="s">
        <v>412</v>
      </c>
      <c r="B132" s="601">
        <v>1005.538262936611</v>
      </c>
      <c r="C132" s="601">
        <v>993.19993051704455</v>
      </c>
      <c r="D132" s="601">
        <v>1095.356</v>
      </c>
      <c r="E132" s="601">
        <v>875.18636076378709</v>
      </c>
      <c r="F132" s="602">
        <v>727.21869121068733</v>
      </c>
      <c r="G132" s="602">
        <v>771.22</v>
      </c>
      <c r="H132" s="602">
        <v>777.6</v>
      </c>
      <c r="I132" s="602">
        <v>852.56781105999994</v>
      </c>
      <c r="J132" s="751">
        <v>1247.7540023900001</v>
      </c>
      <c r="K132" s="603">
        <v>1291.51818211</v>
      </c>
    </row>
    <row r="133" spans="1:11" s="278" customFormat="1" ht="14.25">
      <c r="A133" s="604" t="s">
        <v>419</v>
      </c>
      <c r="B133" s="597">
        <v>1005.538262936611</v>
      </c>
      <c r="C133" s="597">
        <v>993.19993051704455</v>
      </c>
      <c r="D133" s="597">
        <v>1095.356</v>
      </c>
      <c r="E133" s="597">
        <v>875.18636076378709</v>
      </c>
      <c r="F133" s="598">
        <v>727.21869121068733</v>
      </c>
      <c r="G133" s="598">
        <v>771.22</v>
      </c>
      <c r="H133" s="598">
        <v>777.6</v>
      </c>
      <c r="I133" s="598">
        <v>852.56781105999994</v>
      </c>
      <c r="J133" s="750">
        <v>1247.7540023900001</v>
      </c>
      <c r="K133" s="599">
        <v>1291.51818211</v>
      </c>
    </row>
    <row r="134" spans="1:11" s="278" customFormat="1" ht="14.25">
      <c r="A134" s="604" t="s">
        <v>420</v>
      </c>
      <c r="B134" s="597"/>
      <c r="C134" s="597"/>
      <c r="D134" s="597"/>
      <c r="E134" s="597"/>
      <c r="F134" s="598"/>
      <c r="G134" s="598"/>
      <c r="H134" s="598"/>
      <c r="I134" s="598"/>
      <c r="J134" s="750"/>
      <c r="K134" s="599"/>
    </row>
    <row r="135" spans="1:11" s="278" customFormat="1" ht="14.25">
      <c r="A135" s="604" t="s">
        <v>413</v>
      </c>
      <c r="B135" s="601">
        <v>72.759318487725366</v>
      </c>
      <c r="C135" s="601">
        <v>62.827292999999997</v>
      </c>
      <c r="D135" s="601">
        <v>107.702367</v>
      </c>
      <c r="E135" s="601">
        <v>146.30985047593668</v>
      </c>
      <c r="F135" s="602">
        <v>216.30813442785808</v>
      </c>
      <c r="G135" s="602">
        <v>201.14</v>
      </c>
      <c r="H135" s="602">
        <v>260.10000000000002</v>
      </c>
      <c r="I135" s="602">
        <v>375.68693774999997</v>
      </c>
      <c r="J135" s="751">
        <v>422.93471175999997</v>
      </c>
      <c r="K135" s="603">
        <v>412.25633618000001</v>
      </c>
    </row>
    <row r="136" spans="1:11" s="278" customFormat="1" ht="14.25">
      <c r="A136" s="604" t="s">
        <v>419</v>
      </c>
      <c r="B136" s="597">
        <v>64.044525501239121</v>
      </c>
      <c r="C136" s="597">
        <v>55.792293000000001</v>
      </c>
      <c r="D136" s="597">
        <v>106.402367</v>
      </c>
      <c r="E136" s="597">
        <v>146.30985047593668</v>
      </c>
      <c r="F136" s="598">
        <v>199.80936419962876</v>
      </c>
      <c r="G136" s="598">
        <v>201.14</v>
      </c>
      <c r="H136" s="598">
        <v>220.1</v>
      </c>
      <c r="I136" s="598">
        <v>371.97799144999999</v>
      </c>
      <c r="J136" s="750">
        <v>422.93471175999997</v>
      </c>
      <c r="K136" s="599">
        <v>412.25633618000001</v>
      </c>
    </row>
    <row r="137" spans="1:11" s="278" customFormat="1" ht="14.25">
      <c r="A137" s="604" t="s">
        <v>420</v>
      </c>
      <c r="B137" s="597">
        <v>8.714792986486243</v>
      </c>
      <c r="C137" s="597">
        <v>7.0350000000000001</v>
      </c>
      <c r="D137" s="597">
        <v>1.3</v>
      </c>
      <c r="E137" s="605"/>
      <c r="F137" s="598">
        <v>16.498770228229326</v>
      </c>
      <c r="G137" s="598"/>
      <c r="H137" s="598">
        <v>40</v>
      </c>
      <c r="I137" s="598">
        <v>3.7089463</v>
      </c>
      <c r="J137" s="750"/>
      <c r="K137" s="599"/>
    </row>
    <row r="138" spans="1:11" s="278" customFormat="1" ht="14.25">
      <c r="A138" s="604" t="s">
        <v>414</v>
      </c>
      <c r="B138" s="601">
        <v>193.15790478863033</v>
      </c>
      <c r="C138" s="601">
        <v>212.40565100000001</v>
      </c>
      <c r="D138" s="601">
        <v>287.17139900000001</v>
      </c>
      <c r="E138" s="601">
        <v>343.33128197570534</v>
      </c>
      <c r="F138" s="602">
        <v>412.23783731144283</v>
      </c>
      <c r="G138" s="602">
        <v>574.56999999999994</v>
      </c>
      <c r="H138" s="602">
        <v>593.02</v>
      </c>
      <c r="I138" s="602">
        <v>592.90738685999997</v>
      </c>
      <c r="J138" s="751">
        <v>655.74584352000011</v>
      </c>
      <c r="K138" s="603">
        <v>675.16442723000011</v>
      </c>
    </row>
    <row r="139" spans="1:11" s="278" customFormat="1" ht="14.25">
      <c r="A139" s="604" t="s">
        <v>419</v>
      </c>
      <c r="B139" s="597">
        <v>175.9363854985308</v>
      </c>
      <c r="C139" s="597">
        <v>207.630651</v>
      </c>
      <c r="D139" s="597">
        <v>234.13800000000001</v>
      </c>
      <c r="E139" s="597">
        <v>331.67818197570534</v>
      </c>
      <c r="F139" s="598">
        <v>372.91712955216855</v>
      </c>
      <c r="G139" s="598">
        <v>559.66</v>
      </c>
      <c r="H139" s="598">
        <v>585.42999999999995</v>
      </c>
      <c r="I139" s="598">
        <v>548.26402014999996</v>
      </c>
      <c r="J139" s="750">
        <v>652.65703499000006</v>
      </c>
      <c r="K139" s="599">
        <v>670.70823873000006</v>
      </c>
    </row>
    <row r="140" spans="1:11" s="278" customFormat="1" ht="14.25">
      <c r="A140" s="604" t="s">
        <v>420</v>
      </c>
      <c r="B140" s="597">
        <v>17.221519290099536</v>
      </c>
      <c r="C140" s="597">
        <v>4.7750000000000004</v>
      </c>
      <c r="D140" s="597">
        <v>53.033399000000003</v>
      </c>
      <c r="E140" s="597">
        <v>11.6531</v>
      </c>
      <c r="F140" s="598">
        <v>39.320707759274271</v>
      </c>
      <c r="G140" s="598">
        <v>14.91</v>
      </c>
      <c r="H140" s="598">
        <v>7.59</v>
      </c>
      <c r="I140" s="598">
        <v>44.643366710000002</v>
      </c>
      <c r="J140" s="750">
        <v>3.0888085299999997</v>
      </c>
      <c r="K140" s="599">
        <v>4.4561884999999997</v>
      </c>
    </row>
    <row r="141" spans="1:11" s="278" customFormat="1" ht="14.25">
      <c r="A141" s="604" t="s">
        <v>422</v>
      </c>
      <c r="B141" s="601">
        <v>55.175283015543343</v>
      </c>
      <c r="C141" s="601">
        <v>51.86</v>
      </c>
      <c r="D141" s="601">
        <v>73.656915286402437</v>
      </c>
      <c r="E141" s="601">
        <v>112.83451507745924</v>
      </c>
      <c r="F141" s="602">
        <v>162.17801071867402</v>
      </c>
      <c r="G141" s="602">
        <v>174.04</v>
      </c>
      <c r="H141" s="602">
        <v>198.75800000000001</v>
      </c>
      <c r="I141" s="602">
        <v>195.81570289999999</v>
      </c>
      <c r="J141" s="751">
        <v>134.04459679999999</v>
      </c>
      <c r="K141" s="603">
        <v>198.65280000000001</v>
      </c>
    </row>
    <row r="142" spans="1:11" s="278" customFormat="1" ht="14.25">
      <c r="A142" s="604" t="s">
        <v>411</v>
      </c>
      <c r="B142" s="597"/>
      <c r="C142" s="597"/>
      <c r="D142" s="607"/>
      <c r="E142" s="607"/>
      <c r="F142" s="598"/>
      <c r="G142" s="598"/>
      <c r="H142" s="598"/>
      <c r="I142" s="598"/>
      <c r="J142" s="750"/>
      <c r="K142" s="599"/>
    </row>
    <row r="143" spans="1:11" s="278" customFormat="1" ht="14.25">
      <c r="A143" s="604" t="s">
        <v>412</v>
      </c>
      <c r="B143" s="597"/>
      <c r="C143" s="597"/>
      <c r="D143" s="607"/>
      <c r="E143" s="607"/>
      <c r="F143" s="598"/>
      <c r="G143" s="598"/>
      <c r="H143" s="598"/>
      <c r="I143" s="598"/>
      <c r="J143" s="750"/>
      <c r="K143" s="599"/>
    </row>
    <row r="144" spans="1:11" s="278" customFormat="1" ht="14.25">
      <c r="A144" s="604" t="s">
        <v>413</v>
      </c>
      <c r="B144" s="597">
        <v>55.175283015543343</v>
      </c>
      <c r="C144" s="597">
        <v>51.86</v>
      </c>
      <c r="D144" s="597">
        <v>73.656915286402437</v>
      </c>
      <c r="E144" s="597">
        <v>112.83451507745924</v>
      </c>
      <c r="F144" s="598">
        <v>162.17801071867402</v>
      </c>
      <c r="G144" s="598">
        <v>174.04</v>
      </c>
      <c r="H144" s="598">
        <v>198.75800000000001</v>
      </c>
      <c r="I144" s="598">
        <v>195.81570289999999</v>
      </c>
      <c r="J144" s="750">
        <v>134.04459679999999</v>
      </c>
      <c r="K144" s="599">
        <v>198.65280000000001</v>
      </c>
    </row>
    <row r="145" spans="1:11" s="278" customFormat="1" ht="14.25">
      <c r="A145" s="604" t="s">
        <v>414</v>
      </c>
      <c r="B145" s="597"/>
      <c r="C145" s="597"/>
      <c r="D145" s="597"/>
      <c r="E145" s="597"/>
      <c r="F145" s="598"/>
      <c r="G145" s="598"/>
      <c r="H145" s="598"/>
      <c r="I145" s="598"/>
      <c r="J145" s="750"/>
      <c r="K145" s="599"/>
    </row>
    <row r="146" spans="1:11" s="278" customFormat="1" ht="14.25">
      <c r="A146" s="604" t="s">
        <v>444</v>
      </c>
      <c r="B146" s="601">
        <v>17.093478254485412</v>
      </c>
      <c r="C146" s="601">
        <v>60.7881</v>
      </c>
      <c r="D146" s="601">
        <v>80.747675999999998</v>
      </c>
      <c r="E146" s="601">
        <v>94.509399999999999</v>
      </c>
      <c r="F146" s="602">
        <v>140.23888486395126</v>
      </c>
      <c r="G146" s="602">
        <v>120.28</v>
      </c>
      <c r="H146" s="602">
        <v>199.88299999999998</v>
      </c>
      <c r="I146" s="602">
        <v>233.61391337000001</v>
      </c>
      <c r="J146" s="751">
        <v>243.39828919575481</v>
      </c>
      <c r="K146" s="603">
        <v>269.73609784333337</v>
      </c>
    </row>
    <row r="147" spans="1:11" s="278" customFormat="1" ht="14.25">
      <c r="A147" s="604" t="s">
        <v>411</v>
      </c>
      <c r="B147" s="601"/>
      <c r="C147" s="601">
        <v>9.5640000000000001</v>
      </c>
      <c r="D147" s="601">
        <v>10.144676</v>
      </c>
      <c r="E147" s="601">
        <v>9.5986999999999991</v>
      </c>
      <c r="F147" s="602">
        <v>9.0119810000000005</v>
      </c>
      <c r="G147" s="602">
        <v>9.15</v>
      </c>
      <c r="H147" s="602">
        <v>71.744</v>
      </c>
      <c r="I147" s="602">
        <v>76.418767320000001</v>
      </c>
      <c r="J147" s="751">
        <v>78.286084450000004</v>
      </c>
      <c r="K147" s="603">
        <v>76.673565890000006</v>
      </c>
    </row>
    <row r="148" spans="1:11" s="278" customFormat="1" ht="14.25">
      <c r="A148" s="604" t="s">
        <v>419</v>
      </c>
      <c r="B148" s="597"/>
      <c r="C148" s="597">
        <v>9.5640000000000001</v>
      </c>
      <c r="D148" s="597">
        <v>10.144676</v>
      </c>
      <c r="E148" s="597">
        <v>9.5986999999999991</v>
      </c>
      <c r="F148" s="598">
        <v>9.0119810000000005</v>
      </c>
      <c r="G148" s="598">
        <v>9.15</v>
      </c>
      <c r="H148" s="598">
        <v>71.744</v>
      </c>
      <c r="I148" s="598">
        <v>76.418767320000001</v>
      </c>
      <c r="J148" s="750">
        <v>78.286084450000004</v>
      </c>
      <c r="K148" s="599">
        <v>76.673565890000006</v>
      </c>
    </row>
    <row r="149" spans="1:11" s="278" customFormat="1" ht="14.25">
      <c r="A149" s="608" t="s">
        <v>445</v>
      </c>
      <c r="B149" s="597"/>
      <c r="C149" s="597">
        <v>9.5640000000000001</v>
      </c>
      <c r="D149" s="597">
        <v>10.144676</v>
      </c>
      <c r="E149" s="597">
        <v>9.5986999999999991</v>
      </c>
      <c r="F149" s="598">
        <v>9.0119810000000005</v>
      </c>
      <c r="G149" s="598">
        <v>9.15</v>
      </c>
      <c r="H149" s="598">
        <v>71.744</v>
      </c>
      <c r="I149" s="598">
        <v>76.418767320000001</v>
      </c>
      <c r="J149" s="750">
        <v>78.286084450000004</v>
      </c>
      <c r="K149" s="599">
        <v>76.673565890000006</v>
      </c>
    </row>
    <row r="150" spans="1:11" s="278" customFormat="1" ht="14.25">
      <c r="A150" s="604" t="s">
        <v>420</v>
      </c>
      <c r="B150" s="597"/>
      <c r="C150" s="597"/>
      <c r="D150" s="597"/>
      <c r="E150" s="597"/>
      <c r="F150" s="598"/>
      <c r="G150" s="598"/>
      <c r="H150" s="598"/>
      <c r="I150" s="598"/>
      <c r="J150" s="750"/>
      <c r="K150" s="599"/>
    </row>
    <row r="151" spans="1:11" s="278" customFormat="1" ht="14.25">
      <c r="A151" s="604" t="s">
        <v>412</v>
      </c>
      <c r="B151" s="601"/>
      <c r="C151" s="609"/>
      <c r="D151" s="609"/>
      <c r="E151" s="601"/>
      <c r="F151" s="602"/>
      <c r="G151" s="602"/>
      <c r="H151" s="602">
        <v>0.21</v>
      </c>
      <c r="I151" s="602">
        <v>0.41043125000000003</v>
      </c>
      <c r="J151" s="751">
        <v>10.88146295</v>
      </c>
      <c r="K151" s="603">
        <v>3.6360211099999997</v>
      </c>
    </row>
    <row r="152" spans="1:11" s="278" customFormat="1" ht="14.25">
      <c r="A152" s="604" t="s">
        <v>419</v>
      </c>
      <c r="B152" s="597"/>
      <c r="C152" s="607"/>
      <c r="D152" s="607"/>
      <c r="E152" s="597"/>
      <c r="F152" s="598"/>
      <c r="G152" s="598"/>
      <c r="H152" s="598"/>
      <c r="I152" s="598"/>
      <c r="J152" s="750"/>
      <c r="K152" s="599"/>
    </row>
    <row r="153" spans="1:11" s="278" customFormat="1" ht="14.25">
      <c r="A153" s="604" t="s">
        <v>420</v>
      </c>
      <c r="B153" s="597"/>
      <c r="C153" s="607"/>
      <c r="D153" s="607"/>
      <c r="E153" s="597"/>
      <c r="F153" s="598"/>
      <c r="G153" s="598"/>
      <c r="H153" s="598">
        <v>0.21</v>
      </c>
      <c r="I153" s="598">
        <v>0.41043125000000003</v>
      </c>
      <c r="J153" s="750">
        <v>10.88146295</v>
      </c>
      <c r="K153" s="599">
        <v>3.6360211099999997</v>
      </c>
    </row>
    <row r="154" spans="1:11" s="278" customFormat="1" ht="14.25">
      <c r="A154" s="604" t="s">
        <v>413</v>
      </c>
      <c r="B154" s="601"/>
      <c r="C154" s="601">
        <v>8.5680999999999994</v>
      </c>
      <c r="D154" s="601">
        <v>10.657999999999999</v>
      </c>
      <c r="E154" s="601">
        <v>10.7407</v>
      </c>
      <c r="F154" s="602">
        <v>9.3646999999999991</v>
      </c>
      <c r="G154" s="602">
        <v>8.9</v>
      </c>
      <c r="H154" s="602">
        <v>9.359</v>
      </c>
      <c r="I154" s="602">
        <v>7.2776828399999998</v>
      </c>
      <c r="J154" s="751">
        <v>7.7752871399999997</v>
      </c>
      <c r="K154" s="603">
        <v>7.9065248600000002</v>
      </c>
    </row>
    <row r="155" spans="1:11" s="278" customFormat="1" ht="14.25">
      <c r="A155" s="604" t="s">
        <v>419</v>
      </c>
      <c r="B155" s="597"/>
      <c r="C155" s="597"/>
      <c r="D155" s="597"/>
      <c r="E155" s="597"/>
      <c r="F155" s="598"/>
      <c r="G155" s="598"/>
      <c r="H155" s="598"/>
      <c r="I155" s="598"/>
      <c r="J155" s="750"/>
      <c r="K155" s="599"/>
    </row>
    <row r="156" spans="1:11" s="278" customFormat="1" ht="14.25">
      <c r="A156" s="604" t="s">
        <v>420</v>
      </c>
      <c r="B156" s="597"/>
      <c r="C156" s="597">
        <v>8.5680999999999994</v>
      </c>
      <c r="D156" s="597">
        <v>10.657999999999999</v>
      </c>
      <c r="E156" s="597">
        <v>10.7407</v>
      </c>
      <c r="F156" s="598">
        <v>9.3646999999999991</v>
      </c>
      <c r="G156" s="598">
        <v>8.9</v>
      </c>
      <c r="H156" s="598">
        <v>9.359</v>
      </c>
      <c r="I156" s="598">
        <v>7.2776828399999998</v>
      </c>
      <c r="J156" s="750">
        <v>7.7752871399999997</v>
      </c>
      <c r="K156" s="599">
        <v>7.9065248600000002</v>
      </c>
    </row>
    <row r="157" spans="1:11" s="278" customFormat="1" ht="14.25">
      <c r="A157" s="604" t="s">
        <v>414</v>
      </c>
      <c r="B157" s="601">
        <v>17.093478254485412</v>
      </c>
      <c r="C157" s="601">
        <v>42.655999999999999</v>
      </c>
      <c r="D157" s="601">
        <v>59.945</v>
      </c>
      <c r="E157" s="601">
        <v>74.17</v>
      </c>
      <c r="F157" s="602">
        <v>121.86220386395125</v>
      </c>
      <c r="G157" s="602">
        <v>102.23</v>
      </c>
      <c r="H157" s="602">
        <v>118.57</v>
      </c>
      <c r="I157" s="602">
        <v>149.50703196000001</v>
      </c>
      <c r="J157" s="751">
        <v>146.45545465575481</v>
      </c>
      <c r="K157" s="603">
        <v>181.51998598333333</v>
      </c>
    </row>
    <row r="158" spans="1:11" s="278" customFormat="1" ht="14.25">
      <c r="A158" s="604" t="s">
        <v>419</v>
      </c>
      <c r="B158" s="597"/>
      <c r="C158" s="597"/>
      <c r="D158" s="597"/>
      <c r="E158" s="597"/>
      <c r="F158" s="598">
        <v>0.36074043815847956</v>
      </c>
      <c r="G158" s="598">
        <v>0.36</v>
      </c>
      <c r="H158" s="598">
        <v>0.36</v>
      </c>
      <c r="I158" s="598">
        <v>10.847182999999999</v>
      </c>
      <c r="J158" s="750">
        <v>9.0493802157548195</v>
      </c>
      <c r="K158" s="599">
        <v>6.8915933333333301</v>
      </c>
    </row>
    <row r="159" spans="1:11" s="278" customFormat="1" ht="14.25">
      <c r="A159" s="610" t="s">
        <v>420</v>
      </c>
      <c r="B159" s="611">
        <v>17.093478254485412</v>
      </c>
      <c r="C159" s="611">
        <v>42.655999999999999</v>
      </c>
      <c r="D159" s="611">
        <v>59.945</v>
      </c>
      <c r="E159" s="611">
        <v>74.17</v>
      </c>
      <c r="F159" s="612">
        <v>121.50146342579278</v>
      </c>
      <c r="G159" s="612">
        <v>101.87</v>
      </c>
      <c r="H159" s="612">
        <v>118.21</v>
      </c>
      <c r="I159" s="612">
        <v>138.65984896000001</v>
      </c>
      <c r="J159" s="752">
        <v>137.40607444</v>
      </c>
      <c r="K159" s="613">
        <v>174.62839265</v>
      </c>
    </row>
    <row r="160" spans="1:11" s="278" customFormat="1" ht="21.75" customHeight="1">
      <c r="A160" s="279" t="s">
        <v>35</v>
      </c>
      <c r="B160" s="320"/>
      <c r="C160" s="320"/>
      <c r="D160" s="320"/>
      <c r="E160" s="320"/>
      <c r="F160" s="320"/>
      <c r="G160" s="320"/>
      <c r="H160" s="320"/>
      <c r="I160" s="320"/>
    </row>
    <row r="161" spans="1:1">
      <c r="A161" s="240"/>
    </row>
    <row r="162" spans="1:1">
      <c r="A162" s="135" t="s">
        <v>729</v>
      </c>
    </row>
    <row r="163" spans="1:1">
      <c r="A163" s="135" t="s">
        <v>730</v>
      </c>
    </row>
  </sheetData>
  <pageMargins left="0.7" right="0.7" top="0.17" bottom="0.17" header="0.17" footer="0.17"/>
  <pageSetup paperSize="9" scale="62" orientation="portrait" r:id="rId1"/>
  <rowBreaks count="1" manualBreakCount="1">
    <brk id="89" max="16383" man="1"/>
  </rowBreaks>
</worksheet>
</file>

<file path=xl/worksheets/sheet13.xml><?xml version="1.0" encoding="utf-8"?>
<worksheet xmlns="http://schemas.openxmlformats.org/spreadsheetml/2006/main" xmlns:r="http://schemas.openxmlformats.org/officeDocument/2006/relationships">
  <dimension ref="A2:Y170"/>
  <sheetViews>
    <sheetView zoomScaleNormal="100" workbookViewId="0"/>
  </sheetViews>
  <sheetFormatPr defaultColWidth="8" defaultRowHeight="14.25"/>
  <cols>
    <col min="1" max="1" width="43.28515625" style="616" customWidth="1"/>
    <col min="2" max="4" width="10" style="614" hidden="1" customWidth="1"/>
    <col min="5" max="5" width="10" style="614" customWidth="1"/>
    <col min="6" max="8" width="10" style="614" hidden="1" customWidth="1"/>
    <col min="9" max="9" width="10" style="614" customWidth="1"/>
    <col min="10" max="12" width="10" style="614" hidden="1" customWidth="1"/>
    <col min="13" max="13" width="10" style="614" customWidth="1"/>
    <col min="14" max="16" width="10" style="614" hidden="1" customWidth="1"/>
    <col min="17" max="22" width="10" style="614" customWidth="1"/>
    <col min="23" max="23" width="10" style="615" customWidth="1"/>
    <col min="24" max="24" width="10.85546875" style="835" bestFit="1" customWidth="1"/>
    <col min="25" max="25" width="10.85546875" style="835" customWidth="1"/>
    <col min="26" max="27" width="18" style="835" bestFit="1" customWidth="1"/>
    <col min="28" max="28" width="26" style="835" bestFit="1" customWidth="1"/>
    <col min="29" max="29" width="18" style="835" bestFit="1" customWidth="1"/>
    <col min="30" max="30" width="18.7109375" style="835" bestFit="1" customWidth="1"/>
    <col min="31" max="256" width="8" style="835"/>
    <col min="257" max="257" width="43.28515625" style="835" customWidth="1"/>
    <col min="258" max="260" width="0" style="835" hidden="1" customWidth="1"/>
    <col min="261" max="261" width="10" style="835" customWidth="1"/>
    <col min="262" max="264" width="0" style="835" hidden="1" customWidth="1"/>
    <col min="265" max="265" width="10" style="835" customWidth="1"/>
    <col min="266" max="268" width="0" style="835" hidden="1" customWidth="1"/>
    <col min="269" max="269" width="10" style="835" customWidth="1"/>
    <col min="270" max="272" width="0" style="835" hidden="1" customWidth="1"/>
    <col min="273" max="279" width="10" style="835" customWidth="1"/>
    <col min="280" max="280" width="10" style="835" bestFit="1" customWidth="1"/>
    <col min="281" max="281" width="23.42578125" style="835" bestFit="1" customWidth="1"/>
    <col min="282" max="283" width="18" style="835" bestFit="1" customWidth="1"/>
    <col min="284" max="284" width="26" style="835" bestFit="1" customWidth="1"/>
    <col min="285" max="285" width="18" style="835" bestFit="1" customWidth="1"/>
    <col min="286" max="286" width="18.7109375" style="835" bestFit="1" customWidth="1"/>
    <col min="287" max="512" width="8" style="835"/>
    <col min="513" max="513" width="43.28515625" style="835" customWidth="1"/>
    <col min="514" max="516" width="0" style="835" hidden="1" customWidth="1"/>
    <col min="517" max="517" width="10" style="835" customWidth="1"/>
    <col min="518" max="520" width="0" style="835" hidden="1" customWidth="1"/>
    <col min="521" max="521" width="10" style="835" customWidth="1"/>
    <col min="522" max="524" width="0" style="835" hidden="1" customWidth="1"/>
    <col min="525" max="525" width="10" style="835" customWidth="1"/>
    <col min="526" max="528" width="0" style="835" hidden="1" customWidth="1"/>
    <col min="529" max="535" width="10" style="835" customWidth="1"/>
    <col min="536" max="536" width="10" style="835" bestFit="1" customWidth="1"/>
    <col min="537" max="537" width="23.42578125" style="835" bestFit="1" customWidth="1"/>
    <col min="538" max="539" width="18" style="835" bestFit="1" customWidth="1"/>
    <col min="540" max="540" width="26" style="835" bestFit="1" customWidth="1"/>
    <col min="541" max="541" width="18" style="835" bestFit="1" customWidth="1"/>
    <col min="542" max="542" width="18.7109375" style="835" bestFit="1" customWidth="1"/>
    <col min="543" max="768" width="8" style="835"/>
    <col min="769" max="769" width="43.28515625" style="835" customWidth="1"/>
    <col min="770" max="772" width="0" style="835" hidden="1" customWidth="1"/>
    <col min="773" max="773" width="10" style="835" customWidth="1"/>
    <col min="774" max="776" width="0" style="835" hidden="1" customWidth="1"/>
    <col min="777" max="777" width="10" style="835" customWidth="1"/>
    <col min="778" max="780" width="0" style="835" hidden="1" customWidth="1"/>
    <col min="781" max="781" width="10" style="835" customWidth="1"/>
    <col min="782" max="784" width="0" style="835" hidden="1" customWidth="1"/>
    <col min="785" max="791" width="10" style="835" customWidth="1"/>
    <col min="792" max="792" width="10" style="835" bestFit="1" customWidth="1"/>
    <col min="793" max="793" width="23.42578125" style="835" bestFit="1" customWidth="1"/>
    <col min="794" max="795" width="18" style="835" bestFit="1" customWidth="1"/>
    <col min="796" max="796" width="26" style="835" bestFit="1" customWidth="1"/>
    <col min="797" max="797" width="18" style="835" bestFit="1" customWidth="1"/>
    <col min="798" max="798" width="18.7109375" style="835" bestFit="1" customWidth="1"/>
    <col min="799" max="1024" width="8" style="835"/>
    <col min="1025" max="1025" width="43.28515625" style="835" customWidth="1"/>
    <col min="1026" max="1028" width="0" style="835" hidden="1" customWidth="1"/>
    <col min="1029" max="1029" width="10" style="835" customWidth="1"/>
    <col min="1030" max="1032" width="0" style="835" hidden="1" customWidth="1"/>
    <col min="1033" max="1033" width="10" style="835" customWidth="1"/>
    <col min="1034" max="1036" width="0" style="835" hidden="1" customWidth="1"/>
    <col min="1037" max="1037" width="10" style="835" customWidth="1"/>
    <col min="1038" max="1040" width="0" style="835" hidden="1" customWidth="1"/>
    <col min="1041" max="1047" width="10" style="835" customWidth="1"/>
    <col min="1048" max="1048" width="10" style="835" bestFit="1" customWidth="1"/>
    <col min="1049" max="1049" width="23.42578125" style="835" bestFit="1" customWidth="1"/>
    <col min="1050" max="1051" width="18" style="835" bestFit="1" customWidth="1"/>
    <col min="1052" max="1052" width="26" style="835" bestFit="1" customWidth="1"/>
    <col min="1053" max="1053" width="18" style="835" bestFit="1" customWidth="1"/>
    <col min="1054" max="1054" width="18.7109375" style="835" bestFit="1" customWidth="1"/>
    <col min="1055" max="1280" width="8" style="835"/>
    <col min="1281" max="1281" width="43.28515625" style="835" customWidth="1"/>
    <col min="1282" max="1284" width="0" style="835" hidden="1" customWidth="1"/>
    <col min="1285" max="1285" width="10" style="835" customWidth="1"/>
    <col min="1286" max="1288" width="0" style="835" hidden="1" customWidth="1"/>
    <col min="1289" max="1289" width="10" style="835" customWidth="1"/>
    <col min="1290" max="1292" width="0" style="835" hidden="1" customWidth="1"/>
    <col min="1293" max="1293" width="10" style="835" customWidth="1"/>
    <col min="1294" max="1296" width="0" style="835" hidden="1" customWidth="1"/>
    <col min="1297" max="1303" width="10" style="835" customWidth="1"/>
    <col min="1304" max="1304" width="10" style="835" bestFit="1" customWidth="1"/>
    <col min="1305" max="1305" width="23.42578125" style="835" bestFit="1" customWidth="1"/>
    <col min="1306" max="1307" width="18" style="835" bestFit="1" customWidth="1"/>
    <col min="1308" max="1308" width="26" style="835" bestFit="1" customWidth="1"/>
    <col min="1309" max="1309" width="18" style="835" bestFit="1" customWidth="1"/>
    <col min="1310" max="1310" width="18.7109375" style="835" bestFit="1" customWidth="1"/>
    <col min="1311" max="1536" width="8" style="835"/>
    <col min="1537" max="1537" width="43.28515625" style="835" customWidth="1"/>
    <col min="1538" max="1540" width="0" style="835" hidden="1" customWidth="1"/>
    <col min="1541" max="1541" width="10" style="835" customWidth="1"/>
    <col min="1542" max="1544" width="0" style="835" hidden="1" customWidth="1"/>
    <col min="1545" max="1545" width="10" style="835" customWidth="1"/>
    <col min="1546" max="1548" width="0" style="835" hidden="1" customWidth="1"/>
    <col min="1549" max="1549" width="10" style="835" customWidth="1"/>
    <col min="1550" max="1552" width="0" style="835" hidden="1" customWidth="1"/>
    <col min="1553" max="1559" width="10" style="835" customWidth="1"/>
    <col min="1560" max="1560" width="10" style="835" bestFit="1" customWidth="1"/>
    <col min="1561" max="1561" width="23.42578125" style="835" bestFit="1" customWidth="1"/>
    <col min="1562" max="1563" width="18" style="835" bestFit="1" customWidth="1"/>
    <col min="1564" max="1564" width="26" style="835" bestFit="1" customWidth="1"/>
    <col min="1565" max="1565" width="18" style="835" bestFit="1" customWidth="1"/>
    <col min="1566" max="1566" width="18.7109375" style="835" bestFit="1" customWidth="1"/>
    <col min="1567" max="1792" width="8" style="835"/>
    <col min="1793" max="1793" width="43.28515625" style="835" customWidth="1"/>
    <col min="1794" max="1796" width="0" style="835" hidden="1" customWidth="1"/>
    <col min="1797" max="1797" width="10" style="835" customWidth="1"/>
    <col min="1798" max="1800" width="0" style="835" hidden="1" customWidth="1"/>
    <col min="1801" max="1801" width="10" style="835" customWidth="1"/>
    <col min="1802" max="1804" width="0" style="835" hidden="1" customWidth="1"/>
    <col min="1805" max="1805" width="10" style="835" customWidth="1"/>
    <col min="1806" max="1808" width="0" style="835" hidden="1" customWidth="1"/>
    <col min="1809" max="1815" width="10" style="835" customWidth="1"/>
    <col min="1816" max="1816" width="10" style="835" bestFit="1" customWidth="1"/>
    <col min="1817" max="1817" width="23.42578125" style="835" bestFit="1" customWidth="1"/>
    <col min="1818" max="1819" width="18" style="835" bestFit="1" customWidth="1"/>
    <col min="1820" max="1820" width="26" style="835" bestFit="1" customWidth="1"/>
    <col min="1821" max="1821" width="18" style="835" bestFit="1" customWidth="1"/>
    <col min="1822" max="1822" width="18.7109375" style="835" bestFit="1" customWidth="1"/>
    <col min="1823" max="2048" width="8" style="835"/>
    <col min="2049" max="2049" width="43.28515625" style="835" customWidth="1"/>
    <col min="2050" max="2052" width="0" style="835" hidden="1" customWidth="1"/>
    <col min="2053" max="2053" width="10" style="835" customWidth="1"/>
    <col min="2054" max="2056" width="0" style="835" hidden="1" customWidth="1"/>
    <col min="2057" max="2057" width="10" style="835" customWidth="1"/>
    <col min="2058" max="2060" width="0" style="835" hidden="1" customWidth="1"/>
    <col min="2061" max="2061" width="10" style="835" customWidth="1"/>
    <col min="2062" max="2064" width="0" style="835" hidden="1" customWidth="1"/>
    <col min="2065" max="2071" width="10" style="835" customWidth="1"/>
    <col min="2072" max="2072" width="10" style="835" bestFit="1" customWidth="1"/>
    <col min="2073" max="2073" width="23.42578125" style="835" bestFit="1" customWidth="1"/>
    <col min="2074" max="2075" width="18" style="835" bestFit="1" customWidth="1"/>
    <col min="2076" max="2076" width="26" style="835" bestFit="1" customWidth="1"/>
    <col min="2077" max="2077" width="18" style="835" bestFit="1" customWidth="1"/>
    <col min="2078" max="2078" width="18.7109375" style="835" bestFit="1" customWidth="1"/>
    <col min="2079" max="2304" width="8" style="835"/>
    <col min="2305" max="2305" width="43.28515625" style="835" customWidth="1"/>
    <col min="2306" max="2308" width="0" style="835" hidden="1" customWidth="1"/>
    <col min="2309" max="2309" width="10" style="835" customWidth="1"/>
    <col min="2310" max="2312" width="0" style="835" hidden="1" customWidth="1"/>
    <col min="2313" max="2313" width="10" style="835" customWidth="1"/>
    <col min="2314" max="2316" width="0" style="835" hidden="1" customWidth="1"/>
    <col min="2317" max="2317" width="10" style="835" customWidth="1"/>
    <col min="2318" max="2320" width="0" style="835" hidden="1" customWidth="1"/>
    <col min="2321" max="2327" width="10" style="835" customWidth="1"/>
    <col min="2328" max="2328" width="10" style="835" bestFit="1" customWidth="1"/>
    <col min="2329" max="2329" width="23.42578125" style="835" bestFit="1" customWidth="1"/>
    <col min="2330" max="2331" width="18" style="835" bestFit="1" customWidth="1"/>
    <col min="2332" max="2332" width="26" style="835" bestFit="1" customWidth="1"/>
    <col min="2333" max="2333" width="18" style="835" bestFit="1" customWidth="1"/>
    <col min="2334" max="2334" width="18.7109375" style="835" bestFit="1" customWidth="1"/>
    <col min="2335" max="2560" width="8" style="835"/>
    <col min="2561" max="2561" width="43.28515625" style="835" customWidth="1"/>
    <col min="2562" max="2564" width="0" style="835" hidden="1" customWidth="1"/>
    <col min="2565" max="2565" width="10" style="835" customWidth="1"/>
    <col min="2566" max="2568" width="0" style="835" hidden="1" customWidth="1"/>
    <col min="2569" max="2569" width="10" style="835" customWidth="1"/>
    <col min="2570" max="2572" width="0" style="835" hidden="1" customWidth="1"/>
    <col min="2573" max="2573" width="10" style="835" customWidth="1"/>
    <col min="2574" max="2576" width="0" style="835" hidden="1" customWidth="1"/>
    <col min="2577" max="2583" width="10" style="835" customWidth="1"/>
    <col min="2584" max="2584" width="10" style="835" bestFit="1" customWidth="1"/>
    <col min="2585" max="2585" width="23.42578125" style="835" bestFit="1" customWidth="1"/>
    <col min="2586" max="2587" width="18" style="835" bestFit="1" customWidth="1"/>
    <col min="2588" max="2588" width="26" style="835" bestFit="1" customWidth="1"/>
    <col min="2589" max="2589" width="18" style="835" bestFit="1" customWidth="1"/>
    <col min="2590" max="2590" width="18.7109375" style="835" bestFit="1" customWidth="1"/>
    <col min="2591" max="2816" width="8" style="835"/>
    <col min="2817" max="2817" width="43.28515625" style="835" customWidth="1"/>
    <col min="2818" max="2820" width="0" style="835" hidden="1" customWidth="1"/>
    <col min="2821" max="2821" width="10" style="835" customWidth="1"/>
    <col min="2822" max="2824" width="0" style="835" hidden="1" customWidth="1"/>
    <col min="2825" max="2825" width="10" style="835" customWidth="1"/>
    <col min="2826" max="2828" width="0" style="835" hidden="1" customWidth="1"/>
    <col min="2829" max="2829" width="10" style="835" customWidth="1"/>
    <col min="2830" max="2832" width="0" style="835" hidden="1" customWidth="1"/>
    <col min="2833" max="2839" width="10" style="835" customWidth="1"/>
    <col min="2840" max="2840" width="10" style="835" bestFit="1" customWidth="1"/>
    <col min="2841" max="2841" width="23.42578125" style="835" bestFit="1" customWidth="1"/>
    <col min="2842" max="2843" width="18" style="835" bestFit="1" customWidth="1"/>
    <col min="2844" max="2844" width="26" style="835" bestFit="1" customWidth="1"/>
    <col min="2845" max="2845" width="18" style="835" bestFit="1" customWidth="1"/>
    <col min="2846" max="2846" width="18.7109375" style="835" bestFit="1" customWidth="1"/>
    <col min="2847" max="3072" width="8" style="835"/>
    <col min="3073" max="3073" width="43.28515625" style="835" customWidth="1"/>
    <col min="3074" max="3076" width="0" style="835" hidden="1" customWidth="1"/>
    <col min="3077" max="3077" width="10" style="835" customWidth="1"/>
    <col min="3078" max="3080" width="0" style="835" hidden="1" customWidth="1"/>
    <col min="3081" max="3081" width="10" style="835" customWidth="1"/>
    <col min="3082" max="3084" width="0" style="835" hidden="1" customWidth="1"/>
    <col min="3085" max="3085" width="10" style="835" customWidth="1"/>
    <col min="3086" max="3088" width="0" style="835" hidden="1" customWidth="1"/>
    <col min="3089" max="3095" width="10" style="835" customWidth="1"/>
    <col min="3096" max="3096" width="10" style="835" bestFit="1" customWidth="1"/>
    <col min="3097" max="3097" width="23.42578125" style="835" bestFit="1" customWidth="1"/>
    <col min="3098" max="3099" width="18" style="835" bestFit="1" customWidth="1"/>
    <col min="3100" max="3100" width="26" style="835" bestFit="1" customWidth="1"/>
    <col min="3101" max="3101" width="18" style="835" bestFit="1" customWidth="1"/>
    <col min="3102" max="3102" width="18.7109375" style="835" bestFit="1" customWidth="1"/>
    <col min="3103" max="3328" width="8" style="835"/>
    <col min="3329" max="3329" width="43.28515625" style="835" customWidth="1"/>
    <col min="3330" max="3332" width="0" style="835" hidden="1" customWidth="1"/>
    <col min="3333" max="3333" width="10" style="835" customWidth="1"/>
    <col min="3334" max="3336" width="0" style="835" hidden="1" customWidth="1"/>
    <col min="3337" max="3337" width="10" style="835" customWidth="1"/>
    <col min="3338" max="3340" width="0" style="835" hidden="1" customWidth="1"/>
    <col min="3341" max="3341" width="10" style="835" customWidth="1"/>
    <col min="3342" max="3344" width="0" style="835" hidden="1" customWidth="1"/>
    <col min="3345" max="3351" width="10" style="835" customWidth="1"/>
    <col min="3352" max="3352" width="10" style="835" bestFit="1" customWidth="1"/>
    <col min="3353" max="3353" width="23.42578125" style="835" bestFit="1" customWidth="1"/>
    <col min="3354" max="3355" width="18" style="835" bestFit="1" customWidth="1"/>
    <col min="3356" max="3356" width="26" style="835" bestFit="1" customWidth="1"/>
    <col min="3357" max="3357" width="18" style="835" bestFit="1" customWidth="1"/>
    <col min="3358" max="3358" width="18.7109375" style="835" bestFit="1" customWidth="1"/>
    <col min="3359" max="3584" width="8" style="835"/>
    <col min="3585" max="3585" width="43.28515625" style="835" customWidth="1"/>
    <col min="3586" max="3588" width="0" style="835" hidden="1" customWidth="1"/>
    <col min="3589" max="3589" width="10" style="835" customWidth="1"/>
    <col min="3590" max="3592" width="0" style="835" hidden="1" customWidth="1"/>
    <col min="3593" max="3593" width="10" style="835" customWidth="1"/>
    <col min="3594" max="3596" width="0" style="835" hidden="1" customWidth="1"/>
    <col min="3597" max="3597" width="10" style="835" customWidth="1"/>
    <col min="3598" max="3600" width="0" style="835" hidden="1" customWidth="1"/>
    <col min="3601" max="3607" width="10" style="835" customWidth="1"/>
    <col min="3608" max="3608" width="10" style="835" bestFit="1" customWidth="1"/>
    <col min="3609" max="3609" width="23.42578125" style="835" bestFit="1" customWidth="1"/>
    <col min="3610" max="3611" width="18" style="835" bestFit="1" customWidth="1"/>
    <col min="3612" max="3612" width="26" style="835" bestFit="1" customWidth="1"/>
    <col min="3613" max="3613" width="18" style="835" bestFit="1" customWidth="1"/>
    <col min="3614" max="3614" width="18.7109375" style="835" bestFit="1" customWidth="1"/>
    <col min="3615" max="3840" width="8" style="835"/>
    <col min="3841" max="3841" width="43.28515625" style="835" customWidth="1"/>
    <col min="3842" max="3844" width="0" style="835" hidden="1" customWidth="1"/>
    <col min="3845" max="3845" width="10" style="835" customWidth="1"/>
    <col min="3846" max="3848" width="0" style="835" hidden="1" customWidth="1"/>
    <col min="3849" max="3849" width="10" style="835" customWidth="1"/>
    <col min="3850" max="3852" width="0" style="835" hidden="1" customWidth="1"/>
    <col min="3853" max="3853" width="10" style="835" customWidth="1"/>
    <col min="3854" max="3856" width="0" style="835" hidden="1" customWidth="1"/>
    <col min="3857" max="3863" width="10" style="835" customWidth="1"/>
    <col min="3864" max="3864" width="10" style="835" bestFit="1" customWidth="1"/>
    <col min="3865" max="3865" width="23.42578125" style="835" bestFit="1" customWidth="1"/>
    <col min="3866" max="3867" width="18" style="835" bestFit="1" customWidth="1"/>
    <col min="3868" max="3868" width="26" style="835" bestFit="1" customWidth="1"/>
    <col min="3869" max="3869" width="18" style="835" bestFit="1" customWidth="1"/>
    <col min="3870" max="3870" width="18.7109375" style="835" bestFit="1" customWidth="1"/>
    <col min="3871" max="4096" width="8" style="835"/>
    <col min="4097" max="4097" width="43.28515625" style="835" customWidth="1"/>
    <col min="4098" max="4100" width="0" style="835" hidden="1" customWidth="1"/>
    <col min="4101" max="4101" width="10" style="835" customWidth="1"/>
    <col min="4102" max="4104" width="0" style="835" hidden="1" customWidth="1"/>
    <col min="4105" max="4105" width="10" style="835" customWidth="1"/>
    <col min="4106" max="4108" width="0" style="835" hidden="1" customWidth="1"/>
    <col min="4109" max="4109" width="10" style="835" customWidth="1"/>
    <col min="4110" max="4112" width="0" style="835" hidden="1" customWidth="1"/>
    <col min="4113" max="4119" width="10" style="835" customWidth="1"/>
    <col min="4120" max="4120" width="10" style="835" bestFit="1" customWidth="1"/>
    <col min="4121" max="4121" width="23.42578125" style="835" bestFit="1" customWidth="1"/>
    <col min="4122" max="4123" width="18" style="835" bestFit="1" customWidth="1"/>
    <col min="4124" max="4124" width="26" style="835" bestFit="1" customWidth="1"/>
    <col min="4125" max="4125" width="18" style="835" bestFit="1" customWidth="1"/>
    <col min="4126" max="4126" width="18.7109375" style="835" bestFit="1" customWidth="1"/>
    <col min="4127" max="4352" width="8" style="835"/>
    <col min="4353" max="4353" width="43.28515625" style="835" customWidth="1"/>
    <col min="4354" max="4356" width="0" style="835" hidden="1" customWidth="1"/>
    <col min="4357" max="4357" width="10" style="835" customWidth="1"/>
    <col min="4358" max="4360" width="0" style="835" hidden="1" customWidth="1"/>
    <col min="4361" max="4361" width="10" style="835" customWidth="1"/>
    <col min="4362" max="4364" width="0" style="835" hidden="1" customWidth="1"/>
    <col min="4365" max="4365" width="10" style="835" customWidth="1"/>
    <col min="4366" max="4368" width="0" style="835" hidden="1" customWidth="1"/>
    <col min="4369" max="4375" width="10" style="835" customWidth="1"/>
    <col min="4376" max="4376" width="10" style="835" bestFit="1" customWidth="1"/>
    <col min="4377" max="4377" width="23.42578125" style="835" bestFit="1" customWidth="1"/>
    <col min="4378" max="4379" width="18" style="835" bestFit="1" customWidth="1"/>
    <col min="4380" max="4380" width="26" style="835" bestFit="1" customWidth="1"/>
    <col min="4381" max="4381" width="18" style="835" bestFit="1" customWidth="1"/>
    <col min="4382" max="4382" width="18.7109375" style="835" bestFit="1" customWidth="1"/>
    <col min="4383" max="4608" width="8" style="835"/>
    <col min="4609" max="4609" width="43.28515625" style="835" customWidth="1"/>
    <col min="4610" max="4612" width="0" style="835" hidden="1" customWidth="1"/>
    <col min="4613" max="4613" width="10" style="835" customWidth="1"/>
    <col min="4614" max="4616" width="0" style="835" hidden="1" customWidth="1"/>
    <col min="4617" max="4617" width="10" style="835" customWidth="1"/>
    <col min="4618" max="4620" width="0" style="835" hidden="1" customWidth="1"/>
    <col min="4621" max="4621" width="10" style="835" customWidth="1"/>
    <col min="4622" max="4624" width="0" style="835" hidden="1" customWidth="1"/>
    <col min="4625" max="4631" width="10" style="835" customWidth="1"/>
    <col min="4632" max="4632" width="10" style="835" bestFit="1" customWidth="1"/>
    <col min="4633" max="4633" width="23.42578125" style="835" bestFit="1" customWidth="1"/>
    <col min="4634" max="4635" width="18" style="835" bestFit="1" customWidth="1"/>
    <col min="4636" max="4636" width="26" style="835" bestFit="1" customWidth="1"/>
    <col min="4637" max="4637" width="18" style="835" bestFit="1" customWidth="1"/>
    <col min="4638" max="4638" width="18.7109375" style="835" bestFit="1" customWidth="1"/>
    <col min="4639" max="4864" width="8" style="835"/>
    <col min="4865" max="4865" width="43.28515625" style="835" customWidth="1"/>
    <col min="4866" max="4868" width="0" style="835" hidden="1" customWidth="1"/>
    <col min="4869" max="4869" width="10" style="835" customWidth="1"/>
    <col min="4870" max="4872" width="0" style="835" hidden="1" customWidth="1"/>
    <col min="4873" max="4873" width="10" style="835" customWidth="1"/>
    <col min="4874" max="4876" width="0" style="835" hidden="1" customWidth="1"/>
    <col min="4877" max="4877" width="10" style="835" customWidth="1"/>
    <col min="4878" max="4880" width="0" style="835" hidden="1" customWidth="1"/>
    <col min="4881" max="4887" width="10" style="835" customWidth="1"/>
    <col min="4888" max="4888" width="10" style="835" bestFit="1" customWidth="1"/>
    <col min="4889" max="4889" width="23.42578125" style="835" bestFit="1" customWidth="1"/>
    <col min="4890" max="4891" width="18" style="835" bestFit="1" customWidth="1"/>
    <col min="4892" max="4892" width="26" style="835" bestFit="1" customWidth="1"/>
    <col min="4893" max="4893" width="18" style="835" bestFit="1" customWidth="1"/>
    <col min="4894" max="4894" width="18.7109375" style="835" bestFit="1" customWidth="1"/>
    <col min="4895" max="5120" width="8" style="835"/>
    <col min="5121" max="5121" width="43.28515625" style="835" customWidth="1"/>
    <col min="5122" max="5124" width="0" style="835" hidden="1" customWidth="1"/>
    <col min="5125" max="5125" width="10" style="835" customWidth="1"/>
    <col min="5126" max="5128" width="0" style="835" hidden="1" customWidth="1"/>
    <col min="5129" max="5129" width="10" style="835" customWidth="1"/>
    <col min="5130" max="5132" width="0" style="835" hidden="1" customWidth="1"/>
    <col min="5133" max="5133" width="10" style="835" customWidth="1"/>
    <col min="5134" max="5136" width="0" style="835" hidden="1" customWidth="1"/>
    <col min="5137" max="5143" width="10" style="835" customWidth="1"/>
    <col min="5144" max="5144" width="10" style="835" bestFit="1" customWidth="1"/>
    <col min="5145" max="5145" width="23.42578125" style="835" bestFit="1" customWidth="1"/>
    <col min="5146" max="5147" width="18" style="835" bestFit="1" customWidth="1"/>
    <col min="5148" max="5148" width="26" style="835" bestFit="1" customWidth="1"/>
    <col min="5149" max="5149" width="18" style="835" bestFit="1" customWidth="1"/>
    <col min="5150" max="5150" width="18.7109375" style="835" bestFit="1" customWidth="1"/>
    <col min="5151" max="5376" width="8" style="835"/>
    <col min="5377" max="5377" width="43.28515625" style="835" customWidth="1"/>
    <col min="5378" max="5380" width="0" style="835" hidden="1" customWidth="1"/>
    <col min="5381" max="5381" width="10" style="835" customWidth="1"/>
    <col min="5382" max="5384" width="0" style="835" hidden="1" customWidth="1"/>
    <col min="5385" max="5385" width="10" style="835" customWidth="1"/>
    <col min="5386" max="5388" width="0" style="835" hidden="1" customWidth="1"/>
    <col min="5389" max="5389" width="10" style="835" customWidth="1"/>
    <col min="5390" max="5392" width="0" style="835" hidden="1" customWidth="1"/>
    <col min="5393" max="5399" width="10" style="835" customWidth="1"/>
    <col min="5400" max="5400" width="10" style="835" bestFit="1" customWidth="1"/>
    <col min="5401" max="5401" width="23.42578125" style="835" bestFit="1" customWidth="1"/>
    <col min="5402" max="5403" width="18" style="835" bestFit="1" customWidth="1"/>
    <col min="5404" max="5404" width="26" style="835" bestFit="1" customWidth="1"/>
    <col min="5405" max="5405" width="18" style="835" bestFit="1" customWidth="1"/>
    <col min="5406" max="5406" width="18.7109375" style="835" bestFit="1" customWidth="1"/>
    <col min="5407" max="5632" width="8" style="835"/>
    <col min="5633" max="5633" width="43.28515625" style="835" customWidth="1"/>
    <col min="5634" max="5636" width="0" style="835" hidden="1" customWidth="1"/>
    <col min="5637" max="5637" width="10" style="835" customWidth="1"/>
    <col min="5638" max="5640" width="0" style="835" hidden="1" customWidth="1"/>
    <col min="5641" max="5641" width="10" style="835" customWidth="1"/>
    <col min="5642" max="5644" width="0" style="835" hidden="1" customWidth="1"/>
    <col min="5645" max="5645" width="10" style="835" customWidth="1"/>
    <col min="5646" max="5648" width="0" style="835" hidden="1" customWidth="1"/>
    <col min="5649" max="5655" width="10" style="835" customWidth="1"/>
    <col min="5656" max="5656" width="10" style="835" bestFit="1" customWidth="1"/>
    <col min="5657" max="5657" width="23.42578125" style="835" bestFit="1" customWidth="1"/>
    <col min="5658" max="5659" width="18" style="835" bestFit="1" customWidth="1"/>
    <col min="5660" max="5660" width="26" style="835" bestFit="1" customWidth="1"/>
    <col min="5661" max="5661" width="18" style="835" bestFit="1" customWidth="1"/>
    <col min="5662" max="5662" width="18.7109375" style="835" bestFit="1" customWidth="1"/>
    <col min="5663" max="5888" width="8" style="835"/>
    <col min="5889" max="5889" width="43.28515625" style="835" customWidth="1"/>
    <col min="5890" max="5892" width="0" style="835" hidden="1" customWidth="1"/>
    <col min="5893" max="5893" width="10" style="835" customWidth="1"/>
    <col min="5894" max="5896" width="0" style="835" hidden="1" customWidth="1"/>
    <col min="5897" max="5897" width="10" style="835" customWidth="1"/>
    <col min="5898" max="5900" width="0" style="835" hidden="1" customWidth="1"/>
    <col min="5901" max="5901" width="10" style="835" customWidth="1"/>
    <col min="5902" max="5904" width="0" style="835" hidden="1" customWidth="1"/>
    <col min="5905" max="5911" width="10" style="835" customWidth="1"/>
    <col min="5912" max="5912" width="10" style="835" bestFit="1" customWidth="1"/>
    <col min="5913" max="5913" width="23.42578125" style="835" bestFit="1" customWidth="1"/>
    <col min="5914" max="5915" width="18" style="835" bestFit="1" customWidth="1"/>
    <col min="5916" max="5916" width="26" style="835" bestFit="1" customWidth="1"/>
    <col min="5917" max="5917" width="18" style="835" bestFit="1" customWidth="1"/>
    <col min="5918" max="5918" width="18.7109375" style="835" bestFit="1" customWidth="1"/>
    <col min="5919" max="6144" width="8" style="835"/>
    <col min="6145" max="6145" width="43.28515625" style="835" customWidth="1"/>
    <col min="6146" max="6148" width="0" style="835" hidden="1" customWidth="1"/>
    <col min="6149" max="6149" width="10" style="835" customWidth="1"/>
    <col min="6150" max="6152" width="0" style="835" hidden="1" customWidth="1"/>
    <col min="6153" max="6153" width="10" style="835" customWidth="1"/>
    <col min="6154" max="6156" width="0" style="835" hidden="1" customWidth="1"/>
    <col min="6157" max="6157" width="10" style="835" customWidth="1"/>
    <col min="6158" max="6160" width="0" style="835" hidden="1" customWidth="1"/>
    <col min="6161" max="6167" width="10" style="835" customWidth="1"/>
    <col min="6168" max="6168" width="10" style="835" bestFit="1" customWidth="1"/>
    <col min="6169" max="6169" width="23.42578125" style="835" bestFit="1" customWidth="1"/>
    <col min="6170" max="6171" width="18" style="835" bestFit="1" customWidth="1"/>
    <col min="6172" max="6172" width="26" style="835" bestFit="1" customWidth="1"/>
    <col min="6173" max="6173" width="18" style="835" bestFit="1" customWidth="1"/>
    <col min="6174" max="6174" width="18.7109375" style="835" bestFit="1" customWidth="1"/>
    <col min="6175" max="6400" width="8" style="835"/>
    <col min="6401" max="6401" width="43.28515625" style="835" customWidth="1"/>
    <col min="6402" max="6404" width="0" style="835" hidden="1" customWidth="1"/>
    <col min="6405" max="6405" width="10" style="835" customWidth="1"/>
    <col min="6406" max="6408" width="0" style="835" hidden="1" customWidth="1"/>
    <col min="6409" max="6409" width="10" style="835" customWidth="1"/>
    <col min="6410" max="6412" width="0" style="835" hidden="1" customWidth="1"/>
    <col min="6413" max="6413" width="10" style="835" customWidth="1"/>
    <col min="6414" max="6416" width="0" style="835" hidden="1" customWidth="1"/>
    <col min="6417" max="6423" width="10" style="835" customWidth="1"/>
    <col min="6424" max="6424" width="10" style="835" bestFit="1" customWidth="1"/>
    <col min="6425" max="6425" width="23.42578125" style="835" bestFit="1" customWidth="1"/>
    <col min="6426" max="6427" width="18" style="835" bestFit="1" customWidth="1"/>
    <col min="6428" max="6428" width="26" style="835" bestFit="1" customWidth="1"/>
    <col min="6429" max="6429" width="18" style="835" bestFit="1" customWidth="1"/>
    <col min="6430" max="6430" width="18.7109375" style="835" bestFit="1" customWidth="1"/>
    <col min="6431" max="6656" width="8" style="835"/>
    <col min="6657" max="6657" width="43.28515625" style="835" customWidth="1"/>
    <col min="6658" max="6660" width="0" style="835" hidden="1" customWidth="1"/>
    <col min="6661" max="6661" width="10" style="835" customWidth="1"/>
    <col min="6662" max="6664" width="0" style="835" hidden="1" customWidth="1"/>
    <col min="6665" max="6665" width="10" style="835" customWidth="1"/>
    <col min="6666" max="6668" width="0" style="835" hidden="1" customWidth="1"/>
    <col min="6669" max="6669" width="10" style="835" customWidth="1"/>
    <col min="6670" max="6672" width="0" style="835" hidden="1" customWidth="1"/>
    <col min="6673" max="6679" width="10" style="835" customWidth="1"/>
    <col min="6680" max="6680" width="10" style="835" bestFit="1" customWidth="1"/>
    <col min="6681" max="6681" width="23.42578125" style="835" bestFit="1" customWidth="1"/>
    <col min="6682" max="6683" width="18" style="835" bestFit="1" customWidth="1"/>
    <col min="6684" max="6684" width="26" style="835" bestFit="1" customWidth="1"/>
    <col min="6685" max="6685" width="18" style="835" bestFit="1" customWidth="1"/>
    <col min="6686" max="6686" width="18.7109375" style="835" bestFit="1" customWidth="1"/>
    <col min="6687" max="6912" width="8" style="835"/>
    <col min="6913" max="6913" width="43.28515625" style="835" customWidth="1"/>
    <col min="6914" max="6916" width="0" style="835" hidden="1" customWidth="1"/>
    <col min="6917" max="6917" width="10" style="835" customWidth="1"/>
    <col min="6918" max="6920" width="0" style="835" hidden="1" customWidth="1"/>
    <col min="6921" max="6921" width="10" style="835" customWidth="1"/>
    <col min="6922" max="6924" width="0" style="835" hidden="1" customWidth="1"/>
    <col min="6925" max="6925" width="10" style="835" customWidth="1"/>
    <col min="6926" max="6928" width="0" style="835" hidden="1" customWidth="1"/>
    <col min="6929" max="6935" width="10" style="835" customWidth="1"/>
    <col min="6936" max="6936" width="10" style="835" bestFit="1" customWidth="1"/>
    <col min="6937" max="6937" width="23.42578125" style="835" bestFit="1" customWidth="1"/>
    <col min="6938" max="6939" width="18" style="835" bestFit="1" customWidth="1"/>
    <col min="6940" max="6940" width="26" style="835" bestFit="1" customWidth="1"/>
    <col min="6941" max="6941" width="18" style="835" bestFit="1" customWidth="1"/>
    <col min="6942" max="6942" width="18.7109375" style="835" bestFit="1" customWidth="1"/>
    <col min="6943" max="7168" width="8" style="835"/>
    <col min="7169" max="7169" width="43.28515625" style="835" customWidth="1"/>
    <col min="7170" max="7172" width="0" style="835" hidden="1" customWidth="1"/>
    <col min="7173" max="7173" width="10" style="835" customWidth="1"/>
    <col min="7174" max="7176" width="0" style="835" hidden="1" customWidth="1"/>
    <col min="7177" max="7177" width="10" style="835" customWidth="1"/>
    <col min="7178" max="7180" width="0" style="835" hidden="1" customWidth="1"/>
    <col min="7181" max="7181" width="10" style="835" customWidth="1"/>
    <col min="7182" max="7184" width="0" style="835" hidden="1" customWidth="1"/>
    <col min="7185" max="7191" width="10" style="835" customWidth="1"/>
    <col min="7192" max="7192" width="10" style="835" bestFit="1" customWidth="1"/>
    <col min="7193" max="7193" width="23.42578125" style="835" bestFit="1" customWidth="1"/>
    <col min="7194" max="7195" width="18" style="835" bestFit="1" customWidth="1"/>
    <col min="7196" max="7196" width="26" style="835" bestFit="1" customWidth="1"/>
    <col min="7197" max="7197" width="18" style="835" bestFit="1" customWidth="1"/>
    <col min="7198" max="7198" width="18.7109375" style="835" bestFit="1" customWidth="1"/>
    <col min="7199" max="7424" width="8" style="835"/>
    <col min="7425" max="7425" width="43.28515625" style="835" customWidth="1"/>
    <col min="7426" max="7428" width="0" style="835" hidden="1" customWidth="1"/>
    <col min="7429" max="7429" width="10" style="835" customWidth="1"/>
    <col min="7430" max="7432" width="0" style="835" hidden="1" customWidth="1"/>
    <col min="7433" max="7433" width="10" style="835" customWidth="1"/>
    <col min="7434" max="7436" width="0" style="835" hidden="1" customWidth="1"/>
    <col min="7437" max="7437" width="10" style="835" customWidth="1"/>
    <col min="7438" max="7440" width="0" style="835" hidden="1" customWidth="1"/>
    <col min="7441" max="7447" width="10" style="835" customWidth="1"/>
    <col min="7448" max="7448" width="10" style="835" bestFit="1" customWidth="1"/>
    <col min="7449" max="7449" width="23.42578125" style="835" bestFit="1" customWidth="1"/>
    <col min="7450" max="7451" width="18" style="835" bestFit="1" customWidth="1"/>
    <col min="7452" max="7452" width="26" style="835" bestFit="1" customWidth="1"/>
    <col min="7453" max="7453" width="18" style="835" bestFit="1" customWidth="1"/>
    <col min="7454" max="7454" width="18.7109375" style="835" bestFit="1" customWidth="1"/>
    <col min="7455" max="7680" width="8" style="835"/>
    <col min="7681" max="7681" width="43.28515625" style="835" customWidth="1"/>
    <col min="7682" max="7684" width="0" style="835" hidden="1" customWidth="1"/>
    <col min="7685" max="7685" width="10" style="835" customWidth="1"/>
    <col min="7686" max="7688" width="0" style="835" hidden="1" customWidth="1"/>
    <col min="7689" max="7689" width="10" style="835" customWidth="1"/>
    <col min="7690" max="7692" width="0" style="835" hidden="1" customWidth="1"/>
    <col min="7693" max="7693" width="10" style="835" customWidth="1"/>
    <col min="7694" max="7696" width="0" style="835" hidden="1" customWidth="1"/>
    <col min="7697" max="7703" width="10" style="835" customWidth="1"/>
    <col min="7704" max="7704" width="10" style="835" bestFit="1" customWidth="1"/>
    <col min="7705" max="7705" width="23.42578125" style="835" bestFit="1" customWidth="1"/>
    <col min="7706" max="7707" width="18" style="835" bestFit="1" customWidth="1"/>
    <col min="7708" max="7708" width="26" style="835" bestFit="1" customWidth="1"/>
    <col min="7709" max="7709" width="18" style="835" bestFit="1" customWidth="1"/>
    <col min="7710" max="7710" width="18.7109375" style="835" bestFit="1" customWidth="1"/>
    <col min="7711" max="7936" width="8" style="835"/>
    <col min="7937" max="7937" width="43.28515625" style="835" customWidth="1"/>
    <col min="7938" max="7940" width="0" style="835" hidden="1" customWidth="1"/>
    <col min="7941" max="7941" width="10" style="835" customWidth="1"/>
    <col min="7942" max="7944" width="0" style="835" hidden="1" customWidth="1"/>
    <col min="7945" max="7945" width="10" style="835" customWidth="1"/>
    <col min="7946" max="7948" width="0" style="835" hidden="1" customWidth="1"/>
    <col min="7949" max="7949" width="10" style="835" customWidth="1"/>
    <col min="7950" max="7952" width="0" style="835" hidden="1" customWidth="1"/>
    <col min="7953" max="7959" width="10" style="835" customWidth="1"/>
    <col min="7960" max="7960" width="10" style="835" bestFit="1" customWidth="1"/>
    <col min="7961" max="7961" width="23.42578125" style="835" bestFit="1" customWidth="1"/>
    <col min="7962" max="7963" width="18" style="835" bestFit="1" customWidth="1"/>
    <col min="7964" max="7964" width="26" style="835" bestFit="1" customWidth="1"/>
    <col min="7965" max="7965" width="18" style="835" bestFit="1" customWidth="1"/>
    <col min="7966" max="7966" width="18.7109375" style="835" bestFit="1" customWidth="1"/>
    <col min="7967" max="8192" width="8" style="835"/>
    <col min="8193" max="8193" width="43.28515625" style="835" customWidth="1"/>
    <col min="8194" max="8196" width="0" style="835" hidden="1" customWidth="1"/>
    <col min="8197" max="8197" width="10" style="835" customWidth="1"/>
    <col min="8198" max="8200" width="0" style="835" hidden="1" customWidth="1"/>
    <col min="8201" max="8201" width="10" style="835" customWidth="1"/>
    <col min="8202" max="8204" width="0" style="835" hidden="1" customWidth="1"/>
    <col min="8205" max="8205" width="10" style="835" customWidth="1"/>
    <col min="8206" max="8208" width="0" style="835" hidden="1" customWidth="1"/>
    <col min="8209" max="8215" width="10" style="835" customWidth="1"/>
    <col min="8216" max="8216" width="10" style="835" bestFit="1" customWidth="1"/>
    <col min="8217" max="8217" width="23.42578125" style="835" bestFit="1" customWidth="1"/>
    <col min="8218" max="8219" width="18" style="835" bestFit="1" customWidth="1"/>
    <col min="8220" max="8220" width="26" style="835" bestFit="1" customWidth="1"/>
    <col min="8221" max="8221" width="18" style="835" bestFit="1" customWidth="1"/>
    <col min="8222" max="8222" width="18.7109375" style="835" bestFit="1" customWidth="1"/>
    <col min="8223" max="8448" width="8" style="835"/>
    <col min="8449" max="8449" width="43.28515625" style="835" customWidth="1"/>
    <col min="8450" max="8452" width="0" style="835" hidden="1" customWidth="1"/>
    <col min="8453" max="8453" width="10" style="835" customWidth="1"/>
    <col min="8454" max="8456" width="0" style="835" hidden="1" customWidth="1"/>
    <col min="8457" max="8457" width="10" style="835" customWidth="1"/>
    <col min="8458" max="8460" width="0" style="835" hidden="1" customWidth="1"/>
    <col min="8461" max="8461" width="10" style="835" customWidth="1"/>
    <col min="8462" max="8464" width="0" style="835" hidden="1" customWidth="1"/>
    <col min="8465" max="8471" width="10" style="835" customWidth="1"/>
    <col min="8472" max="8472" width="10" style="835" bestFit="1" customWidth="1"/>
    <col min="8473" max="8473" width="23.42578125" style="835" bestFit="1" customWidth="1"/>
    <col min="8474" max="8475" width="18" style="835" bestFit="1" customWidth="1"/>
    <col min="8476" max="8476" width="26" style="835" bestFit="1" customWidth="1"/>
    <col min="8477" max="8477" width="18" style="835" bestFit="1" customWidth="1"/>
    <col min="8478" max="8478" width="18.7109375" style="835" bestFit="1" customWidth="1"/>
    <col min="8479" max="8704" width="8" style="835"/>
    <col min="8705" max="8705" width="43.28515625" style="835" customWidth="1"/>
    <col min="8706" max="8708" width="0" style="835" hidden="1" customWidth="1"/>
    <col min="8709" max="8709" width="10" style="835" customWidth="1"/>
    <col min="8710" max="8712" width="0" style="835" hidden="1" customWidth="1"/>
    <col min="8713" max="8713" width="10" style="835" customWidth="1"/>
    <col min="8714" max="8716" width="0" style="835" hidden="1" customWidth="1"/>
    <col min="8717" max="8717" width="10" style="835" customWidth="1"/>
    <col min="8718" max="8720" width="0" style="835" hidden="1" customWidth="1"/>
    <col min="8721" max="8727" width="10" style="835" customWidth="1"/>
    <col min="8728" max="8728" width="10" style="835" bestFit="1" customWidth="1"/>
    <col min="8729" max="8729" width="23.42578125" style="835" bestFit="1" customWidth="1"/>
    <col min="8730" max="8731" width="18" style="835" bestFit="1" customWidth="1"/>
    <col min="8732" max="8732" width="26" style="835" bestFit="1" customWidth="1"/>
    <col min="8733" max="8733" width="18" style="835" bestFit="1" customWidth="1"/>
    <col min="8734" max="8734" width="18.7109375" style="835" bestFit="1" customWidth="1"/>
    <col min="8735" max="8960" width="8" style="835"/>
    <col min="8961" max="8961" width="43.28515625" style="835" customWidth="1"/>
    <col min="8962" max="8964" width="0" style="835" hidden="1" customWidth="1"/>
    <col min="8965" max="8965" width="10" style="835" customWidth="1"/>
    <col min="8966" max="8968" width="0" style="835" hidden="1" customWidth="1"/>
    <col min="8969" max="8969" width="10" style="835" customWidth="1"/>
    <col min="8970" max="8972" width="0" style="835" hidden="1" customWidth="1"/>
    <col min="8973" max="8973" width="10" style="835" customWidth="1"/>
    <col min="8974" max="8976" width="0" style="835" hidden="1" customWidth="1"/>
    <col min="8977" max="8983" width="10" style="835" customWidth="1"/>
    <col min="8984" max="8984" width="10" style="835" bestFit="1" customWidth="1"/>
    <col min="8985" max="8985" width="23.42578125" style="835" bestFit="1" customWidth="1"/>
    <col min="8986" max="8987" width="18" style="835" bestFit="1" customWidth="1"/>
    <col min="8988" max="8988" width="26" style="835" bestFit="1" customWidth="1"/>
    <col min="8989" max="8989" width="18" style="835" bestFit="1" customWidth="1"/>
    <col min="8990" max="8990" width="18.7109375" style="835" bestFit="1" customWidth="1"/>
    <col min="8991" max="9216" width="8" style="835"/>
    <col min="9217" max="9217" width="43.28515625" style="835" customWidth="1"/>
    <col min="9218" max="9220" width="0" style="835" hidden="1" customWidth="1"/>
    <col min="9221" max="9221" width="10" style="835" customWidth="1"/>
    <col min="9222" max="9224" width="0" style="835" hidden="1" customWidth="1"/>
    <col min="9225" max="9225" width="10" style="835" customWidth="1"/>
    <col min="9226" max="9228" width="0" style="835" hidden="1" customWidth="1"/>
    <col min="9229" max="9229" width="10" style="835" customWidth="1"/>
    <col min="9230" max="9232" width="0" style="835" hidden="1" customWidth="1"/>
    <col min="9233" max="9239" width="10" style="835" customWidth="1"/>
    <col min="9240" max="9240" width="10" style="835" bestFit="1" customWidth="1"/>
    <col min="9241" max="9241" width="23.42578125" style="835" bestFit="1" customWidth="1"/>
    <col min="9242" max="9243" width="18" style="835" bestFit="1" customWidth="1"/>
    <col min="9244" max="9244" width="26" style="835" bestFit="1" customWidth="1"/>
    <col min="9245" max="9245" width="18" style="835" bestFit="1" customWidth="1"/>
    <col min="9246" max="9246" width="18.7109375" style="835" bestFit="1" customWidth="1"/>
    <col min="9247" max="9472" width="8" style="835"/>
    <col min="9473" max="9473" width="43.28515625" style="835" customWidth="1"/>
    <col min="9474" max="9476" width="0" style="835" hidden="1" customWidth="1"/>
    <col min="9477" max="9477" width="10" style="835" customWidth="1"/>
    <col min="9478" max="9480" width="0" style="835" hidden="1" customWidth="1"/>
    <col min="9481" max="9481" width="10" style="835" customWidth="1"/>
    <col min="9482" max="9484" width="0" style="835" hidden="1" customWidth="1"/>
    <col min="9485" max="9485" width="10" style="835" customWidth="1"/>
    <col min="9486" max="9488" width="0" style="835" hidden="1" customWidth="1"/>
    <col min="9489" max="9495" width="10" style="835" customWidth="1"/>
    <col min="9496" max="9496" width="10" style="835" bestFit="1" customWidth="1"/>
    <col min="9497" max="9497" width="23.42578125" style="835" bestFit="1" customWidth="1"/>
    <col min="9498" max="9499" width="18" style="835" bestFit="1" customWidth="1"/>
    <col min="9500" max="9500" width="26" style="835" bestFit="1" customWidth="1"/>
    <col min="9501" max="9501" width="18" style="835" bestFit="1" customWidth="1"/>
    <col min="9502" max="9502" width="18.7109375" style="835" bestFit="1" customWidth="1"/>
    <col min="9503" max="9728" width="8" style="835"/>
    <col min="9729" max="9729" width="43.28515625" style="835" customWidth="1"/>
    <col min="9730" max="9732" width="0" style="835" hidden="1" customWidth="1"/>
    <col min="9733" max="9733" width="10" style="835" customWidth="1"/>
    <col min="9734" max="9736" width="0" style="835" hidden="1" customWidth="1"/>
    <col min="9737" max="9737" width="10" style="835" customWidth="1"/>
    <col min="9738" max="9740" width="0" style="835" hidden="1" customWidth="1"/>
    <col min="9741" max="9741" width="10" style="835" customWidth="1"/>
    <col min="9742" max="9744" width="0" style="835" hidden="1" customWidth="1"/>
    <col min="9745" max="9751" width="10" style="835" customWidth="1"/>
    <col min="9752" max="9752" width="10" style="835" bestFit="1" customWidth="1"/>
    <col min="9753" max="9753" width="23.42578125" style="835" bestFit="1" customWidth="1"/>
    <col min="9754" max="9755" width="18" style="835" bestFit="1" customWidth="1"/>
    <col min="9756" max="9756" width="26" style="835" bestFit="1" customWidth="1"/>
    <col min="9757" max="9757" width="18" style="835" bestFit="1" customWidth="1"/>
    <col min="9758" max="9758" width="18.7109375" style="835" bestFit="1" customWidth="1"/>
    <col min="9759" max="9984" width="8" style="835"/>
    <col min="9985" max="9985" width="43.28515625" style="835" customWidth="1"/>
    <col min="9986" max="9988" width="0" style="835" hidden="1" customWidth="1"/>
    <col min="9989" max="9989" width="10" style="835" customWidth="1"/>
    <col min="9990" max="9992" width="0" style="835" hidden="1" customWidth="1"/>
    <col min="9993" max="9993" width="10" style="835" customWidth="1"/>
    <col min="9994" max="9996" width="0" style="835" hidden="1" customWidth="1"/>
    <col min="9997" max="9997" width="10" style="835" customWidth="1"/>
    <col min="9998" max="10000" width="0" style="835" hidden="1" customWidth="1"/>
    <col min="10001" max="10007" width="10" style="835" customWidth="1"/>
    <col min="10008" max="10008" width="10" style="835" bestFit="1" customWidth="1"/>
    <col min="10009" max="10009" width="23.42578125" style="835" bestFit="1" customWidth="1"/>
    <col min="10010" max="10011" width="18" style="835" bestFit="1" customWidth="1"/>
    <col min="10012" max="10012" width="26" style="835" bestFit="1" customWidth="1"/>
    <col min="10013" max="10013" width="18" style="835" bestFit="1" customWidth="1"/>
    <col min="10014" max="10014" width="18.7109375" style="835" bestFit="1" customWidth="1"/>
    <col min="10015" max="10240" width="8" style="835"/>
    <col min="10241" max="10241" width="43.28515625" style="835" customWidth="1"/>
    <col min="10242" max="10244" width="0" style="835" hidden="1" customWidth="1"/>
    <col min="10245" max="10245" width="10" style="835" customWidth="1"/>
    <col min="10246" max="10248" width="0" style="835" hidden="1" customWidth="1"/>
    <col min="10249" max="10249" width="10" style="835" customWidth="1"/>
    <col min="10250" max="10252" width="0" style="835" hidden="1" customWidth="1"/>
    <col min="10253" max="10253" width="10" style="835" customWidth="1"/>
    <col min="10254" max="10256" width="0" style="835" hidden="1" customWidth="1"/>
    <col min="10257" max="10263" width="10" style="835" customWidth="1"/>
    <col min="10264" max="10264" width="10" style="835" bestFit="1" customWidth="1"/>
    <col min="10265" max="10265" width="23.42578125" style="835" bestFit="1" customWidth="1"/>
    <col min="10266" max="10267" width="18" style="835" bestFit="1" customWidth="1"/>
    <col min="10268" max="10268" width="26" style="835" bestFit="1" customWidth="1"/>
    <col min="10269" max="10269" width="18" style="835" bestFit="1" customWidth="1"/>
    <col min="10270" max="10270" width="18.7109375" style="835" bestFit="1" customWidth="1"/>
    <col min="10271" max="10496" width="8" style="835"/>
    <col min="10497" max="10497" width="43.28515625" style="835" customWidth="1"/>
    <col min="10498" max="10500" width="0" style="835" hidden="1" customWidth="1"/>
    <col min="10501" max="10501" width="10" style="835" customWidth="1"/>
    <col min="10502" max="10504" width="0" style="835" hidden="1" customWidth="1"/>
    <col min="10505" max="10505" width="10" style="835" customWidth="1"/>
    <col min="10506" max="10508" width="0" style="835" hidden="1" customWidth="1"/>
    <col min="10509" max="10509" width="10" style="835" customWidth="1"/>
    <col min="10510" max="10512" width="0" style="835" hidden="1" customWidth="1"/>
    <col min="10513" max="10519" width="10" style="835" customWidth="1"/>
    <col min="10520" max="10520" width="10" style="835" bestFit="1" customWidth="1"/>
    <col min="10521" max="10521" width="23.42578125" style="835" bestFit="1" customWidth="1"/>
    <col min="10522" max="10523" width="18" style="835" bestFit="1" customWidth="1"/>
    <col min="10524" max="10524" width="26" style="835" bestFit="1" customWidth="1"/>
    <col min="10525" max="10525" width="18" style="835" bestFit="1" customWidth="1"/>
    <col min="10526" max="10526" width="18.7109375" style="835" bestFit="1" customWidth="1"/>
    <col min="10527" max="10752" width="8" style="835"/>
    <col min="10753" max="10753" width="43.28515625" style="835" customWidth="1"/>
    <col min="10754" max="10756" width="0" style="835" hidden="1" customWidth="1"/>
    <col min="10757" max="10757" width="10" style="835" customWidth="1"/>
    <col min="10758" max="10760" width="0" style="835" hidden="1" customWidth="1"/>
    <col min="10761" max="10761" width="10" style="835" customWidth="1"/>
    <col min="10762" max="10764" width="0" style="835" hidden="1" customWidth="1"/>
    <col min="10765" max="10765" width="10" style="835" customWidth="1"/>
    <col min="10766" max="10768" width="0" style="835" hidden="1" customWidth="1"/>
    <col min="10769" max="10775" width="10" style="835" customWidth="1"/>
    <col min="10776" max="10776" width="10" style="835" bestFit="1" customWidth="1"/>
    <col min="10777" max="10777" width="23.42578125" style="835" bestFit="1" customWidth="1"/>
    <col min="10778" max="10779" width="18" style="835" bestFit="1" customWidth="1"/>
    <col min="10780" max="10780" width="26" style="835" bestFit="1" customWidth="1"/>
    <col min="10781" max="10781" width="18" style="835" bestFit="1" customWidth="1"/>
    <col min="10782" max="10782" width="18.7109375" style="835" bestFit="1" customWidth="1"/>
    <col min="10783" max="11008" width="8" style="835"/>
    <col min="11009" max="11009" width="43.28515625" style="835" customWidth="1"/>
    <col min="11010" max="11012" width="0" style="835" hidden="1" customWidth="1"/>
    <col min="11013" max="11013" width="10" style="835" customWidth="1"/>
    <col min="11014" max="11016" width="0" style="835" hidden="1" customWidth="1"/>
    <col min="11017" max="11017" width="10" style="835" customWidth="1"/>
    <col min="11018" max="11020" width="0" style="835" hidden="1" customWidth="1"/>
    <col min="11021" max="11021" width="10" style="835" customWidth="1"/>
    <col min="11022" max="11024" width="0" style="835" hidden="1" customWidth="1"/>
    <col min="11025" max="11031" width="10" style="835" customWidth="1"/>
    <col min="11032" max="11032" width="10" style="835" bestFit="1" customWidth="1"/>
    <col min="11033" max="11033" width="23.42578125" style="835" bestFit="1" customWidth="1"/>
    <col min="11034" max="11035" width="18" style="835" bestFit="1" customWidth="1"/>
    <col min="11036" max="11036" width="26" style="835" bestFit="1" customWidth="1"/>
    <col min="11037" max="11037" width="18" style="835" bestFit="1" customWidth="1"/>
    <col min="11038" max="11038" width="18.7109375" style="835" bestFit="1" customWidth="1"/>
    <col min="11039" max="11264" width="8" style="835"/>
    <col min="11265" max="11265" width="43.28515625" style="835" customWidth="1"/>
    <col min="11266" max="11268" width="0" style="835" hidden="1" customWidth="1"/>
    <col min="11269" max="11269" width="10" style="835" customWidth="1"/>
    <col min="11270" max="11272" width="0" style="835" hidden="1" customWidth="1"/>
    <col min="11273" max="11273" width="10" style="835" customWidth="1"/>
    <col min="11274" max="11276" width="0" style="835" hidden="1" customWidth="1"/>
    <col min="11277" max="11277" width="10" style="835" customWidth="1"/>
    <col min="11278" max="11280" width="0" style="835" hidden="1" customWidth="1"/>
    <col min="11281" max="11287" width="10" style="835" customWidth="1"/>
    <col min="11288" max="11288" width="10" style="835" bestFit="1" customWidth="1"/>
    <col min="11289" max="11289" width="23.42578125" style="835" bestFit="1" customWidth="1"/>
    <col min="11290" max="11291" width="18" style="835" bestFit="1" customWidth="1"/>
    <col min="11292" max="11292" width="26" style="835" bestFit="1" customWidth="1"/>
    <col min="11293" max="11293" width="18" style="835" bestFit="1" customWidth="1"/>
    <col min="11294" max="11294" width="18.7109375" style="835" bestFit="1" customWidth="1"/>
    <col min="11295" max="11520" width="8" style="835"/>
    <col min="11521" max="11521" width="43.28515625" style="835" customWidth="1"/>
    <col min="11522" max="11524" width="0" style="835" hidden="1" customWidth="1"/>
    <col min="11525" max="11525" width="10" style="835" customWidth="1"/>
    <col min="11526" max="11528" width="0" style="835" hidden="1" customWidth="1"/>
    <col min="11529" max="11529" width="10" style="835" customWidth="1"/>
    <col min="11530" max="11532" width="0" style="835" hidden="1" customWidth="1"/>
    <col min="11533" max="11533" width="10" style="835" customWidth="1"/>
    <col min="11534" max="11536" width="0" style="835" hidden="1" customWidth="1"/>
    <col min="11537" max="11543" width="10" style="835" customWidth="1"/>
    <col min="11544" max="11544" width="10" style="835" bestFit="1" customWidth="1"/>
    <col min="11545" max="11545" width="23.42578125" style="835" bestFit="1" customWidth="1"/>
    <col min="11546" max="11547" width="18" style="835" bestFit="1" customWidth="1"/>
    <col min="11548" max="11548" width="26" style="835" bestFit="1" customWidth="1"/>
    <col min="11549" max="11549" width="18" style="835" bestFit="1" customWidth="1"/>
    <col min="11550" max="11550" width="18.7109375" style="835" bestFit="1" customWidth="1"/>
    <col min="11551" max="11776" width="8" style="835"/>
    <col min="11777" max="11777" width="43.28515625" style="835" customWidth="1"/>
    <col min="11778" max="11780" width="0" style="835" hidden="1" customWidth="1"/>
    <col min="11781" max="11781" width="10" style="835" customWidth="1"/>
    <col min="11782" max="11784" width="0" style="835" hidden="1" customWidth="1"/>
    <col min="11785" max="11785" width="10" style="835" customWidth="1"/>
    <col min="11786" max="11788" width="0" style="835" hidden="1" customWidth="1"/>
    <col min="11789" max="11789" width="10" style="835" customWidth="1"/>
    <col min="11790" max="11792" width="0" style="835" hidden="1" customWidth="1"/>
    <col min="11793" max="11799" width="10" style="835" customWidth="1"/>
    <col min="11800" max="11800" width="10" style="835" bestFit="1" customWidth="1"/>
    <col min="11801" max="11801" width="23.42578125" style="835" bestFit="1" customWidth="1"/>
    <col min="11802" max="11803" width="18" style="835" bestFit="1" customWidth="1"/>
    <col min="11804" max="11804" width="26" style="835" bestFit="1" customWidth="1"/>
    <col min="11805" max="11805" width="18" style="835" bestFit="1" customWidth="1"/>
    <col min="11806" max="11806" width="18.7109375" style="835" bestFit="1" customWidth="1"/>
    <col min="11807" max="12032" width="8" style="835"/>
    <col min="12033" max="12033" width="43.28515625" style="835" customWidth="1"/>
    <col min="12034" max="12036" width="0" style="835" hidden="1" customWidth="1"/>
    <col min="12037" max="12037" width="10" style="835" customWidth="1"/>
    <col min="12038" max="12040" width="0" style="835" hidden="1" customWidth="1"/>
    <col min="12041" max="12041" width="10" style="835" customWidth="1"/>
    <col min="12042" max="12044" width="0" style="835" hidden="1" customWidth="1"/>
    <col min="12045" max="12045" width="10" style="835" customWidth="1"/>
    <col min="12046" max="12048" width="0" style="835" hidden="1" customWidth="1"/>
    <col min="12049" max="12055" width="10" style="835" customWidth="1"/>
    <col min="12056" max="12056" width="10" style="835" bestFit="1" customWidth="1"/>
    <col min="12057" max="12057" width="23.42578125" style="835" bestFit="1" customWidth="1"/>
    <col min="12058" max="12059" width="18" style="835" bestFit="1" customWidth="1"/>
    <col min="12060" max="12060" width="26" style="835" bestFit="1" customWidth="1"/>
    <col min="12061" max="12061" width="18" style="835" bestFit="1" customWidth="1"/>
    <col min="12062" max="12062" width="18.7109375" style="835" bestFit="1" customWidth="1"/>
    <col min="12063" max="12288" width="8" style="835"/>
    <col min="12289" max="12289" width="43.28515625" style="835" customWidth="1"/>
    <col min="12290" max="12292" width="0" style="835" hidden="1" customWidth="1"/>
    <col min="12293" max="12293" width="10" style="835" customWidth="1"/>
    <col min="12294" max="12296" width="0" style="835" hidden="1" customWidth="1"/>
    <col min="12297" max="12297" width="10" style="835" customWidth="1"/>
    <col min="12298" max="12300" width="0" style="835" hidden="1" customWidth="1"/>
    <col min="12301" max="12301" width="10" style="835" customWidth="1"/>
    <col min="12302" max="12304" width="0" style="835" hidden="1" customWidth="1"/>
    <col min="12305" max="12311" width="10" style="835" customWidth="1"/>
    <col min="12312" max="12312" width="10" style="835" bestFit="1" customWidth="1"/>
    <col min="12313" max="12313" width="23.42578125" style="835" bestFit="1" customWidth="1"/>
    <col min="12314" max="12315" width="18" style="835" bestFit="1" customWidth="1"/>
    <col min="12316" max="12316" width="26" style="835" bestFit="1" customWidth="1"/>
    <col min="12317" max="12317" width="18" style="835" bestFit="1" customWidth="1"/>
    <col min="12318" max="12318" width="18.7109375" style="835" bestFit="1" customWidth="1"/>
    <col min="12319" max="12544" width="8" style="835"/>
    <col min="12545" max="12545" width="43.28515625" style="835" customWidth="1"/>
    <col min="12546" max="12548" width="0" style="835" hidden="1" customWidth="1"/>
    <col min="12549" max="12549" width="10" style="835" customWidth="1"/>
    <col min="12550" max="12552" width="0" style="835" hidden="1" customWidth="1"/>
    <col min="12553" max="12553" width="10" style="835" customWidth="1"/>
    <col min="12554" max="12556" width="0" style="835" hidden="1" customWidth="1"/>
    <col min="12557" max="12557" width="10" style="835" customWidth="1"/>
    <col min="12558" max="12560" width="0" style="835" hidden="1" customWidth="1"/>
    <col min="12561" max="12567" width="10" style="835" customWidth="1"/>
    <col min="12568" max="12568" width="10" style="835" bestFit="1" customWidth="1"/>
    <col min="12569" max="12569" width="23.42578125" style="835" bestFit="1" customWidth="1"/>
    <col min="12570" max="12571" width="18" style="835" bestFit="1" customWidth="1"/>
    <col min="12572" max="12572" width="26" style="835" bestFit="1" customWidth="1"/>
    <col min="12573" max="12573" width="18" style="835" bestFit="1" customWidth="1"/>
    <col min="12574" max="12574" width="18.7109375" style="835" bestFit="1" customWidth="1"/>
    <col min="12575" max="12800" width="8" style="835"/>
    <col min="12801" max="12801" width="43.28515625" style="835" customWidth="1"/>
    <col min="12802" max="12804" width="0" style="835" hidden="1" customWidth="1"/>
    <col min="12805" max="12805" width="10" style="835" customWidth="1"/>
    <col min="12806" max="12808" width="0" style="835" hidden="1" customWidth="1"/>
    <col min="12809" max="12809" width="10" style="835" customWidth="1"/>
    <col min="12810" max="12812" width="0" style="835" hidden="1" customWidth="1"/>
    <col min="12813" max="12813" width="10" style="835" customWidth="1"/>
    <col min="12814" max="12816" width="0" style="835" hidden="1" customWidth="1"/>
    <col min="12817" max="12823" width="10" style="835" customWidth="1"/>
    <col min="12824" max="12824" width="10" style="835" bestFit="1" customWidth="1"/>
    <col min="12825" max="12825" width="23.42578125" style="835" bestFit="1" customWidth="1"/>
    <col min="12826" max="12827" width="18" style="835" bestFit="1" customWidth="1"/>
    <col min="12828" max="12828" width="26" style="835" bestFit="1" customWidth="1"/>
    <col min="12829" max="12829" width="18" style="835" bestFit="1" customWidth="1"/>
    <col min="12830" max="12830" width="18.7109375" style="835" bestFit="1" customWidth="1"/>
    <col min="12831" max="13056" width="8" style="835"/>
    <col min="13057" max="13057" width="43.28515625" style="835" customWidth="1"/>
    <col min="13058" max="13060" width="0" style="835" hidden="1" customWidth="1"/>
    <col min="13061" max="13061" width="10" style="835" customWidth="1"/>
    <col min="13062" max="13064" width="0" style="835" hidden="1" customWidth="1"/>
    <col min="13065" max="13065" width="10" style="835" customWidth="1"/>
    <col min="13066" max="13068" width="0" style="835" hidden="1" customWidth="1"/>
    <col min="13069" max="13069" width="10" style="835" customWidth="1"/>
    <col min="13070" max="13072" width="0" style="835" hidden="1" customWidth="1"/>
    <col min="13073" max="13079" width="10" style="835" customWidth="1"/>
    <col min="13080" max="13080" width="10" style="835" bestFit="1" customWidth="1"/>
    <col min="13081" max="13081" width="23.42578125" style="835" bestFit="1" customWidth="1"/>
    <col min="13082" max="13083" width="18" style="835" bestFit="1" customWidth="1"/>
    <col min="13084" max="13084" width="26" style="835" bestFit="1" customWidth="1"/>
    <col min="13085" max="13085" width="18" style="835" bestFit="1" customWidth="1"/>
    <col min="13086" max="13086" width="18.7109375" style="835" bestFit="1" customWidth="1"/>
    <col min="13087" max="13312" width="8" style="835"/>
    <col min="13313" max="13313" width="43.28515625" style="835" customWidth="1"/>
    <col min="13314" max="13316" width="0" style="835" hidden="1" customWidth="1"/>
    <col min="13317" max="13317" width="10" style="835" customWidth="1"/>
    <col min="13318" max="13320" width="0" style="835" hidden="1" customWidth="1"/>
    <col min="13321" max="13321" width="10" style="835" customWidth="1"/>
    <col min="13322" max="13324" width="0" style="835" hidden="1" customWidth="1"/>
    <col min="13325" max="13325" width="10" style="835" customWidth="1"/>
    <col min="13326" max="13328" width="0" style="835" hidden="1" customWidth="1"/>
    <col min="13329" max="13335" width="10" style="835" customWidth="1"/>
    <col min="13336" max="13336" width="10" style="835" bestFit="1" customWidth="1"/>
    <col min="13337" max="13337" width="23.42578125" style="835" bestFit="1" customWidth="1"/>
    <col min="13338" max="13339" width="18" style="835" bestFit="1" customWidth="1"/>
    <col min="13340" max="13340" width="26" style="835" bestFit="1" customWidth="1"/>
    <col min="13341" max="13341" width="18" style="835" bestFit="1" customWidth="1"/>
    <col min="13342" max="13342" width="18.7109375" style="835" bestFit="1" customWidth="1"/>
    <col min="13343" max="13568" width="8" style="835"/>
    <col min="13569" max="13569" width="43.28515625" style="835" customWidth="1"/>
    <col min="13570" max="13572" width="0" style="835" hidden="1" customWidth="1"/>
    <col min="13573" max="13573" width="10" style="835" customWidth="1"/>
    <col min="13574" max="13576" width="0" style="835" hidden="1" customWidth="1"/>
    <col min="13577" max="13577" width="10" style="835" customWidth="1"/>
    <col min="13578" max="13580" width="0" style="835" hidden="1" customWidth="1"/>
    <col min="13581" max="13581" width="10" style="835" customWidth="1"/>
    <col min="13582" max="13584" width="0" style="835" hidden="1" customWidth="1"/>
    <col min="13585" max="13591" width="10" style="835" customWidth="1"/>
    <col min="13592" max="13592" width="10" style="835" bestFit="1" customWidth="1"/>
    <col min="13593" max="13593" width="23.42578125" style="835" bestFit="1" customWidth="1"/>
    <col min="13594" max="13595" width="18" style="835" bestFit="1" customWidth="1"/>
    <col min="13596" max="13596" width="26" style="835" bestFit="1" customWidth="1"/>
    <col min="13597" max="13597" width="18" style="835" bestFit="1" customWidth="1"/>
    <col min="13598" max="13598" width="18.7109375" style="835" bestFit="1" customWidth="1"/>
    <col min="13599" max="13824" width="8" style="835"/>
    <col min="13825" max="13825" width="43.28515625" style="835" customWidth="1"/>
    <col min="13826" max="13828" width="0" style="835" hidden="1" customWidth="1"/>
    <col min="13829" max="13829" width="10" style="835" customWidth="1"/>
    <col min="13830" max="13832" width="0" style="835" hidden="1" customWidth="1"/>
    <col min="13833" max="13833" width="10" style="835" customWidth="1"/>
    <col min="13834" max="13836" width="0" style="835" hidden="1" customWidth="1"/>
    <col min="13837" max="13837" width="10" style="835" customWidth="1"/>
    <col min="13838" max="13840" width="0" style="835" hidden="1" customWidth="1"/>
    <col min="13841" max="13847" width="10" style="835" customWidth="1"/>
    <col min="13848" max="13848" width="10" style="835" bestFit="1" customWidth="1"/>
    <col min="13849" max="13849" width="23.42578125" style="835" bestFit="1" customWidth="1"/>
    <col min="13850" max="13851" width="18" style="835" bestFit="1" customWidth="1"/>
    <col min="13852" max="13852" width="26" style="835" bestFit="1" customWidth="1"/>
    <col min="13853" max="13853" width="18" style="835" bestFit="1" customWidth="1"/>
    <col min="13854" max="13854" width="18.7109375" style="835" bestFit="1" customWidth="1"/>
    <col min="13855" max="14080" width="8" style="835"/>
    <col min="14081" max="14081" width="43.28515625" style="835" customWidth="1"/>
    <col min="14082" max="14084" width="0" style="835" hidden="1" customWidth="1"/>
    <col min="14085" max="14085" width="10" style="835" customWidth="1"/>
    <col min="14086" max="14088" width="0" style="835" hidden="1" customWidth="1"/>
    <col min="14089" max="14089" width="10" style="835" customWidth="1"/>
    <col min="14090" max="14092" width="0" style="835" hidden="1" customWidth="1"/>
    <col min="14093" max="14093" width="10" style="835" customWidth="1"/>
    <col min="14094" max="14096" width="0" style="835" hidden="1" customWidth="1"/>
    <col min="14097" max="14103" width="10" style="835" customWidth="1"/>
    <col min="14104" max="14104" width="10" style="835" bestFit="1" customWidth="1"/>
    <col min="14105" max="14105" width="23.42578125" style="835" bestFit="1" customWidth="1"/>
    <col min="14106" max="14107" width="18" style="835" bestFit="1" customWidth="1"/>
    <col min="14108" max="14108" width="26" style="835" bestFit="1" customWidth="1"/>
    <col min="14109" max="14109" width="18" style="835" bestFit="1" customWidth="1"/>
    <col min="14110" max="14110" width="18.7109375" style="835" bestFit="1" customWidth="1"/>
    <col min="14111" max="14336" width="8" style="835"/>
    <col min="14337" max="14337" width="43.28515625" style="835" customWidth="1"/>
    <col min="14338" max="14340" width="0" style="835" hidden="1" customWidth="1"/>
    <col min="14341" max="14341" width="10" style="835" customWidth="1"/>
    <col min="14342" max="14344" width="0" style="835" hidden="1" customWidth="1"/>
    <col min="14345" max="14345" width="10" style="835" customWidth="1"/>
    <col min="14346" max="14348" width="0" style="835" hidden="1" customWidth="1"/>
    <col min="14349" max="14349" width="10" style="835" customWidth="1"/>
    <col min="14350" max="14352" width="0" style="835" hidden="1" customWidth="1"/>
    <col min="14353" max="14359" width="10" style="835" customWidth="1"/>
    <col min="14360" max="14360" width="10" style="835" bestFit="1" customWidth="1"/>
    <col min="14361" max="14361" width="23.42578125" style="835" bestFit="1" customWidth="1"/>
    <col min="14362" max="14363" width="18" style="835" bestFit="1" customWidth="1"/>
    <col min="14364" max="14364" width="26" style="835" bestFit="1" customWidth="1"/>
    <col min="14365" max="14365" width="18" style="835" bestFit="1" customWidth="1"/>
    <col min="14366" max="14366" width="18.7109375" style="835" bestFit="1" customWidth="1"/>
    <col min="14367" max="14592" width="8" style="835"/>
    <col min="14593" max="14593" width="43.28515625" style="835" customWidth="1"/>
    <col min="14594" max="14596" width="0" style="835" hidden="1" customWidth="1"/>
    <col min="14597" max="14597" width="10" style="835" customWidth="1"/>
    <col min="14598" max="14600" width="0" style="835" hidden="1" customWidth="1"/>
    <col min="14601" max="14601" width="10" style="835" customWidth="1"/>
    <col min="14602" max="14604" width="0" style="835" hidden="1" customWidth="1"/>
    <col min="14605" max="14605" width="10" style="835" customWidth="1"/>
    <col min="14606" max="14608" width="0" style="835" hidden="1" customWidth="1"/>
    <col min="14609" max="14615" width="10" style="835" customWidth="1"/>
    <col min="14616" max="14616" width="10" style="835" bestFit="1" customWidth="1"/>
    <col min="14617" max="14617" width="23.42578125" style="835" bestFit="1" customWidth="1"/>
    <col min="14618" max="14619" width="18" style="835" bestFit="1" customWidth="1"/>
    <col min="14620" max="14620" width="26" style="835" bestFit="1" customWidth="1"/>
    <col min="14621" max="14621" width="18" style="835" bestFit="1" customWidth="1"/>
    <col min="14622" max="14622" width="18.7109375" style="835" bestFit="1" customWidth="1"/>
    <col min="14623" max="14848" width="8" style="835"/>
    <col min="14849" max="14849" width="43.28515625" style="835" customWidth="1"/>
    <col min="14850" max="14852" width="0" style="835" hidden="1" customWidth="1"/>
    <col min="14853" max="14853" width="10" style="835" customWidth="1"/>
    <col min="14854" max="14856" width="0" style="835" hidden="1" customWidth="1"/>
    <col min="14857" max="14857" width="10" style="835" customWidth="1"/>
    <col min="14858" max="14860" width="0" style="835" hidden="1" customWidth="1"/>
    <col min="14861" max="14861" width="10" style="835" customWidth="1"/>
    <col min="14862" max="14864" width="0" style="835" hidden="1" customWidth="1"/>
    <col min="14865" max="14871" width="10" style="835" customWidth="1"/>
    <col min="14872" max="14872" width="10" style="835" bestFit="1" customWidth="1"/>
    <col min="14873" max="14873" width="23.42578125" style="835" bestFit="1" customWidth="1"/>
    <col min="14874" max="14875" width="18" style="835" bestFit="1" customWidth="1"/>
    <col min="14876" max="14876" width="26" style="835" bestFit="1" customWidth="1"/>
    <col min="14877" max="14877" width="18" style="835" bestFit="1" customWidth="1"/>
    <col min="14878" max="14878" width="18.7109375" style="835" bestFit="1" customWidth="1"/>
    <col min="14879" max="15104" width="8" style="835"/>
    <col min="15105" max="15105" width="43.28515625" style="835" customWidth="1"/>
    <col min="15106" max="15108" width="0" style="835" hidden="1" customWidth="1"/>
    <col min="15109" max="15109" width="10" style="835" customWidth="1"/>
    <col min="15110" max="15112" width="0" style="835" hidden="1" customWidth="1"/>
    <col min="15113" max="15113" width="10" style="835" customWidth="1"/>
    <col min="15114" max="15116" width="0" style="835" hidden="1" customWidth="1"/>
    <col min="15117" max="15117" width="10" style="835" customWidth="1"/>
    <col min="15118" max="15120" width="0" style="835" hidden="1" customWidth="1"/>
    <col min="15121" max="15127" width="10" style="835" customWidth="1"/>
    <col min="15128" max="15128" width="10" style="835" bestFit="1" customWidth="1"/>
    <col min="15129" max="15129" width="23.42578125" style="835" bestFit="1" customWidth="1"/>
    <col min="15130" max="15131" width="18" style="835" bestFit="1" customWidth="1"/>
    <col min="15132" max="15132" width="26" style="835" bestFit="1" customWidth="1"/>
    <col min="15133" max="15133" width="18" style="835" bestFit="1" customWidth="1"/>
    <col min="15134" max="15134" width="18.7109375" style="835" bestFit="1" customWidth="1"/>
    <col min="15135" max="15360" width="8" style="835"/>
    <col min="15361" max="15361" width="43.28515625" style="835" customWidth="1"/>
    <col min="15362" max="15364" width="0" style="835" hidden="1" customWidth="1"/>
    <col min="15365" max="15365" width="10" style="835" customWidth="1"/>
    <col min="15366" max="15368" width="0" style="835" hidden="1" customWidth="1"/>
    <col min="15369" max="15369" width="10" style="835" customWidth="1"/>
    <col min="15370" max="15372" width="0" style="835" hidden="1" customWidth="1"/>
    <col min="15373" max="15373" width="10" style="835" customWidth="1"/>
    <col min="15374" max="15376" width="0" style="835" hidden="1" customWidth="1"/>
    <col min="15377" max="15383" width="10" style="835" customWidth="1"/>
    <col min="15384" max="15384" width="10" style="835" bestFit="1" customWidth="1"/>
    <col min="15385" max="15385" width="23.42578125" style="835" bestFit="1" customWidth="1"/>
    <col min="15386" max="15387" width="18" style="835" bestFit="1" customWidth="1"/>
    <col min="15388" max="15388" width="26" style="835" bestFit="1" customWidth="1"/>
    <col min="15389" max="15389" width="18" style="835" bestFit="1" customWidth="1"/>
    <col min="15390" max="15390" width="18.7109375" style="835" bestFit="1" customWidth="1"/>
    <col min="15391" max="15616" width="8" style="835"/>
    <col min="15617" max="15617" width="43.28515625" style="835" customWidth="1"/>
    <col min="15618" max="15620" width="0" style="835" hidden="1" customWidth="1"/>
    <col min="15621" max="15621" width="10" style="835" customWidth="1"/>
    <col min="15622" max="15624" width="0" style="835" hidden="1" customWidth="1"/>
    <col min="15625" max="15625" width="10" style="835" customWidth="1"/>
    <col min="15626" max="15628" width="0" style="835" hidden="1" customWidth="1"/>
    <col min="15629" max="15629" width="10" style="835" customWidth="1"/>
    <col min="15630" max="15632" width="0" style="835" hidden="1" customWidth="1"/>
    <col min="15633" max="15639" width="10" style="835" customWidth="1"/>
    <col min="15640" max="15640" width="10" style="835" bestFit="1" customWidth="1"/>
    <col min="15641" max="15641" width="23.42578125" style="835" bestFit="1" customWidth="1"/>
    <col min="15642" max="15643" width="18" style="835" bestFit="1" customWidth="1"/>
    <col min="15644" max="15644" width="26" style="835" bestFit="1" customWidth="1"/>
    <col min="15645" max="15645" width="18" style="835" bestFit="1" customWidth="1"/>
    <col min="15646" max="15646" width="18.7109375" style="835" bestFit="1" customWidth="1"/>
    <col min="15647" max="15872" width="8" style="835"/>
    <col min="15873" max="15873" width="43.28515625" style="835" customWidth="1"/>
    <col min="15874" max="15876" width="0" style="835" hidden="1" customWidth="1"/>
    <col min="15877" max="15877" width="10" style="835" customWidth="1"/>
    <col min="15878" max="15880" width="0" style="835" hidden="1" customWidth="1"/>
    <col min="15881" max="15881" width="10" style="835" customWidth="1"/>
    <col min="15882" max="15884" width="0" style="835" hidden="1" customWidth="1"/>
    <col min="15885" max="15885" width="10" style="835" customWidth="1"/>
    <col min="15886" max="15888" width="0" style="835" hidden="1" customWidth="1"/>
    <col min="15889" max="15895" width="10" style="835" customWidth="1"/>
    <col min="15896" max="15896" width="10" style="835" bestFit="1" customWidth="1"/>
    <col min="15897" max="15897" width="23.42578125" style="835" bestFit="1" customWidth="1"/>
    <col min="15898" max="15899" width="18" style="835" bestFit="1" customWidth="1"/>
    <col min="15900" max="15900" width="26" style="835" bestFit="1" customWidth="1"/>
    <col min="15901" max="15901" width="18" style="835" bestFit="1" customWidth="1"/>
    <col min="15902" max="15902" width="18.7109375" style="835" bestFit="1" customWidth="1"/>
    <col min="15903" max="16128" width="8" style="835"/>
    <col min="16129" max="16129" width="43.28515625" style="835" customWidth="1"/>
    <col min="16130" max="16132" width="0" style="835" hidden="1" customWidth="1"/>
    <col min="16133" max="16133" width="10" style="835" customWidth="1"/>
    <col min="16134" max="16136" width="0" style="835" hidden="1" customWidth="1"/>
    <col min="16137" max="16137" width="10" style="835" customWidth="1"/>
    <col min="16138" max="16140" width="0" style="835" hidden="1" customWidth="1"/>
    <col min="16141" max="16141" width="10" style="835" customWidth="1"/>
    <col min="16142" max="16144" width="0" style="835" hidden="1" customWidth="1"/>
    <col min="16145" max="16151" width="10" style="835" customWidth="1"/>
    <col min="16152" max="16152" width="10" style="835" bestFit="1" customWidth="1"/>
    <col min="16153" max="16153" width="23.42578125" style="835" bestFit="1" customWidth="1"/>
    <col min="16154" max="16155" width="18" style="835" bestFit="1" customWidth="1"/>
    <col min="16156" max="16156" width="26" style="835" bestFit="1" customWidth="1"/>
    <col min="16157" max="16157" width="18" style="835" bestFit="1" customWidth="1"/>
    <col min="16158" max="16158" width="18.7109375" style="835" bestFit="1" customWidth="1"/>
    <col min="16159" max="16384" width="8" style="835"/>
  </cols>
  <sheetData>
    <row r="2" spans="1:25" ht="14.25" customHeight="1">
      <c r="A2" s="356" t="s">
        <v>731</v>
      </c>
      <c r="B2" s="834"/>
      <c r="C2" s="834"/>
      <c r="D2" s="834"/>
      <c r="E2" s="834"/>
      <c r="F2" s="834"/>
      <c r="G2" s="834"/>
      <c r="H2" s="834"/>
      <c r="I2" s="834"/>
      <c r="J2" s="834"/>
      <c r="K2" s="834"/>
      <c r="L2" s="834"/>
      <c r="M2" s="834"/>
    </row>
    <row r="3" spans="1:25" ht="14.25" customHeight="1">
      <c r="A3" s="277" t="s">
        <v>759</v>
      </c>
      <c r="B3" s="616"/>
      <c r="C3" s="616"/>
      <c r="D3" s="616"/>
      <c r="E3" s="616"/>
      <c r="F3" s="616"/>
      <c r="G3" s="616"/>
      <c r="H3" s="616"/>
      <c r="I3" s="616"/>
      <c r="J3" s="616"/>
      <c r="K3" s="616"/>
      <c r="L3" s="616"/>
      <c r="M3" s="616"/>
      <c r="N3" s="617"/>
      <c r="O3" s="617"/>
      <c r="P3" s="617"/>
      <c r="Q3" s="617"/>
      <c r="R3" s="836"/>
      <c r="U3" s="618"/>
    </row>
    <row r="4" spans="1:25" ht="18.75" customHeight="1">
      <c r="A4" s="619"/>
      <c r="B4" s="620" t="s">
        <v>732</v>
      </c>
      <c r="C4" s="620" t="s">
        <v>733</v>
      </c>
      <c r="D4" s="620" t="s">
        <v>734</v>
      </c>
      <c r="E4" s="620" t="s">
        <v>735</v>
      </c>
      <c r="F4" s="620" t="s">
        <v>736</v>
      </c>
      <c r="G4" s="620" t="s">
        <v>737</v>
      </c>
      <c r="H4" s="620" t="s">
        <v>738</v>
      </c>
      <c r="I4" s="620" t="s">
        <v>739</v>
      </c>
      <c r="J4" s="620" t="s">
        <v>740</v>
      </c>
      <c r="K4" s="620" t="s">
        <v>741</v>
      </c>
      <c r="L4" s="620" t="s">
        <v>742</v>
      </c>
      <c r="M4" s="620" t="s">
        <v>743</v>
      </c>
      <c r="N4" s="620" t="s">
        <v>744</v>
      </c>
      <c r="O4" s="620" t="s">
        <v>745</v>
      </c>
      <c r="P4" s="620" t="s">
        <v>746</v>
      </c>
      <c r="Q4" s="620" t="s">
        <v>747</v>
      </c>
      <c r="R4" s="620" t="s">
        <v>748</v>
      </c>
      <c r="S4" s="620" t="s">
        <v>749</v>
      </c>
      <c r="T4" s="620" t="s">
        <v>750</v>
      </c>
      <c r="U4" s="620" t="s">
        <v>751</v>
      </c>
      <c r="V4" s="620" t="s">
        <v>752</v>
      </c>
      <c r="W4" s="620" t="s">
        <v>753</v>
      </c>
      <c r="X4" s="620" t="s">
        <v>771</v>
      </c>
      <c r="Y4" s="753" t="s">
        <v>776</v>
      </c>
    </row>
    <row r="5" spans="1:25" ht="17.25" customHeight="1">
      <c r="A5" s="838" t="s">
        <v>394</v>
      </c>
      <c r="B5" s="839">
        <v>-1994.8559442727528</v>
      </c>
      <c r="C5" s="839">
        <v>-1964.3402092359192</v>
      </c>
      <c r="D5" s="839">
        <v>-1909.06124848748</v>
      </c>
      <c r="E5" s="839">
        <v>-2401.2331106422903</v>
      </c>
      <c r="F5" s="839">
        <v>-2525.2266063597617</v>
      </c>
      <c r="G5" s="839">
        <v>-2710.446606359762</v>
      </c>
      <c r="H5" s="839">
        <v>-2798.3626063597603</v>
      </c>
      <c r="I5" s="839">
        <v>-3265.1217063597605</v>
      </c>
      <c r="J5" s="839">
        <v>-3591.5175373597613</v>
      </c>
      <c r="K5" s="839">
        <v>-3571.4885063597612</v>
      </c>
      <c r="L5" s="839">
        <v>-3568.4807063597627</v>
      </c>
      <c r="M5" s="839">
        <v>-3612.4862292597613</v>
      </c>
      <c r="N5" s="840">
        <v>-3680.0606644850841</v>
      </c>
      <c r="O5" s="840">
        <v>-3653.1258281253895</v>
      </c>
      <c r="P5" s="840">
        <v>-3551.6286299780504</v>
      </c>
      <c r="Q5" s="840">
        <v>-3569.4287825589217</v>
      </c>
      <c r="R5" s="840">
        <v>-3769.4474747111044</v>
      </c>
      <c r="S5" s="840">
        <v>-3892.3757435176758</v>
      </c>
      <c r="T5" s="841">
        <v>-3908.5002112698908</v>
      </c>
      <c r="U5" s="841">
        <v>-3931.0152062483257</v>
      </c>
      <c r="V5" s="841">
        <v>-4031.2644547182431</v>
      </c>
      <c r="W5" s="841">
        <v>-4088.4141082851038</v>
      </c>
      <c r="X5" s="841">
        <v>-4026.5924532118042</v>
      </c>
      <c r="Y5" s="842">
        <v>-4196.4213561183888</v>
      </c>
    </row>
    <row r="6" spans="1:25" ht="13.5" customHeight="1">
      <c r="A6" s="843"/>
      <c r="B6" s="844"/>
      <c r="C6" s="844"/>
      <c r="D6" s="844"/>
      <c r="E6" s="844"/>
      <c r="F6" s="844"/>
      <c r="G6" s="844"/>
      <c r="H6" s="844"/>
      <c r="I6" s="844"/>
      <c r="J6" s="844"/>
      <c r="K6" s="844"/>
      <c r="L6" s="844"/>
      <c r="M6" s="844"/>
      <c r="N6" s="845"/>
      <c r="O6" s="845"/>
      <c r="P6" s="845"/>
      <c r="Q6" s="845"/>
      <c r="R6" s="845"/>
      <c r="S6" s="845"/>
      <c r="T6" s="845"/>
      <c r="U6" s="846"/>
      <c r="V6" s="846"/>
      <c r="W6" s="846"/>
      <c r="X6" s="846"/>
      <c r="Y6" s="847"/>
    </row>
    <row r="7" spans="1:25" ht="13.5" customHeight="1">
      <c r="A7" s="848" t="s">
        <v>395</v>
      </c>
      <c r="B7" s="849">
        <v>2553.3426229663874</v>
      </c>
      <c r="C7" s="849">
        <v>2625.4850205006151</v>
      </c>
      <c r="D7" s="849">
        <v>2749.1929469532497</v>
      </c>
      <c r="E7" s="849">
        <v>2686.7773129003886</v>
      </c>
      <c r="F7" s="849">
        <v>2620.4702820287775</v>
      </c>
      <c r="G7" s="849">
        <v>2671.4152820287773</v>
      </c>
      <c r="H7" s="849">
        <v>2873.1542820287777</v>
      </c>
      <c r="I7" s="849">
        <v>2458.4062820287772</v>
      </c>
      <c r="J7" s="849">
        <v>2243.6423470287773</v>
      </c>
      <c r="K7" s="849">
        <v>2208.5933820287773</v>
      </c>
      <c r="L7" s="849">
        <v>2589.7321820287771</v>
      </c>
      <c r="M7" s="849">
        <v>2608.0876591287774</v>
      </c>
      <c r="N7" s="850">
        <v>2589.2613930865054</v>
      </c>
      <c r="O7" s="850">
        <v>2852.3644263620254</v>
      </c>
      <c r="P7" s="850">
        <v>2872.1051725857151</v>
      </c>
      <c r="Q7" s="850">
        <v>3007.1646612680452</v>
      </c>
      <c r="R7" s="850">
        <v>3304.054553701535</v>
      </c>
      <c r="S7" s="850">
        <v>3382.057343505935</v>
      </c>
      <c r="T7" s="851">
        <v>3433.7973293100754</v>
      </c>
      <c r="U7" s="851">
        <v>3803.1233804307549</v>
      </c>
      <c r="V7" s="851">
        <v>3848.7465178311554</v>
      </c>
      <c r="W7" s="851">
        <v>3766.2283789949252</v>
      </c>
      <c r="X7" s="851">
        <v>3910.6214821435551</v>
      </c>
      <c r="Y7" s="852">
        <v>3804.3408496920547</v>
      </c>
    </row>
    <row r="8" spans="1:25" ht="13.5" customHeight="1">
      <c r="A8" s="848" t="s">
        <v>396</v>
      </c>
      <c r="B8" s="849">
        <v>34.129932523595336</v>
      </c>
      <c r="C8" s="849">
        <v>37.816462140387415</v>
      </c>
      <c r="D8" s="849">
        <v>40.338706834803922</v>
      </c>
      <c r="E8" s="849">
        <v>45.995322968883571</v>
      </c>
      <c r="F8" s="849">
        <v>51.069600451825195</v>
      </c>
      <c r="G8" s="849">
        <v>54.089600451825198</v>
      </c>
      <c r="H8" s="849">
        <v>57.059600451825197</v>
      </c>
      <c r="I8" s="849">
        <v>60.8696004518252</v>
      </c>
      <c r="J8" s="849">
        <v>63.464600451825198</v>
      </c>
      <c r="K8" s="849">
        <v>63.109600451825202</v>
      </c>
      <c r="L8" s="849">
        <v>63.034600451825199</v>
      </c>
      <c r="M8" s="849">
        <v>66.709600451825196</v>
      </c>
      <c r="N8" s="850">
        <v>68.924868672255187</v>
      </c>
      <c r="O8" s="850">
        <v>67.811701833115194</v>
      </c>
      <c r="P8" s="850">
        <v>76.92904482301519</v>
      </c>
      <c r="Q8" s="850">
        <v>82.345821121975177</v>
      </c>
      <c r="R8" s="850">
        <v>87.265453115825181</v>
      </c>
      <c r="S8" s="850">
        <v>86.02508200673519</v>
      </c>
      <c r="T8" s="851">
        <v>84.971025070665178</v>
      </c>
      <c r="U8" s="851">
        <v>83.470491353965173</v>
      </c>
      <c r="V8" s="851">
        <v>83.457879735185173</v>
      </c>
      <c r="W8" s="851">
        <v>83.269347997795165</v>
      </c>
      <c r="X8" s="851">
        <v>83.023119016445179</v>
      </c>
      <c r="Y8" s="852">
        <v>79.844402973495178</v>
      </c>
    </row>
    <row r="9" spans="1:25" ht="13.5" customHeight="1">
      <c r="A9" s="843" t="s">
        <v>397</v>
      </c>
      <c r="B9" s="844">
        <v>29.489600451825197</v>
      </c>
      <c r="C9" s="844">
        <v>31.359600451825198</v>
      </c>
      <c r="D9" s="844">
        <v>33.229600451825199</v>
      </c>
      <c r="E9" s="844">
        <v>35.099600451825197</v>
      </c>
      <c r="F9" s="844">
        <v>38.559600451825197</v>
      </c>
      <c r="G9" s="844">
        <v>42.019600451825198</v>
      </c>
      <c r="H9" s="844">
        <v>45.479600451825199</v>
      </c>
      <c r="I9" s="844">
        <v>48.9396004518252</v>
      </c>
      <c r="J9" s="844">
        <v>49.104600451825199</v>
      </c>
      <c r="K9" s="844">
        <v>49.269600451825198</v>
      </c>
      <c r="L9" s="844">
        <v>49.434600451825197</v>
      </c>
      <c r="M9" s="844">
        <v>49.599600451825197</v>
      </c>
      <c r="N9" s="853">
        <v>51.762600451825193</v>
      </c>
      <c r="O9" s="853">
        <v>53.92560045182519</v>
      </c>
      <c r="P9" s="853">
        <v>56.088600451825187</v>
      </c>
      <c r="Q9" s="853">
        <v>58.251600451825183</v>
      </c>
      <c r="R9" s="853">
        <v>58.473500451825181</v>
      </c>
      <c r="S9" s="853">
        <v>58.695400451825179</v>
      </c>
      <c r="T9" s="854">
        <v>58.917300451825177</v>
      </c>
      <c r="U9" s="854">
        <v>59.139200451825175</v>
      </c>
      <c r="V9" s="854">
        <v>59.742500451825173</v>
      </c>
      <c r="W9" s="854">
        <v>55.196700451825173</v>
      </c>
      <c r="X9" s="854">
        <v>52.681400451825169</v>
      </c>
      <c r="Y9" s="855">
        <v>53.177400451825172</v>
      </c>
    </row>
    <row r="10" spans="1:25" ht="13.5" customHeight="1">
      <c r="A10" s="843" t="s">
        <v>398</v>
      </c>
      <c r="B10" s="844">
        <v>29.489600451825197</v>
      </c>
      <c r="C10" s="844">
        <v>31.359600451825198</v>
      </c>
      <c r="D10" s="844">
        <v>33.229600451825199</v>
      </c>
      <c r="E10" s="844">
        <v>35.099600451825197</v>
      </c>
      <c r="F10" s="844">
        <v>38.559600451825197</v>
      </c>
      <c r="G10" s="844">
        <v>42.019600451825198</v>
      </c>
      <c r="H10" s="844">
        <v>45.479600451825199</v>
      </c>
      <c r="I10" s="844">
        <v>48.9396004518252</v>
      </c>
      <c r="J10" s="844">
        <v>49.104600451825199</v>
      </c>
      <c r="K10" s="844">
        <v>49.269600451825198</v>
      </c>
      <c r="L10" s="844">
        <v>49.434600451825197</v>
      </c>
      <c r="M10" s="844">
        <v>49.599600451825197</v>
      </c>
      <c r="N10" s="845">
        <v>51.762600451825193</v>
      </c>
      <c r="O10" s="845">
        <v>53.92560045182519</v>
      </c>
      <c r="P10" s="845">
        <v>56.088600451825187</v>
      </c>
      <c r="Q10" s="845">
        <v>58.251600451825183</v>
      </c>
      <c r="R10" s="845">
        <v>58.473500451825181</v>
      </c>
      <c r="S10" s="845">
        <v>58.695400451825179</v>
      </c>
      <c r="T10" s="846">
        <v>58.917300451825177</v>
      </c>
      <c r="U10" s="846">
        <v>59.139200451825175</v>
      </c>
      <c r="V10" s="846">
        <v>59.742500451825173</v>
      </c>
      <c r="W10" s="846">
        <v>55.196700451825173</v>
      </c>
      <c r="X10" s="846">
        <v>52.681400451825169</v>
      </c>
      <c r="Y10" s="847">
        <v>53.177400451825172</v>
      </c>
    </row>
    <row r="11" spans="1:25" ht="13.5" customHeight="1">
      <c r="A11" s="843" t="s">
        <v>399</v>
      </c>
      <c r="B11" s="844"/>
      <c r="C11" s="844"/>
      <c r="D11" s="844"/>
      <c r="E11" s="844"/>
      <c r="F11" s="844"/>
      <c r="G11" s="844"/>
      <c r="H11" s="844"/>
      <c r="I11" s="844"/>
      <c r="J11" s="844"/>
      <c r="K11" s="844"/>
      <c r="L11" s="844"/>
      <c r="M11" s="844"/>
      <c r="N11" s="845"/>
      <c r="O11" s="845"/>
      <c r="P11" s="845"/>
      <c r="Q11" s="845"/>
      <c r="R11" s="845"/>
      <c r="S11" s="845"/>
      <c r="T11" s="846"/>
      <c r="U11" s="846"/>
      <c r="V11" s="846"/>
      <c r="W11" s="846"/>
      <c r="X11" s="846"/>
      <c r="Y11" s="847"/>
    </row>
    <row r="12" spans="1:25" ht="13.5" customHeight="1">
      <c r="A12" s="843" t="s">
        <v>400</v>
      </c>
      <c r="B12" s="844">
        <v>4.64033207177014</v>
      </c>
      <c r="C12" s="844">
        <v>6.4568616885622188</v>
      </c>
      <c r="D12" s="844">
        <v>7.1091063829787231</v>
      </c>
      <c r="E12" s="844">
        <v>10.895722517058378</v>
      </c>
      <c r="F12" s="844">
        <v>12.509999999999998</v>
      </c>
      <c r="G12" s="844">
        <v>12.07</v>
      </c>
      <c r="H12" s="844">
        <v>11.58</v>
      </c>
      <c r="I12" s="844">
        <v>11.929999999999998</v>
      </c>
      <c r="J12" s="844">
        <v>14.36</v>
      </c>
      <c r="K12" s="844">
        <v>13.84</v>
      </c>
      <c r="L12" s="844">
        <v>13.599999999999998</v>
      </c>
      <c r="M12" s="844">
        <v>17.11</v>
      </c>
      <c r="N12" s="853">
        <v>17.162268220429997</v>
      </c>
      <c r="O12" s="853">
        <v>13.886101381290002</v>
      </c>
      <c r="P12" s="853">
        <v>20.840444371190003</v>
      </c>
      <c r="Q12" s="853">
        <v>24.094220670150001</v>
      </c>
      <c r="R12" s="853">
        <v>28.791952664</v>
      </c>
      <c r="S12" s="853">
        <v>27.329681554910007</v>
      </c>
      <c r="T12" s="854">
        <v>26.05372461884</v>
      </c>
      <c r="U12" s="854">
        <v>24.331290902139997</v>
      </c>
      <c r="V12" s="854">
        <v>23.715379283360001</v>
      </c>
      <c r="W12" s="854">
        <v>28.072647545969996</v>
      </c>
      <c r="X12" s="854">
        <v>30.341718564620002</v>
      </c>
      <c r="Y12" s="855">
        <v>26.667002521670003</v>
      </c>
    </row>
    <row r="13" spans="1:25" ht="13.5" customHeight="1">
      <c r="A13" s="843" t="s">
        <v>401</v>
      </c>
      <c r="B13" s="844">
        <v>12.178994531409655</v>
      </c>
      <c r="C13" s="844">
        <v>13.513500667002349</v>
      </c>
      <c r="D13" s="844">
        <v>14.056001013171226</v>
      </c>
      <c r="E13" s="844">
        <v>17.004487483987347</v>
      </c>
      <c r="F13" s="844">
        <v>16.809999999999999</v>
      </c>
      <c r="G13" s="844">
        <v>17.53</v>
      </c>
      <c r="H13" s="844">
        <v>17.93</v>
      </c>
      <c r="I13" s="844">
        <v>19.329999999999998</v>
      </c>
      <c r="J13" s="844">
        <v>20.48</v>
      </c>
      <c r="K13" s="844">
        <v>19.82</v>
      </c>
      <c r="L13" s="844">
        <v>20.239999999999998</v>
      </c>
      <c r="M13" s="844">
        <v>24.6</v>
      </c>
      <c r="N13" s="845">
        <v>25.048796424049996</v>
      </c>
      <c r="O13" s="845">
        <v>25.455314174330002</v>
      </c>
      <c r="P13" s="845">
        <v>30.717567277040001</v>
      </c>
      <c r="Q13" s="845">
        <v>36.061743400259999</v>
      </c>
      <c r="R13" s="845">
        <v>39.002093095630002</v>
      </c>
      <c r="S13" s="845">
        <v>39.489896491470006</v>
      </c>
      <c r="T13" s="846">
        <v>37.667301337390001</v>
      </c>
      <c r="U13" s="846">
        <v>39.081460352119997</v>
      </c>
      <c r="V13" s="846">
        <v>40.96657774589</v>
      </c>
      <c r="W13" s="846">
        <v>44.605240962139995</v>
      </c>
      <c r="X13" s="846">
        <v>43.129166793210004</v>
      </c>
      <c r="Y13" s="847">
        <v>43.957726118830003</v>
      </c>
    </row>
    <row r="14" spans="1:25" ht="13.5" customHeight="1">
      <c r="A14" s="843" t="s">
        <v>402</v>
      </c>
      <c r="B14" s="844">
        <v>-7.5386624596395153</v>
      </c>
      <c r="C14" s="844">
        <v>-7.0566389784401302</v>
      </c>
      <c r="D14" s="844">
        <v>-6.946894630192503</v>
      </c>
      <c r="E14" s="844">
        <v>-6.1087649669289688</v>
      </c>
      <c r="F14" s="844">
        <v>-4.3</v>
      </c>
      <c r="G14" s="844">
        <v>-5.46</v>
      </c>
      <c r="H14" s="844">
        <v>-6.35</v>
      </c>
      <c r="I14" s="844">
        <v>-7.4</v>
      </c>
      <c r="J14" s="844">
        <v>-6.12</v>
      </c>
      <c r="K14" s="844">
        <v>-5.98</v>
      </c>
      <c r="L14" s="844">
        <v>-6.64</v>
      </c>
      <c r="M14" s="844">
        <v>-7.49</v>
      </c>
      <c r="N14" s="845">
        <v>-7.8865282036200002</v>
      </c>
      <c r="O14" s="845">
        <v>-11.56921279304</v>
      </c>
      <c r="P14" s="845">
        <v>-9.8771229058499994</v>
      </c>
      <c r="Q14" s="845">
        <v>-11.96752273011</v>
      </c>
      <c r="R14" s="845">
        <v>-10.21014043163</v>
      </c>
      <c r="S14" s="845">
        <v>-12.160214936559999</v>
      </c>
      <c r="T14" s="846">
        <v>-11.61357671855</v>
      </c>
      <c r="U14" s="846">
        <v>-14.75016944998</v>
      </c>
      <c r="V14" s="846">
        <v>-17.251198462529999</v>
      </c>
      <c r="W14" s="846">
        <v>-16.532593416169998</v>
      </c>
      <c r="X14" s="846">
        <v>-12.78744822859</v>
      </c>
      <c r="Y14" s="847">
        <v>-17.29072359716</v>
      </c>
    </row>
    <row r="15" spans="1:25" ht="13.5" customHeight="1">
      <c r="A15" s="848" t="s">
        <v>403</v>
      </c>
      <c r="B15" s="849">
        <v>3.4552483044007358</v>
      </c>
      <c r="C15" s="849">
        <v>3.4577606711941993</v>
      </c>
      <c r="D15" s="849">
        <v>3.4782411316173953</v>
      </c>
      <c r="E15" s="849">
        <v>3.7530515769522363</v>
      </c>
      <c r="F15" s="849">
        <v>3.6406815769522365</v>
      </c>
      <c r="G15" s="849">
        <v>3.7156815769522367</v>
      </c>
      <c r="H15" s="849">
        <v>3.6646815769522365</v>
      </c>
      <c r="I15" s="849">
        <v>3.8266815769522364</v>
      </c>
      <c r="J15" s="849">
        <v>3.3570815769522366</v>
      </c>
      <c r="K15" s="849">
        <v>3.5597815769522363</v>
      </c>
      <c r="L15" s="849">
        <v>3.5977815769522361</v>
      </c>
      <c r="M15" s="849">
        <v>5.8820586769522398</v>
      </c>
      <c r="N15" s="850">
        <v>6.8319999999999999</v>
      </c>
      <c r="O15" s="850">
        <v>12.378399999999999</v>
      </c>
      <c r="P15" s="850">
        <v>18.4758</v>
      </c>
      <c r="Q15" s="850">
        <v>25.8703</v>
      </c>
      <c r="R15" s="850">
        <v>32.280200000000001</v>
      </c>
      <c r="S15" s="850">
        <v>42.158560000000001</v>
      </c>
      <c r="T15" s="851">
        <v>33.789034600000001</v>
      </c>
      <c r="U15" s="851">
        <v>45.530905999999995</v>
      </c>
      <c r="V15" s="851">
        <v>42.824166529999999</v>
      </c>
      <c r="W15" s="851">
        <v>64.535636499999995</v>
      </c>
      <c r="X15" s="851">
        <v>53.275399999999998</v>
      </c>
      <c r="Y15" s="852">
        <v>59.122800000000005</v>
      </c>
    </row>
    <row r="16" spans="1:25" ht="13.5" customHeight="1">
      <c r="A16" s="843" t="s">
        <v>404</v>
      </c>
      <c r="B16" s="844">
        <v>3.4552483044007358</v>
      </c>
      <c r="C16" s="844">
        <v>3.4577606711941993</v>
      </c>
      <c r="D16" s="844">
        <v>3.4782411316173953</v>
      </c>
      <c r="E16" s="844">
        <v>3.7530515769522363</v>
      </c>
      <c r="F16" s="844">
        <v>3.6406815769522365</v>
      </c>
      <c r="G16" s="844">
        <v>3.7156815769522367</v>
      </c>
      <c r="H16" s="844">
        <v>3.6646815769522365</v>
      </c>
      <c r="I16" s="844">
        <v>3.8266815769522364</v>
      </c>
      <c r="J16" s="844">
        <v>3.3570815769522366</v>
      </c>
      <c r="K16" s="844">
        <v>3.5597815769522363</v>
      </c>
      <c r="L16" s="844">
        <v>3.5977815769522361</v>
      </c>
      <c r="M16" s="844">
        <v>5.8820586769522398</v>
      </c>
      <c r="N16" s="853">
        <v>6.8319999999999999</v>
      </c>
      <c r="O16" s="853">
        <v>9.7149999999999999</v>
      </c>
      <c r="P16" s="853">
        <v>11.741</v>
      </c>
      <c r="Q16" s="853">
        <v>19.933</v>
      </c>
      <c r="R16" s="853">
        <v>27.3568</v>
      </c>
      <c r="S16" s="853">
        <v>37.914760000000001</v>
      </c>
      <c r="T16" s="854">
        <v>32.3410346</v>
      </c>
      <c r="U16" s="854">
        <v>45.530905999999995</v>
      </c>
      <c r="V16" s="854">
        <v>42.824166529999999</v>
      </c>
      <c r="W16" s="854">
        <v>64.535636499999995</v>
      </c>
      <c r="X16" s="854">
        <v>53.275399999999998</v>
      </c>
      <c r="Y16" s="855">
        <v>59.122800000000005</v>
      </c>
    </row>
    <row r="17" spans="1:25" ht="13.5" customHeight="1">
      <c r="A17" s="843" t="s">
        <v>405</v>
      </c>
      <c r="B17" s="844"/>
      <c r="C17" s="844"/>
      <c r="D17" s="844"/>
      <c r="E17" s="844"/>
      <c r="F17" s="844"/>
      <c r="G17" s="844"/>
      <c r="H17" s="844"/>
      <c r="I17" s="844"/>
      <c r="J17" s="844"/>
      <c r="K17" s="844"/>
      <c r="L17" s="844"/>
      <c r="M17" s="844"/>
      <c r="N17" s="845">
        <v>0.61</v>
      </c>
      <c r="O17" s="845">
        <v>0.65</v>
      </c>
      <c r="P17" s="845">
        <v>0.61</v>
      </c>
      <c r="Q17" s="845">
        <v>0.63</v>
      </c>
      <c r="R17" s="845">
        <v>0.6</v>
      </c>
      <c r="S17" s="845">
        <v>0.6</v>
      </c>
      <c r="T17" s="846">
        <v>0.62</v>
      </c>
      <c r="U17" s="846">
        <v>0.64</v>
      </c>
      <c r="V17" s="846">
        <v>0.62</v>
      </c>
      <c r="W17" s="846">
        <v>0.65</v>
      </c>
      <c r="X17" s="846">
        <v>0.64019999999999999</v>
      </c>
      <c r="Y17" s="847">
        <v>0.63</v>
      </c>
    </row>
    <row r="18" spans="1:25" ht="13.5" customHeight="1">
      <c r="A18" s="843" t="s">
        <v>406</v>
      </c>
      <c r="B18" s="844"/>
      <c r="C18" s="844"/>
      <c r="D18" s="844"/>
      <c r="E18" s="844"/>
      <c r="F18" s="844"/>
      <c r="G18" s="844"/>
      <c r="H18" s="844"/>
      <c r="I18" s="844"/>
      <c r="J18" s="844"/>
      <c r="K18" s="844"/>
      <c r="L18" s="844"/>
      <c r="M18" s="844"/>
      <c r="N18" s="845"/>
      <c r="O18" s="845"/>
      <c r="P18" s="845"/>
      <c r="Q18" s="845"/>
      <c r="R18" s="845"/>
      <c r="S18" s="845"/>
      <c r="T18" s="846"/>
      <c r="U18" s="846"/>
      <c r="V18" s="846"/>
      <c r="W18" s="846"/>
      <c r="X18" s="846"/>
      <c r="Y18" s="847"/>
    </row>
    <row r="19" spans="1:25" ht="13.5" customHeight="1">
      <c r="A19" s="843" t="s">
        <v>407</v>
      </c>
      <c r="B19" s="844">
        <v>2.8817900000000001</v>
      </c>
      <c r="C19" s="844">
        <v>2.8917000000000002</v>
      </c>
      <c r="D19" s="844">
        <v>2.9385699999999999</v>
      </c>
      <c r="E19" s="844">
        <v>3.2003699999999999</v>
      </c>
      <c r="F19" s="844">
        <v>3.048</v>
      </c>
      <c r="G19" s="844">
        <v>3.0830000000000002</v>
      </c>
      <c r="H19" s="844">
        <v>2.992</v>
      </c>
      <c r="I19" s="844">
        <v>3.1139999999999999</v>
      </c>
      <c r="J19" s="844">
        <v>2.6469999999999998</v>
      </c>
      <c r="K19" s="844">
        <v>2.8523000000000001</v>
      </c>
      <c r="L19" s="844">
        <v>2.8929</v>
      </c>
      <c r="M19" s="844">
        <v>3.0768</v>
      </c>
      <c r="N19" s="845">
        <v>3.2</v>
      </c>
      <c r="O19" s="845">
        <v>3.109</v>
      </c>
      <c r="P19" s="845">
        <v>2.9540000000000002</v>
      </c>
      <c r="Q19" s="845">
        <v>2.952</v>
      </c>
      <c r="R19" s="845">
        <v>2.8954</v>
      </c>
      <c r="S19" s="845">
        <v>2.9828000000000001</v>
      </c>
      <c r="T19" s="846">
        <v>3.1337999999999999</v>
      </c>
      <c r="U19" s="846">
        <v>3.5183</v>
      </c>
      <c r="V19" s="846">
        <v>3.7170000000000001</v>
      </c>
      <c r="W19" s="846">
        <v>3.97</v>
      </c>
      <c r="X19" s="846">
        <v>4.0919999999999996</v>
      </c>
      <c r="Y19" s="847">
        <v>4.2869999999999999</v>
      </c>
    </row>
    <row r="20" spans="1:25" ht="13.5" customHeight="1">
      <c r="A20" s="843" t="s">
        <v>408</v>
      </c>
      <c r="B20" s="844">
        <v>0.57345830440073575</v>
      </c>
      <c r="C20" s="844">
        <v>0.56606067119419912</v>
      </c>
      <c r="D20" s="844">
        <v>0.53967113161739555</v>
      </c>
      <c r="E20" s="844">
        <v>0.55268157695223641</v>
      </c>
      <c r="F20" s="844">
        <v>0.59268157695223644</v>
      </c>
      <c r="G20" s="844">
        <v>0.63268157695223648</v>
      </c>
      <c r="H20" s="844">
        <v>0.67268157695223652</v>
      </c>
      <c r="I20" s="844">
        <v>0.71268157695223655</v>
      </c>
      <c r="J20" s="844">
        <v>0.71008157695223695</v>
      </c>
      <c r="K20" s="844">
        <v>0.70748157695223601</v>
      </c>
      <c r="L20" s="844">
        <v>0.70488157695223597</v>
      </c>
      <c r="M20" s="844">
        <v>2.8052586769522398</v>
      </c>
      <c r="N20" s="845">
        <v>3.0219999999999998</v>
      </c>
      <c r="O20" s="845">
        <v>5.9560000000000004</v>
      </c>
      <c r="P20" s="845">
        <v>8.1769999999999996</v>
      </c>
      <c r="Q20" s="845">
        <v>16.350999999999999</v>
      </c>
      <c r="R20" s="845">
        <v>23.8614</v>
      </c>
      <c r="S20" s="845">
        <v>34.331960000000002</v>
      </c>
      <c r="T20" s="846">
        <v>28.587234599999999</v>
      </c>
      <c r="U20" s="846">
        <v>41.372605999999998</v>
      </c>
      <c r="V20" s="846">
        <v>38.487166530000003</v>
      </c>
      <c r="W20" s="846">
        <v>59.915636499999998</v>
      </c>
      <c r="X20" s="846">
        <v>48.543199999999999</v>
      </c>
      <c r="Y20" s="847">
        <v>54.205800000000004</v>
      </c>
    </row>
    <row r="21" spans="1:25" ht="13.5" customHeight="1">
      <c r="A21" s="843" t="s">
        <v>409</v>
      </c>
      <c r="B21" s="844"/>
      <c r="C21" s="844"/>
      <c r="D21" s="844"/>
      <c r="E21" s="844"/>
      <c r="F21" s="844"/>
      <c r="G21" s="844"/>
      <c r="H21" s="844"/>
      <c r="I21" s="844"/>
      <c r="J21" s="844"/>
      <c r="K21" s="844"/>
      <c r="L21" s="844"/>
      <c r="M21" s="844"/>
      <c r="N21" s="853"/>
      <c r="O21" s="853">
        <v>2.6634000000000002</v>
      </c>
      <c r="P21" s="853">
        <v>6.7347999999999999</v>
      </c>
      <c r="Q21" s="853">
        <v>5.9372999999999996</v>
      </c>
      <c r="R21" s="853">
        <v>4.9234</v>
      </c>
      <c r="S21" s="853">
        <v>4.2438000000000002</v>
      </c>
      <c r="T21" s="854">
        <v>1.448</v>
      </c>
      <c r="U21" s="854"/>
      <c r="V21" s="854"/>
      <c r="W21" s="854"/>
      <c r="X21" s="854"/>
      <c r="Y21" s="855"/>
    </row>
    <row r="22" spans="1:25" ht="13.5" customHeight="1">
      <c r="A22" s="843" t="s">
        <v>410</v>
      </c>
      <c r="B22" s="844"/>
      <c r="C22" s="844"/>
      <c r="D22" s="844"/>
      <c r="E22" s="844"/>
      <c r="F22" s="844"/>
      <c r="G22" s="844"/>
      <c r="H22" s="844"/>
      <c r="I22" s="844"/>
      <c r="J22" s="844"/>
      <c r="K22" s="844"/>
      <c r="L22" s="844"/>
      <c r="M22" s="844"/>
      <c r="N22" s="853"/>
      <c r="O22" s="853">
        <v>2.6634000000000002</v>
      </c>
      <c r="P22" s="853">
        <v>6.7347999999999999</v>
      </c>
      <c r="Q22" s="853">
        <v>5.9372999999999996</v>
      </c>
      <c r="R22" s="853">
        <v>4.9234</v>
      </c>
      <c r="S22" s="853">
        <v>4.2438000000000002</v>
      </c>
      <c r="T22" s="854">
        <v>1.448</v>
      </c>
      <c r="U22" s="854"/>
      <c r="V22" s="854"/>
      <c r="W22" s="854"/>
      <c r="X22" s="854"/>
      <c r="Y22" s="855"/>
    </row>
    <row r="23" spans="1:25" ht="13.5" customHeight="1">
      <c r="A23" s="843" t="s">
        <v>411</v>
      </c>
      <c r="B23" s="844"/>
      <c r="C23" s="844"/>
      <c r="D23" s="844"/>
      <c r="E23" s="844"/>
      <c r="F23" s="844"/>
      <c r="G23" s="844"/>
      <c r="H23" s="844"/>
      <c r="I23" s="844"/>
      <c r="J23" s="844"/>
      <c r="K23" s="844"/>
      <c r="L23" s="844"/>
      <c r="M23" s="844"/>
      <c r="N23" s="845"/>
      <c r="O23" s="845"/>
      <c r="P23" s="845"/>
      <c r="Q23" s="845"/>
      <c r="R23" s="845"/>
      <c r="S23" s="845"/>
      <c r="T23" s="846"/>
      <c r="U23" s="846"/>
      <c r="V23" s="846"/>
      <c r="W23" s="846"/>
      <c r="X23" s="846"/>
      <c r="Y23" s="847"/>
    </row>
    <row r="24" spans="1:25" ht="13.5" customHeight="1">
      <c r="A24" s="843" t="s">
        <v>412</v>
      </c>
      <c r="B24" s="844"/>
      <c r="C24" s="844"/>
      <c r="D24" s="844"/>
      <c r="E24" s="844"/>
      <c r="F24" s="844"/>
      <c r="G24" s="844"/>
      <c r="H24" s="844"/>
      <c r="I24" s="844"/>
      <c r="J24" s="844"/>
      <c r="K24" s="844"/>
      <c r="L24" s="844"/>
      <c r="M24" s="844"/>
      <c r="N24" s="845"/>
      <c r="O24" s="845"/>
      <c r="P24" s="845"/>
      <c r="Q24" s="845"/>
      <c r="R24" s="845"/>
      <c r="S24" s="845"/>
      <c r="T24" s="846"/>
      <c r="U24" s="846"/>
      <c r="V24" s="846"/>
      <c r="W24" s="846"/>
      <c r="X24" s="846"/>
      <c r="Y24" s="847"/>
    </row>
    <row r="25" spans="1:25" ht="13.5" customHeight="1">
      <c r="A25" s="843" t="s">
        <v>413</v>
      </c>
      <c r="B25" s="844"/>
      <c r="C25" s="844"/>
      <c r="D25" s="844"/>
      <c r="E25" s="844"/>
      <c r="F25" s="844"/>
      <c r="G25" s="844"/>
      <c r="H25" s="844"/>
      <c r="I25" s="844"/>
      <c r="J25" s="844"/>
      <c r="K25" s="844"/>
      <c r="L25" s="844"/>
      <c r="M25" s="844"/>
      <c r="N25" s="845"/>
      <c r="O25" s="845"/>
      <c r="P25" s="845"/>
      <c r="Q25" s="845"/>
      <c r="R25" s="845"/>
      <c r="S25" s="845"/>
      <c r="T25" s="846"/>
      <c r="U25" s="846"/>
      <c r="V25" s="846"/>
      <c r="W25" s="846"/>
      <c r="X25" s="846"/>
      <c r="Y25" s="847"/>
    </row>
    <row r="26" spans="1:25" ht="13.5" customHeight="1">
      <c r="A26" s="843" t="s">
        <v>414</v>
      </c>
      <c r="B26" s="844"/>
      <c r="C26" s="844"/>
      <c r="D26" s="844"/>
      <c r="E26" s="844"/>
      <c r="F26" s="844"/>
      <c r="G26" s="844"/>
      <c r="H26" s="844"/>
      <c r="I26" s="844"/>
      <c r="J26" s="844"/>
      <c r="K26" s="844"/>
      <c r="L26" s="844"/>
      <c r="M26" s="844"/>
      <c r="N26" s="845"/>
      <c r="O26" s="845">
        <v>2.6634000000000002</v>
      </c>
      <c r="P26" s="845">
        <v>6.7347999999999999</v>
      </c>
      <c r="Q26" s="845">
        <v>5.9372999999999996</v>
      </c>
      <c r="R26" s="845">
        <v>4.9234</v>
      </c>
      <c r="S26" s="845">
        <v>4.2438000000000002</v>
      </c>
      <c r="T26" s="846">
        <v>1.448</v>
      </c>
      <c r="U26" s="846"/>
      <c r="V26" s="846"/>
      <c r="W26" s="846"/>
      <c r="X26" s="846"/>
      <c r="Y26" s="847"/>
    </row>
    <row r="27" spans="1:25" ht="13.5" customHeight="1">
      <c r="A27" s="843" t="s">
        <v>415</v>
      </c>
      <c r="B27" s="844"/>
      <c r="C27" s="844"/>
      <c r="D27" s="844"/>
      <c r="E27" s="844"/>
      <c r="F27" s="844"/>
      <c r="G27" s="844"/>
      <c r="H27" s="844"/>
      <c r="I27" s="844"/>
      <c r="J27" s="844"/>
      <c r="K27" s="844"/>
      <c r="L27" s="844"/>
      <c r="M27" s="844"/>
      <c r="N27" s="853"/>
      <c r="O27" s="853"/>
      <c r="P27" s="853"/>
      <c r="Q27" s="853"/>
      <c r="R27" s="853"/>
      <c r="S27" s="853"/>
      <c r="T27" s="854"/>
      <c r="U27" s="854"/>
      <c r="V27" s="854"/>
      <c r="W27" s="854"/>
      <c r="X27" s="854"/>
      <c r="Y27" s="855"/>
    </row>
    <row r="28" spans="1:25" ht="13.5" customHeight="1">
      <c r="A28" s="843" t="s">
        <v>411</v>
      </c>
      <c r="B28" s="844"/>
      <c r="C28" s="844"/>
      <c r="D28" s="844"/>
      <c r="E28" s="844"/>
      <c r="F28" s="844"/>
      <c r="G28" s="844"/>
      <c r="H28" s="844"/>
      <c r="I28" s="844"/>
      <c r="J28" s="844"/>
      <c r="K28" s="844"/>
      <c r="L28" s="844"/>
      <c r="M28" s="844"/>
      <c r="N28" s="845"/>
      <c r="O28" s="845"/>
      <c r="P28" s="845"/>
      <c r="Q28" s="845"/>
      <c r="R28" s="845"/>
      <c r="S28" s="845"/>
      <c r="T28" s="846"/>
      <c r="U28" s="846"/>
      <c r="V28" s="846"/>
      <c r="W28" s="846"/>
      <c r="X28" s="846"/>
      <c r="Y28" s="847"/>
    </row>
    <row r="29" spans="1:25" ht="13.5" customHeight="1">
      <c r="A29" s="843" t="s">
        <v>412</v>
      </c>
      <c r="B29" s="844"/>
      <c r="C29" s="844"/>
      <c r="D29" s="844"/>
      <c r="E29" s="844"/>
      <c r="F29" s="844"/>
      <c r="G29" s="844"/>
      <c r="H29" s="844"/>
      <c r="I29" s="844"/>
      <c r="J29" s="844"/>
      <c r="K29" s="844"/>
      <c r="L29" s="844"/>
      <c r="M29" s="844"/>
      <c r="N29" s="845"/>
      <c r="O29" s="845"/>
      <c r="P29" s="845"/>
      <c r="Q29" s="845"/>
      <c r="R29" s="845"/>
      <c r="S29" s="845"/>
      <c r="T29" s="846"/>
      <c r="U29" s="846"/>
      <c r="V29" s="846"/>
      <c r="W29" s="846"/>
      <c r="X29" s="846"/>
      <c r="Y29" s="847"/>
    </row>
    <row r="30" spans="1:25" ht="13.5" customHeight="1">
      <c r="A30" s="843" t="s">
        <v>413</v>
      </c>
      <c r="B30" s="844"/>
      <c r="C30" s="844"/>
      <c r="D30" s="844"/>
      <c r="E30" s="844"/>
      <c r="F30" s="844"/>
      <c r="G30" s="844"/>
      <c r="H30" s="844"/>
      <c r="I30" s="844"/>
      <c r="J30" s="844"/>
      <c r="K30" s="844"/>
      <c r="L30" s="844"/>
      <c r="M30" s="844"/>
      <c r="N30" s="845"/>
      <c r="O30" s="845"/>
      <c r="P30" s="845"/>
      <c r="Q30" s="845"/>
      <c r="R30" s="845"/>
      <c r="S30" s="845"/>
      <c r="T30" s="846"/>
      <c r="U30" s="846"/>
      <c r="V30" s="846"/>
      <c r="W30" s="846"/>
      <c r="X30" s="846"/>
      <c r="Y30" s="847"/>
    </row>
    <row r="31" spans="1:25" ht="13.5" customHeight="1">
      <c r="A31" s="843" t="s">
        <v>414</v>
      </c>
      <c r="B31" s="844"/>
      <c r="C31" s="844"/>
      <c r="D31" s="844"/>
      <c r="E31" s="844"/>
      <c r="F31" s="844"/>
      <c r="G31" s="844"/>
      <c r="H31" s="844"/>
      <c r="I31" s="844"/>
      <c r="J31" s="844"/>
      <c r="K31" s="844"/>
      <c r="L31" s="844"/>
      <c r="M31" s="844"/>
      <c r="N31" s="845"/>
      <c r="O31" s="845"/>
      <c r="P31" s="845"/>
      <c r="Q31" s="845"/>
      <c r="R31" s="845"/>
      <c r="S31" s="845"/>
      <c r="T31" s="846"/>
      <c r="U31" s="846"/>
      <c r="V31" s="846"/>
      <c r="W31" s="846"/>
      <c r="X31" s="846"/>
      <c r="Y31" s="847"/>
    </row>
    <row r="32" spans="1:25" ht="18.75" customHeight="1">
      <c r="A32" s="848" t="s">
        <v>416</v>
      </c>
      <c r="B32" s="849"/>
      <c r="C32" s="849"/>
      <c r="D32" s="849"/>
      <c r="E32" s="849"/>
      <c r="F32" s="849"/>
      <c r="G32" s="849"/>
      <c r="H32" s="849"/>
      <c r="I32" s="849"/>
      <c r="J32" s="849"/>
      <c r="K32" s="849"/>
      <c r="L32" s="849"/>
      <c r="M32" s="849"/>
      <c r="N32" s="853"/>
      <c r="O32" s="853"/>
      <c r="P32" s="853"/>
      <c r="Q32" s="853"/>
      <c r="R32" s="853"/>
      <c r="S32" s="853"/>
      <c r="T32" s="854"/>
      <c r="U32" s="854"/>
      <c r="V32" s="854"/>
      <c r="W32" s="854"/>
      <c r="X32" s="854"/>
      <c r="Y32" s="855"/>
    </row>
    <row r="33" spans="1:25" ht="13.5" customHeight="1">
      <c r="A33" s="843" t="s">
        <v>172</v>
      </c>
      <c r="B33" s="844"/>
      <c r="C33" s="844"/>
      <c r="D33" s="844"/>
      <c r="E33" s="844"/>
      <c r="F33" s="844"/>
      <c r="G33" s="844"/>
      <c r="H33" s="844"/>
      <c r="I33" s="844"/>
      <c r="J33" s="844"/>
      <c r="K33" s="844"/>
      <c r="L33" s="844"/>
      <c r="M33" s="844"/>
      <c r="N33" s="845"/>
      <c r="O33" s="845"/>
      <c r="P33" s="845"/>
      <c r="Q33" s="845"/>
      <c r="R33" s="845"/>
      <c r="S33" s="845"/>
      <c r="T33" s="846"/>
      <c r="U33" s="846"/>
      <c r="V33" s="846"/>
      <c r="W33" s="846"/>
      <c r="X33" s="846"/>
      <c r="Y33" s="847"/>
    </row>
    <row r="34" spans="1:25" ht="13.5" customHeight="1">
      <c r="A34" s="843" t="s">
        <v>173</v>
      </c>
      <c r="B34" s="844"/>
      <c r="C34" s="844"/>
      <c r="D34" s="844"/>
      <c r="E34" s="844"/>
      <c r="F34" s="844"/>
      <c r="G34" s="844"/>
      <c r="H34" s="844"/>
      <c r="I34" s="844"/>
      <c r="J34" s="844"/>
      <c r="K34" s="844"/>
      <c r="L34" s="844"/>
      <c r="M34" s="844"/>
      <c r="N34" s="845"/>
      <c r="O34" s="845"/>
      <c r="P34" s="845"/>
      <c r="Q34" s="845"/>
      <c r="R34" s="845"/>
      <c r="S34" s="845"/>
      <c r="T34" s="846"/>
      <c r="U34" s="846"/>
      <c r="V34" s="846"/>
      <c r="W34" s="846"/>
      <c r="X34" s="846"/>
      <c r="Y34" s="847"/>
    </row>
    <row r="35" spans="1:25" ht="13.5" customHeight="1">
      <c r="A35" s="843" t="s">
        <v>170</v>
      </c>
      <c r="B35" s="844"/>
      <c r="C35" s="844"/>
      <c r="D35" s="844"/>
      <c r="E35" s="844"/>
      <c r="F35" s="844"/>
      <c r="G35" s="844"/>
      <c r="H35" s="844"/>
      <c r="I35" s="844"/>
      <c r="J35" s="844"/>
      <c r="K35" s="844"/>
      <c r="L35" s="844"/>
      <c r="M35" s="844"/>
      <c r="N35" s="845"/>
      <c r="O35" s="845"/>
      <c r="P35" s="845"/>
      <c r="Q35" s="845"/>
      <c r="R35" s="845"/>
      <c r="S35" s="845"/>
      <c r="T35" s="846"/>
      <c r="U35" s="846"/>
      <c r="V35" s="846"/>
      <c r="W35" s="846"/>
      <c r="X35" s="846"/>
      <c r="Y35" s="847"/>
    </row>
    <row r="36" spans="1:25" ht="13.5" customHeight="1">
      <c r="A36" s="843" t="s">
        <v>171</v>
      </c>
      <c r="B36" s="844"/>
      <c r="C36" s="844"/>
      <c r="D36" s="844"/>
      <c r="E36" s="844"/>
      <c r="F36" s="844"/>
      <c r="G36" s="844"/>
      <c r="H36" s="844"/>
      <c r="I36" s="844"/>
      <c r="J36" s="844"/>
      <c r="K36" s="844"/>
      <c r="L36" s="844"/>
      <c r="M36" s="844"/>
      <c r="N36" s="845"/>
      <c r="O36" s="845"/>
      <c r="P36" s="845"/>
      <c r="Q36" s="845"/>
      <c r="R36" s="845"/>
      <c r="S36" s="845"/>
      <c r="T36" s="846"/>
      <c r="U36" s="846"/>
      <c r="V36" s="846"/>
      <c r="W36" s="846"/>
      <c r="X36" s="846"/>
      <c r="Y36" s="847"/>
    </row>
    <row r="37" spans="1:25" ht="13.5" customHeight="1">
      <c r="A37" s="848" t="s">
        <v>417</v>
      </c>
      <c r="B37" s="849">
        <v>1102.6862227490089</v>
      </c>
      <c r="C37" s="849">
        <v>1165.8041490488677</v>
      </c>
      <c r="D37" s="849">
        <v>1183.2867011144883</v>
      </c>
      <c r="E37" s="849">
        <v>1112.6691687406865</v>
      </c>
      <c r="F37" s="849">
        <v>1046.43</v>
      </c>
      <c r="G37" s="849">
        <v>1070.24</v>
      </c>
      <c r="H37" s="849">
        <v>1123.4200000000003</v>
      </c>
      <c r="I37" s="849">
        <v>898.77</v>
      </c>
      <c r="J37" s="849">
        <v>909.04170700000009</v>
      </c>
      <c r="K37" s="849">
        <v>938.30399999999997</v>
      </c>
      <c r="L37" s="849">
        <v>996.51980000000003</v>
      </c>
      <c r="M37" s="849">
        <v>937.9860000000001</v>
      </c>
      <c r="N37" s="850">
        <v>906.92132441425008</v>
      </c>
      <c r="O37" s="850">
        <v>1063.9034245289099</v>
      </c>
      <c r="P37" s="850">
        <v>1087.4531277627002</v>
      </c>
      <c r="Q37" s="850">
        <v>1184.4399401460698</v>
      </c>
      <c r="R37" s="850">
        <v>1284.50930058571</v>
      </c>
      <c r="S37" s="850">
        <v>1421.4831014992001</v>
      </c>
      <c r="T37" s="851">
        <v>1467.2785696394101</v>
      </c>
      <c r="U37" s="851">
        <v>1605.22608307679</v>
      </c>
      <c r="V37" s="851">
        <v>1654.6013715659701</v>
      </c>
      <c r="W37" s="851">
        <v>1599.75569449713</v>
      </c>
      <c r="X37" s="851">
        <v>1670.72576312711</v>
      </c>
      <c r="Y37" s="852">
        <v>1472.0274467185598</v>
      </c>
    </row>
    <row r="38" spans="1:25" ht="13.5" customHeight="1">
      <c r="A38" s="848" t="s">
        <v>418</v>
      </c>
      <c r="B38" s="849">
        <v>414.73155607144326</v>
      </c>
      <c r="C38" s="849">
        <v>486.48602401208456</v>
      </c>
      <c r="D38" s="849">
        <v>517.58949240121581</v>
      </c>
      <c r="E38" s="849">
        <v>444.28383978196649</v>
      </c>
      <c r="F38" s="849">
        <v>464.37</v>
      </c>
      <c r="G38" s="849">
        <v>513.29999999999995</v>
      </c>
      <c r="H38" s="849">
        <v>560.91000000000008</v>
      </c>
      <c r="I38" s="849">
        <v>478.11</v>
      </c>
      <c r="J38" s="849">
        <v>431.34699999999998</v>
      </c>
      <c r="K38" s="849">
        <v>448.53699999999998</v>
      </c>
      <c r="L38" s="849">
        <v>452.93300000000005</v>
      </c>
      <c r="M38" s="849">
        <v>408.77300000000002</v>
      </c>
      <c r="N38" s="850">
        <v>484.40037542425</v>
      </c>
      <c r="O38" s="850">
        <v>531.05817535890992</v>
      </c>
      <c r="P38" s="850">
        <v>552.91773056270006</v>
      </c>
      <c r="Q38" s="850">
        <v>542.71576065607007</v>
      </c>
      <c r="R38" s="850">
        <v>656.83936581257001</v>
      </c>
      <c r="S38" s="850">
        <v>671.79072806919999</v>
      </c>
      <c r="T38" s="851">
        <v>702.21918509941008</v>
      </c>
      <c r="U38" s="851">
        <v>696.59558843678997</v>
      </c>
      <c r="V38" s="851">
        <v>724.73378627597003</v>
      </c>
      <c r="W38" s="851">
        <v>774.96006850713002</v>
      </c>
      <c r="X38" s="851">
        <v>773.95883928710998</v>
      </c>
      <c r="Y38" s="852">
        <v>690.53771481855995</v>
      </c>
    </row>
    <row r="39" spans="1:25" ht="13.5" customHeight="1">
      <c r="A39" s="843" t="s">
        <v>412</v>
      </c>
      <c r="B39" s="844"/>
      <c r="C39" s="844"/>
      <c r="D39" s="844"/>
      <c r="E39" s="844"/>
      <c r="F39" s="844"/>
      <c r="G39" s="844"/>
      <c r="H39" s="844"/>
      <c r="I39" s="844"/>
      <c r="J39" s="844"/>
      <c r="K39" s="844"/>
      <c r="L39" s="844"/>
      <c r="M39" s="844"/>
      <c r="N39" s="853"/>
      <c r="O39" s="853"/>
      <c r="P39" s="853"/>
      <c r="Q39" s="853"/>
      <c r="R39" s="853"/>
      <c r="S39" s="853"/>
      <c r="T39" s="854"/>
      <c r="U39" s="854"/>
      <c r="V39" s="854"/>
      <c r="W39" s="854"/>
      <c r="X39" s="854"/>
      <c r="Y39" s="855"/>
    </row>
    <row r="40" spans="1:25" ht="13.5" customHeight="1">
      <c r="A40" s="843" t="s">
        <v>419</v>
      </c>
      <c r="B40" s="844"/>
      <c r="C40" s="844"/>
      <c r="D40" s="844"/>
      <c r="E40" s="844"/>
      <c r="F40" s="844"/>
      <c r="G40" s="844"/>
      <c r="H40" s="844"/>
      <c r="I40" s="844"/>
      <c r="J40" s="844"/>
      <c r="K40" s="844"/>
      <c r="L40" s="844"/>
      <c r="M40" s="844"/>
      <c r="N40" s="845"/>
      <c r="O40" s="845"/>
      <c r="P40" s="845"/>
      <c r="Q40" s="845"/>
      <c r="R40" s="845"/>
      <c r="S40" s="845"/>
      <c r="T40" s="846"/>
      <c r="U40" s="846"/>
      <c r="V40" s="846"/>
      <c r="W40" s="846"/>
      <c r="X40" s="846"/>
      <c r="Y40" s="847"/>
    </row>
    <row r="41" spans="1:25" ht="13.5" customHeight="1">
      <c r="A41" s="843" t="s">
        <v>420</v>
      </c>
      <c r="B41" s="844"/>
      <c r="C41" s="844"/>
      <c r="D41" s="844"/>
      <c r="E41" s="844"/>
      <c r="F41" s="844"/>
      <c r="G41" s="844"/>
      <c r="H41" s="844"/>
      <c r="I41" s="844"/>
      <c r="J41" s="844"/>
      <c r="K41" s="844"/>
      <c r="L41" s="844"/>
      <c r="M41" s="844"/>
      <c r="N41" s="845"/>
      <c r="O41" s="845"/>
      <c r="P41" s="845"/>
      <c r="Q41" s="845"/>
      <c r="R41" s="845"/>
      <c r="S41" s="845"/>
      <c r="T41" s="846"/>
      <c r="U41" s="846"/>
      <c r="V41" s="846"/>
      <c r="W41" s="846"/>
      <c r="X41" s="846"/>
      <c r="Y41" s="847"/>
    </row>
    <row r="42" spans="1:25" ht="13.5" customHeight="1">
      <c r="A42" s="843" t="s">
        <v>414</v>
      </c>
      <c r="B42" s="844">
        <v>414.73155607144326</v>
      </c>
      <c r="C42" s="844">
        <v>486.48602401208456</v>
      </c>
      <c r="D42" s="844">
        <v>517.58949240121581</v>
      </c>
      <c r="E42" s="844">
        <v>444.28383978196649</v>
      </c>
      <c r="F42" s="844">
        <v>464.37</v>
      </c>
      <c r="G42" s="844">
        <v>513.29999999999995</v>
      </c>
      <c r="H42" s="844">
        <v>560.91000000000008</v>
      </c>
      <c r="I42" s="844">
        <v>478.11</v>
      </c>
      <c r="J42" s="844">
        <v>431.34699999999998</v>
      </c>
      <c r="K42" s="844">
        <v>448.53699999999998</v>
      </c>
      <c r="L42" s="844">
        <v>452.93300000000005</v>
      </c>
      <c r="M42" s="844">
        <v>408.77300000000002</v>
      </c>
      <c r="N42" s="853">
        <v>484.40037542425</v>
      </c>
      <c r="O42" s="853">
        <v>531.05817535890992</v>
      </c>
      <c r="P42" s="853">
        <v>552.91773056270006</v>
      </c>
      <c r="Q42" s="853">
        <v>542.71576065607007</v>
      </c>
      <c r="R42" s="853">
        <v>656.83936581257001</v>
      </c>
      <c r="S42" s="853">
        <v>671.79072806919999</v>
      </c>
      <c r="T42" s="854">
        <v>702.21918509941008</v>
      </c>
      <c r="U42" s="854">
        <v>696.59558843678997</v>
      </c>
      <c r="V42" s="854">
        <v>724.73378627597003</v>
      </c>
      <c r="W42" s="854">
        <v>774.96006850713002</v>
      </c>
      <c r="X42" s="854">
        <v>773.95883928710998</v>
      </c>
      <c r="Y42" s="855">
        <v>690.53771481855995</v>
      </c>
    </row>
    <row r="43" spans="1:25" ht="13.5" customHeight="1">
      <c r="A43" s="843" t="s">
        <v>419</v>
      </c>
      <c r="B43" s="844">
        <v>0.72833691094126796</v>
      </c>
      <c r="C43" s="844">
        <v>0.60718194777763979</v>
      </c>
      <c r="D43" s="844">
        <v>0.76874265450861201</v>
      </c>
      <c r="E43" s="844">
        <v>0.76912583984732419</v>
      </c>
      <c r="F43" s="844">
        <v>0.52</v>
      </c>
      <c r="G43" s="844">
        <v>1.17</v>
      </c>
      <c r="H43" s="844">
        <v>0.97</v>
      </c>
      <c r="I43" s="844">
        <v>0.97</v>
      </c>
      <c r="J43" s="844">
        <v>0.77700000000000002</v>
      </c>
      <c r="K43" s="844">
        <v>0.77700000000000002</v>
      </c>
      <c r="L43" s="844">
        <v>0.58299999999999996</v>
      </c>
      <c r="M43" s="844">
        <v>0.58299999999999996</v>
      </c>
      <c r="N43" s="845">
        <v>0.18251207999999999</v>
      </c>
      <c r="O43" s="845">
        <v>0.18515007999999999</v>
      </c>
      <c r="P43" s="845">
        <v>9.1285020000000008E-2</v>
      </c>
      <c r="Q43" s="845">
        <v>1.477651E-2</v>
      </c>
      <c r="R43" s="845"/>
      <c r="S43" s="845"/>
      <c r="T43" s="846"/>
      <c r="U43" s="846"/>
      <c r="V43" s="846"/>
      <c r="W43" s="846"/>
      <c r="X43" s="846"/>
      <c r="Y43" s="847"/>
    </row>
    <row r="44" spans="1:25" ht="13.5" customHeight="1">
      <c r="A44" s="843" t="s">
        <v>420</v>
      </c>
      <c r="B44" s="844">
        <v>414.003219160502</v>
      </c>
      <c r="C44" s="844">
        <v>485.87884206430692</v>
      </c>
      <c r="D44" s="844">
        <v>516.82074974670718</v>
      </c>
      <c r="E44" s="844">
        <v>443.51471394211916</v>
      </c>
      <c r="F44" s="844">
        <v>463.85</v>
      </c>
      <c r="G44" s="844">
        <v>512.13</v>
      </c>
      <c r="H44" s="844">
        <v>559.94000000000005</v>
      </c>
      <c r="I44" s="844">
        <v>477.14</v>
      </c>
      <c r="J44" s="844">
        <v>430.57</v>
      </c>
      <c r="K44" s="844">
        <v>447.76</v>
      </c>
      <c r="L44" s="844">
        <v>452.35</v>
      </c>
      <c r="M44" s="844">
        <v>408.19</v>
      </c>
      <c r="N44" s="845">
        <v>484.21786334425002</v>
      </c>
      <c r="O44" s="845">
        <v>530.87302527890995</v>
      </c>
      <c r="P44" s="845">
        <v>552.82644554270007</v>
      </c>
      <c r="Q44" s="845">
        <v>542.70098414607003</v>
      </c>
      <c r="R44" s="845">
        <v>656.83936581257001</v>
      </c>
      <c r="S44" s="845">
        <v>671.79072806919999</v>
      </c>
      <c r="T44" s="846">
        <v>702.21918509941008</v>
      </c>
      <c r="U44" s="846">
        <v>696.59558843678997</v>
      </c>
      <c r="V44" s="846">
        <v>724.73378627597003</v>
      </c>
      <c r="W44" s="846">
        <v>774.96006850713002</v>
      </c>
      <c r="X44" s="846">
        <v>773.95883928710998</v>
      </c>
      <c r="Y44" s="847">
        <v>690.53771481855995</v>
      </c>
    </row>
    <row r="45" spans="1:25" ht="13.5" customHeight="1">
      <c r="A45" s="848" t="s">
        <v>421</v>
      </c>
      <c r="B45" s="849">
        <v>2.5829680140597544</v>
      </c>
      <c r="C45" s="849">
        <v>1.9844483171269203</v>
      </c>
      <c r="D45" s="849">
        <v>2.9762330293819659</v>
      </c>
      <c r="E45" s="849">
        <v>2.6204729941700871</v>
      </c>
      <c r="F45" s="849">
        <v>4.78</v>
      </c>
      <c r="G45" s="849">
        <v>5.81</v>
      </c>
      <c r="H45" s="849">
        <v>5.96</v>
      </c>
      <c r="I45" s="849">
        <v>6.05</v>
      </c>
      <c r="J45" s="849">
        <v>6.9438949999999995</v>
      </c>
      <c r="K45" s="849">
        <v>18.335000000000001</v>
      </c>
      <c r="L45" s="849">
        <v>21.354800000000001</v>
      </c>
      <c r="M45" s="849">
        <v>21.964999999999996</v>
      </c>
      <c r="N45" s="850">
        <v>19.254759219999997</v>
      </c>
      <c r="O45" s="850">
        <v>67.213956109999998</v>
      </c>
      <c r="P45" s="850">
        <v>58.13108312</v>
      </c>
      <c r="Q45" s="850">
        <v>60.43439498</v>
      </c>
      <c r="R45" s="850">
        <v>61.041539290000003</v>
      </c>
      <c r="S45" s="850">
        <v>175.63312056000001</v>
      </c>
      <c r="T45" s="851">
        <v>149.37831721000001</v>
      </c>
      <c r="U45" s="851">
        <v>293.02350668999998</v>
      </c>
      <c r="V45" s="851">
        <v>362.50196731999995</v>
      </c>
      <c r="W45" s="851">
        <v>313.64166349999999</v>
      </c>
      <c r="X45" s="851">
        <v>341.71644455000001</v>
      </c>
      <c r="Y45" s="852">
        <v>215.34911883999999</v>
      </c>
    </row>
    <row r="46" spans="1:25" ht="13.5" customHeight="1">
      <c r="A46" s="843" t="s">
        <v>411</v>
      </c>
      <c r="B46" s="844"/>
      <c r="C46" s="844"/>
      <c r="D46" s="844"/>
      <c r="E46" s="844"/>
      <c r="F46" s="844"/>
      <c r="G46" s="844"/>
      <c r="H46" s="844"/>
      <c r="I46" s="844"/>
      <c r="J46" s="844"/>
      <c r="K46" s="844"/>
      <c r="L46" s="844"/>
      <c r="M46" s="844"/>
      <c r="N46" s="853"/>
      <c r="O46" s="853"/>
      <c r="P46" s="853"/>
      <c r="Q46" s="853"/>
      <c r="R46" s="853"/>
      <c r="S46" s="853">
        <v>118.248</v>
      </c>
      <c r="T46" s="854">
        <v>88.708500000000001</v>
      </c>
      <c r="U46" s="854">
        <v>233.06290000000001</v>
      </c>
      <c r="V46" s="854">
        <v>296.41961493999997</v>
      </c>
      <c r="W46" s="854">
        <v>240.91989606000001</v>
      </c>
      <c r="X46" s="854">
        <v>267.63036419000002</v>
      </c>
      <c r="Y46" s="855">
        <v>136.06037154000001</v>
      </c>
    </row>
    <row r="47" spans="1:25" ht="13.5" customHeight="1">
      <c r="A47" s="843" t="s">
        <v>419</v>
      </c>
      <c r="B47" s="844"/>
      <c r="C47" s="844"/>
      <c r="D47" s="844"/>
      <c r="E47" s="844"/>
      <c r="F47" s="844"/>
      <c r="G47" s="844"/>
      <c r="H47" s="844"/>
      <c r="I47" s="844"/>
      <c r="J47" s="844"/>
      <c r="K47" s="844"/>
      <c r="L47" s="844"/>
      <c r="M47" s="844"/>
      <c r="N47" s="845"/>
      <c r="O47" s="845"/>
      <c r="P47" s="845"/>
      <c r="Q47" s="845"/>
      <c r="R47" s="845"/>
      <c r="S47" s="845"/>
      <c r="T47" s="846"/>
      <c r="U47" s="846"/>
      <c r="V47" s="846"/>
      <c r="W47" s="846"/>
      <c r="X47" s="846"/>
      <c r="Y47" s="847"/>
    </row>
    <row r="48" spans="1:25" ht="13.5" customHeight="1">
      <c r="A48" s="843" t="s">
        <v>420</v>
      </c>
      <c r="B48" s="844"/>
      <c r="C48" s="844"/>
      <c r="D48" s="844"/>
      <c r="E48" s="844"/>
      <c r="F48" s="844"/>
      <c r="G48" s="844"/>
      <c r="H48" s="844"/>
      <c r="I48" s="844"/>
      <c r="J48" s="844"/>
      <c r="K48" s="844"/>
      <c r="L48" s="844"/>
      <c r="M48" s="844"/>
      <c r="N48" s="845"/>
      <c r="O48" s="845"/>
      <c r="P48" s="845"/>
      <c r="Q48" s="845"/>
      <c r="R48" s="845"/>
      <c r="S48" s="845">
        <v>118.248</v>
      </c>
      <c r="T48" s="846">
        <v>88.708500000000001</v>
      </c>
      <c r="U48" s="846">
        <v>233.06290000000001</v>
      </c>
      <c r="V48" s="846">
        <v>296.41961493999997</v>
      </c>
      <c r="W48" s="846">
        <v>240.91989606000001</v>
      </c>
      <c r="X48" s="846">
        <v>267.63036419000002</v>
      </c>
      <c r="Y48" s="847">
        <v>136.06037154000001</v>
      </c>
    </row>
    <row r="49" spans="1:25" ht="13.5" customHeight="1">
      <c r="A49" s="843" t="s">
        <v>412</v>
      </c>
      <c r="B49" s="844"/>
      <c r="C49" s="844"/>
      <c r="D49" s="844"/>
      <c r="E49" s="844"/>
      <c r="F49" s="844"/>
      <c r="G49" s="844"/>
      <c r="H49" s="844"/>
      <c r="I49" s="844"/>
      <c r="J49" s="844"/>
      <c r="K49" s="844"/>
      <c r="L49" s="844"/>
      <c r="M49" s="844"/>
      <c r="N49" s="853"/>
      <c r="O49" s="853">
        <v>49.64769544</v>
      </c>
      <c r="P49" s="853">
        <v>44.493620329999999</v>
      </c>
      <c r="Q49" s="853">
        <v>45.602586270000003</v>
      </c>
      <c r="R49" s="853">
        <v>42.981034340000001</v>
      </c>
      <c r="S49" s="853">
        <v>41.982832789999996</v>
      </c>
      <c r="T49" s="854">
        <v>44.480525229999998</v>
      </c>
      <c r="U49" s="854">
        <v>46.804437039999996</v>
      </c>
      <c r="V49" s="854">
        <v>45.343133799999997</v>
      </c>
      <c r="W49" s="854">
        <v>48.101844010000001</v>
      </c>
      <c r="X49" s="854">
        <v>46.836977659999995</v>
      </c>
      <c r="Y49" s="855">
        <v>45.938144229999999</v>
      </c>
    </row>
    <row r="50" spans="1:25" ht="13.5" customHeight="1">
      <c r="A50" s="843" t="s">
        <v>419</v>
      </c>
      <c r="B50" s="844"/>
      <c r="C50" s="844"/>
      <c r="D50" s="844"/>
      <c r="E50" s="844"/>
      <c r="F50" s="844"/>
      <c r="G50" s="844"/>
      <c r="H50" s="844"/>
      <c r="I50" s="844"/>
      <c r="J50" s="844"/>
      <c r="K50" s="844"/>
      <c r="L50" s="844"/>
      <c r="M50" s="844"/>
      <c r="N50" s="845"/>
      <c r="O50" s="845">
        <v>49.64769544</v>
      </c>
      <c r="P50" s="845">
        <v>44.493620329999999</v>
      </c>
      <c r="Q50" s="845">
        <v>45.602586270000003</v>
      </c>
      <c r="R50" s="845">
        <v>42.981034340000001</v>
      </c>
      <c r="S50" s="845">
        <v>41.982832789999996</v>
      </c>
      <c r="T50" s="846">
        <v>44.480525229999998</v>
      </c>
      <c r="U50" s="846">
        <v>46.804437039999996</v>
      </c>
      <c r="V50" s="846">
        <v>45.343133799999997</v>
      </c>
      <c r="W50" s="846">
        <v>48.101844010000001</v>
      </c>
      <c r="X50" s="846">
        <v>46.836977659999995</v>
      </c>
      <c r="Y50" s="847">
        <v>45.938144229999999</v>
      </c>
    </row>
    <row r="51" spans="1:25" ht="13.5" customHeight="1">
      <c r="A51" s="843" t="s">
        <v>420</v>
      </c>
      <c r="B51" s="844"/>
      <c r="C51" s="844"/>
      <c r="D51" s="844"/>
      <c r="E51" s="844"/>
      <c r="F51" s="844"/>
      <c r="G51" s="844"/>
      <c r="H51" s="844"/>
      <c r="I51" s="844"/>
      <c r="J51" s="844"/>
      <c r="K51" s="844"/>
      <c r="L51" s="844"/>
      <c r="M51" s="844"/>
      <c r="N51" s="845"/>
      <c r="O51" s="845"/>
      <c r="P51" s="845"/>
      <c r="Q51" s="845"/>
      <c r="R51" s="845"/>
      <c r="S51" s="845"/>
      <c r="T51" s="846"/>
      <c r="U51" s="846"/>
      <c r="V51" s="846"/>
      <c r="W51" s="846"/>
      <c r="X51" s="846"/>
      <c r="Y51" s="847"/>
    </row>
    <row r="52" spans="1:25" ht="13.5" customHeight="1">
      <c r="A52" s="843" t="s">
        <v>413</v>
      </c>
      <c r="B52" s="844">
        <v>1.4716910777782322</v>
      </c>
      <c r="C52" s="844">
        <v>0.85894031636836854</v>
      </c>
      <c r="D52" s="844">
        <v>0.81811144883485309</v>
      </c>
      <c r="E52" s="844">
        <v>0.7350937230399206</v>
      </c>
      <c r="F52" s="844">
        <v>0.72</v>
      </c>
      <c r="G52" s="844">
        <v>1.25</v>
      </c>
      <c r="H52" s="844">
        <v>1.21</v>
      </c>
      <c r="I52" s="844">
        <v>1.05</v>
      </c>
      <c r="J52" s="844">
        <v>1.0428950000000001</v>
      </c>
      <c r="K52" s="844">
        <v>11.617000000000001</v>
      </c>
      <c r="L52" s="844">
        <v>15.364800000000001</v>
      </c>
      <c r="M52" s="844">
        <v>16.314999999999998</v>
      </c>
      <c r="N52" s="853">
        <v>14.849810359999999</v>
      </c>
      <c r="O52" s="853">
        <v>13.518590980000001</v>
      </c>
      <c r="P52" s="853">
        <v>10.394064049999999</v>
      </c>
      <c r="Q52" s="853">
        <v>10.215781420000001</v>
      </c>
      <c r="R52" s="853">
        <v>12.40778845</v>
      </c>
      <c r="S52" s="853">
        <v>9.3869043100000003</v>
      </c>
      <c r="T52" s="854">
        <v>10.39569101</v>
      </c>
      <c r="U52" s="854">
        <v>6.54480606</v>
      </c>
      <c r="V52" s="854">
        <v>13.53884714</v>
      </c>
      <c r="W52" s="854">
        <v>17.480965730000001</v>
      </c>
      <c r="X52" s="854">
        <v>20.003354430000002</v>
      </c>
      <c r="Y52" s="855">
        <v>26.75276178</v>
      </c>
    </row>
    <row r="53" spans="1:25" ht="13.5" customHeight="1">
      <c r="A53" s="843" t="s">
        <v>419</v>
      </c>
      <c r="B53" s="844">
        <v>1.0812424244901297</v>
      </c>
      <c r="C53" s="844">
        <v>0.84413100056891388</v>
      </c>
      <c r="D53" s="844">
        <v>0.81811144883485309</v>
      </c>
      <c r="E53" s="844">
        <v>0.7350937230399206</v>
      </c>
      <c r="F53" s="844">
        <v>0.72</v>
      </c>
      <c r="G53" s="844">
        <v>1.23</v>
      </c>
      <c r="H53" s="844">
        <v>1.19</v>
      </c>
      <c r="I53" s="844">
        <v>1.04</v>
      </c>
      <c r="J53" s="844">
        <v>1.0329999999999999</v>
      </c>
      <c r="K53" s="844">
        <v>2.1890000000000001</v>
      </c>
      <c r="L53" s="844">
        <v>3.202</v>
      </c>
      <c r="M53" s="844">
        <v>5.173</v>
      </c>
      <c r="N53" s="845">
        <v>4.2407529899999998</v>
      </c>
      <c r="O53" s="845">
        <v>3.66633159</v>
      </c>
      <c r="P53" s="845">
        <v>3.6133272599999997</v>
      </c>
      <c r="Q53" s="845">
        <v>3.5891898900000001</v>
      </c>
      <c r="R53" s="845">
        <v>3.5709466600000002</v>
      </c>
      <c r="S53" s="845">
        <v>2.4348087400000002</v>
      </c>
      <c r="T53" s="846">
        <v>2.4853266199999999</v>
      </c>
      <c r="U53" s="846">
        <v>1.3989107299999999</v>
      </c>
      <c r="V53" s="846">
        <v>5.7086209299999995</v>
      </c>
      <c r="W53" s="846">
        <v>10.83809567</v>
      </c>
      <c r="X53" s="846">
        <v>9.2508390600000006</v>
      </c>
      <c r="Y53" s="847">
        <v>16.347809640000001</v>
      </c>
    </row>
    <row r="54" spans="1:25" ht="13.5" customHeight="1">
      <c r="A54" s="843" t="s">
        <v>420</v>
      </c>
      <c r="B54" s="844">
        <v>0.39044865328810241</v>
      </c>
      <c r="C54" s="844">
        <v>1.4809315799454631E-2</v>
      </c>
      <c r="D54" s="844"/>
      <c r="E54" s="844"/>
      <c r="F54" s="844"/>
      <c r="G54" s="844">
        <v>0.02</v>
      </c>
      <c r="H54" s="844">
        <v>0.02</v>
      </c>
      <c r="I54" s="844">
        <v>0.01</v>
      </c>
      <c r="J54" s="844">
        <v>9.8950000000002092E-3</v>
      </c>
      <c r="K54" s="844">
        <v>9.4280000000000008</v>
      </c>
      <c r="L54" s="844">
        <v>12.162800000000001</v>
      </c>
      <c r="M54" s="844">
        <v>11.141999999999999</v>
      </c>
      <c r="N54" s="845">
        <v>10.609057369999999</v>
      </c>
      <c r="O54" s="845">
        <v>9.8522593900000004</v>
      </c>
      <c r="P54" s="845">
        <v>6.7807367899999997</v>
      </c>
      <c r="Q54" s="845">
        <v>6.6265915300000007</v>
      </c>
      <c r="R54" s="845">
        <v>8.8368417899999994</v>
      </c>
      <c r="S54" s="845">
        <v>6.95209557</v>
      </c>
      <c r="T54" s="846">
        <v>7.9103643899999998</v>
      </c>
      <c r="U54" s="846">
        <v>5.1458953300000001</v>
      </c>
      <c r="V54" s="846">
        <v>7.8302262100000002</v>
      </c>
      <c r="W54" s="846">
        <v>6.6428700599999999</v>
      </c>
      <c r="X54" s="846">
        <v>10.752515369999999</v>
      </c>
      <c r="Y54" s="847">
        <v>10.404952140000001</v>
      </c>
    </row>
    <row r="55" spans="1:25" ht="13.5" customHeight="1">
      <c r="A55" s="843" t="s">
        <v>414</v>
      </c>
      <c r="B55" s="844">
        <v>1.1112769362815222</v>
      </c>
      <c r="C55" s="844">
        <v>1.1255080007585518</v>
      </c>
      <c r="D55" s="844">
        <v>2.1581215805471126</v>
      </c>
      <c r="E55" s="844">
        <v>1.8853792711301665</v>
      </c>
      <c r="F55" s="844">
        <v>4.0600000000000005</v>
      </c>
      <c r="G55" s="844">
        <v>4.5599999999999996</v>
      </c>
      <c r="H55" s="844">
        <v>4.75</v>
      </c>
      <c r="I55" s="844">
        <v>5</v>
      </c>
      <c r="J55" s="844">
        <v>5.9009999999999998</v>
      </c>
      <c r="K55" s="844">
        <v>6.718</v>
      </c>
      <c r="L55" s="844">
        <v>5.99</v>
      </c>
      <c r="M55" s="844">
        <v>5.6499999999999995</v>
      </c>
      <c r="N55" s="853">
        <v>4.4049488599999993</v>
      </c>
      <c r="O55" s="853">
        <v>4.0476696900000002</v>
      </c>
      <c r="P55" s="853">
        <v>3.2433987400000004</v>
      </c>
      <c r="Q55" s="853">
        <v>4.6160272900000008</v>
      </c>
      <c r="R55" s="853">
        <v>5.6527165000000004</v>
      </c>
      <c r="S55" s="853">
        <v>6.0153834600000007</v>
      </c>
      <c r="T55" s="854">
        <v>5.79360097</v>
      </c>
      <c r="U55" s="854">
        <v>6.6113635899999998</v>
      </c>
      <c r="V55" s="854">
        <v>7.2003714399999996</v>
      </c>
      <c r="W55" s="854">
        <v>7.1389576999999997</v>
      </c>
      <c r="X55" s="854">
        <v>7.24574827</v>
      </c>
      <c r="Y55" s="855">
        <v>6.5978412899999999</v>
      </c>
    </row>
    <row r="56" spans="1:25" ht="13.5" customHeight="1">
      <c r="A56" s="843" t="s">
        <v>419</v>
      </c>
      <c r="B56" s="844">
        <v>1.1112769362815222</v>
      </c>
      <c r="C56" s="844">
        <v>1.0218427901623695</v>
      </c>
      <c r="D56" s="844">
        <v>1.5092745694022291</v>
      </c>
      <c r="E56" s="844">
        <v>1.5722837965020522</v>
      </c>
      <c r="F56" s="844">
        <v>3.83</v>
      </c>
      <c r="G56" s="844">
        <v>4.0999999999999996</v>
      </c>
      <c r="H56" s="844">
        <v>4.07</v>
      </c>
      <c r="I56" s="844">
        <v>4.12</v>
      </c>
      <c r="J56" s="844">
        <v>4.95</v>
      </c>
      <c r="K56" s="844">
        <v>6.3</v>
      </c>
      <c r="L56" s="844">
        <v>5.58</v>
      </c>
      <c r="M56" s="844">
        <v>5.39</v>
      </c>
      <c r="N56" s="845">
        <v>4.3803754699999997</v>
      </c>
      <c r="O56" s="845">
        <v>4.0476696900000002</v>
      </c>
      <c r="P56" s="845">
        <v>3.2433987400000004</v>
      </c>
      <c r="Q56" s="845">
        <v>4.6155769000000006</v>
      </c>
      <c r="R56" s="845">
        <v>5.6522588499999999</v>
      </c>
      <c r="S56" s="845">
        <v>5.9645075800000003</v>
      </c>
      <c r="T56" s="846">
        <v>5.7419297399999998</v>
      </c>
      <c r="U56" s="846">
        <v>6.5434320799999997</v>
      </c>
      <c r="V56" s="846">
        <v>7.0736739599999998</v>
      </c>
      <c r="W56" s="846">
        <v>7.0265465899999997</v>
      </c>
      <c r="X56" s="846">
        <v>7.1075815999999996</v>
      </c>
      <c r="Y56" s="847">
        <v>6.42350171</v>
      </c>
    </row>
    <row r="57" spans="1:25" ht="13.5" customHeight="1">
      <c r="A57" s="843" t="s">
        <v>420</v>
      </c>
      <c r="B57" s="844"/>
      <c r="C57" s="844">
        <v>0.10366521059618242</v>
      </c>
      <c r="D57" s="844">
        <v>0.64884701114488352</v>
      </c>
      <c r="E57" s="844">
        <v>0.31309547462811432</v>
      </c>
      <c r="F57" s="844">
        <v>0.23</v>
      </c>
      <c r="G57" s="844">
        <v>0.46</v>
      </c>
      <c r="H57" s="844">
        <v>0.68</v>
      </c>
      <c r="I57" s="844">
        <v>0.88</v>
      </c>
      <c r="J57" s="844">
        <v>0.95099999999999996</v>
      </c>
      <c r="K57" s="844">
        <v>0.41799999999999998</v>
      </c>
      <c r="L57" s="844">
        <v>0.41</v>
      </c>
      <c r="M57" s="844">
        <v>0.26</v>
      </c>
      <c r="N57" s="845">
        <v>2.4573390000000001E-2</v>
      </c>
      <c r="O57" s="845"/>
      <c r="P57" s="845"/>
      <c r="Q57" s="845">
        <v>4.5039E-4</v>
      </c>
      <c r="R57" s="845">
        <v>4.5764999999999998E-4</v>
      </c>
      <c r="S57" s="845">
        <v>5.0875879999999998E-2</v>
      </c>
      <c r="T57" s="846">
        <v>5.1671230000000005E-2</v>
      </c>
      <c r="U57" s="846">
        <v>6.7931510000000001E-2</v>
      </c>
      <c r="V57" s="846">
        <v>0.12669748</v>
      </c>
      <c r="W57" s="846">
        <v>0.11241110999999999</v>
      </c>
      <c r="X57" s="846">
        <v>0.13816667000000002</v>
      </c>
      <c r="Y57" s="847">
        <v>0.17433957999999999</v>
      </c>
    </row>
    <row r="58" spans="1:25" ht="12.75">
      <c r="A58" s="848" t="s">
        <v>422</v>
      </c>
      <c r="B58" s="849">
        <v>658.45326747047045</v>
      </c>
      <c r="C58" s="849">
        <v>649.41811643768438</v>
      </c>
      <c r="D58" s="849">
        <v>634.63013171225941</v>
      </c>
      <c r="E58" s="849">
        <v>637.74961740869514</v>
      </c>
      <c r="F58" s="849">
        <v>548.42000000000007</v>
      </c>
      <c r="G58" s="849">
        <v>522.21</v>
      </c>
      <c r="H58" s="849">
        <v>526.37</v>
      </c>
      <c r="I58" s="849">
        <v>383.8</v>
      </c>
      <c r="J58" s="849">
        <v>439.27981200000005</v>
      </c>
      <c r="K58" s="849">
        <v>439.61</v>
      </c>
      <c r="L58" s="849">
        <v>489.846</v>
      </c>
      <c r="M58" s="849">
        <v>473.75800000000004</v>
      </c>
      <c r="N58" s="850">
        <v>378.21238729999999</v>
      </c>
      <c r="O58" s="850">
        <v>440.12062709999998</v>
      </c>
      <c r="P58" s="850">
        <v>450.39221760000004</v>
      </c>
      <c r="Q58" s="850">
        <v>555.08738059999996</v>
      </c>
      <c r="R58" s="850">
        <v>539.25683360000005</v>
      </c>
      <c r="S58" s="850">
        <v>548.07578720000004</v>
      </c>
      <c r="T58" s="851">
        <v>588.86152800000002</v>
      </c>
      <c r="U58" s="851">
        <v>588.19303509999997</v>
      </c>
      <c r="V58" s="851">
        <v>540.44074179999996</v>
      </c>
      <c r="W58" s="851">
        <v>483.84054380000003</v>
      </c>
      <c r="X58" s="851">
        <v>527.60087069999997</v>
      </c>
      <c r="Y58" s="852">
        <v>536.96669400000007</v>
      </c>
    </row>
    <row r="59" spans="1:25" ht="12.75">
      <c r="A59" s="843" t="s">
        <v>411</v>
      </c>
      <c r="B59" s="844">
        <v>17.85551725998284</v>
      </c>
      <c r="C59" s="844">
        <v>17.785988275145009</v>
      </c>
      <c r="D59" s="844">
        <v>17.420131712259373</v>
      </c>
      <c r="E59" s="844">
        <v>17.186218987738883</v>
      </c>
      <c r="F59" s="844">
        <v>6.57</v>
      </c>
      <c r="G59" s="844">
        <v>0.57999999999999996</v>
      </c>
      <c r="H59" s="844">
        <v>0.6</v>
      </c>
      <c r="I59" s="844">
        <v>1.1299999999999999</v>
      </c>
      <c r="J59" s="844">
        <v>5.2288119999999996</v>
      </c>
      <c r="K59" s="844">
        <v>3.91</v>
      </c>
      <c r="L59" s="844">
        <v>1.98</v>
      </c>
      <c r="M59" s="844">
        <v>0.96</v>
      </c>
      <c r="N59" s="845">
        <v>0.54</v>
      </c>
      <c r="O59" s="845">
        <v>0.53</v>
      </c>
      <c r="P59" s="845"/>
      <c r="Q59" s="845">
        <v>0.1</v>
      </c>
      <c r="R59" s="845"/>
      <c r="S59" s="845"/>
      <c r="T59" s="846"/>
      <c r="U59" s="846"/>
      <c r="V59" s="846"/>
      <c r="W59" s="846"/>
      <c r="X59" s="846"/>
      <c r="Y59" s="847"/>
    </row>
    <row r="60" spans="1:25" ht="12.75">
      <c r="A60" s="843" t="s">
        <v>412</v>
      </c>
      <c r="B60" s="844"/>
      <c r="C60" s="844"/>
      <c r="D60" s="844"/>
      <c r="E60" s="844"/>
      <c r="F60" s="844"/>
      <c r="G60" s="844"/>
      <c r="H60" s="844"/>
      <c r="I60" s="844"/>
      <c r="J60" s="844"/>
      <c r="K60" s="844"/>
      <c r="L60" s="844"/>
      <c r="M60" s="844"/>
      <c r="N60" s="845"/>
      <c r="O60" s="845"/>
      <c r="P60" s="845"/>
      <c r="Q60" s="845"/>
      <c r="R60" s="845"/>
      <c r="S60" s="845"/>
      <c r="T60" s="846"/>
      <c r="U60" s="846"/>
      <c r="V60" s="846"/>
      <c r="W60" s="846"/>
      <c r="X60" s="846"/>
      <c r="Y60" s="847"/>
    </row>
    <row r="61" spans="1:25" ht="12.75">
      <c r="A61" s="843" t="s">
        <v>413</v>
      </c>
      <c r="B61" s="844">
        <v>640.38</v>
      </c>
      <c r="C61" s="844">
        <v>631.25449060965332</v>
      </c>
      <c r="D61" s="844">
        <v>617.09</v>
      </c>
      <c r="E61" s="844">
        <v>620.16998715066268</v>
      </c>
      <c r="F61" s="844">
        <v>541.72</v>
      </c>
      <c r="G61" s="844">
        <v>521.45000000000005</v>
      </c>
      <c r="H61" s="844">
        <v>525.73</v>
      </c>
      <c r="I61" s="844">
        <v>382.44</v>
      </c>
      <c r="J61" s="844">
        <v>433.98</v>
      </c>
      <c r="K61" s="844">
        <v>435.64</v>
      </c>
      <c r="L61" s="844">
        <v>487.81</v>
      </c>
      <c r="M61" s="844">
        <v>472.77500000000003</v>
      </c>
      <c r="N61" s="845">
        <v>377.56084329999999</v>
      </c>
      <c r="O61" s="845">
        <v>439.51011010000002</v>
      </c>
      <c r="P61" s="845">
        <v>450.36481760000004</v>
      </c>
      <c r="Q61" s="845">
        <v>554.94149259999995</v>
      </c>
      <c r="R61" s="845">
        <v>539.20229960000006</v>
      </c>
      <c r="S61" s="845">
        <v>548.0378412</v>
      </c>
      <c r="T61" s="846">
        <v>588.81512299999997</v>
      </c>
      <c r="U61" s="846">
        <v>588.14083909999999</v>
      </c>
      <c r="V61" s="846">
        <v>540.37056079999991</v>
      </c>
      <c r="W61" s="846">
        <v>483.74254480000002</v>
      </c>
      <c r="X61" s="846">
        <v>527.50122669999996</v>
      </c>
      <c r="Y61" s="847">
        <v>536.86677600000007</v>
      </c>
    </row>
    <row r="62" spans="1:25" ht="12.75">
      <c r="A62" s="843" t="s">
        <v>414</v>
      </c>
      <c r="B62" s="844">
        <v>0.21775021048759555</v>
      </c>
      <c r="C62" s="844">
        <v>0.37763755288609308</v>
      </c>
      <c r="D62" s="844">
        <v>0.12</v>
      </c>
      <c r="E62" s="844">
        <v>0.39341127029358708</v>
      </c>
      <c r="F62" s="844">
        <v>0.13</v>
      </c>
      <c r="G62" s="844">
        <v>0.18</v>
      </c>
      <c r="H62" s="844">
        <v>0.04</v>
      </c>
      <c r="I62" s="844">
        <v>0.23</v>
      </c>
      <c r="J62" s="844">
        <v>7.0999999999999994E-2</v>
      </c>
      <c r="K62" s="844">
        <v>0.06</v>
      </c>
      <c r="L62" s="844">
        <v>5.6000000000000001E-2</v>
      </c>
      <c r="M62" s="844">
        <v>2.3E-2</v>
      </c>
      <c r="N62" s="845">
        <v>0.111544</v>
      </c>
      <c r="O62" s="845">
        <v>8.0517000000000005E-2</v>
      </c>
      <c r="P62" s="845">
        <v>2.7400000000000001E-2</v>
      </c>
      <c r="Q62" s="845">
        <v>4.5887999999999998E-2</v>
      </c>
      <c r="R62" s="845">
        <v>5.4533999999999999E-2</v>
      </c>
      <c r="S62" s="845">
        <v>3.7946000000000001E-2</v>
      </c>
      <c r="T62" s="846">
        <v>4.6405000000000002E-2</v>
      </c>
      <c r="U62" s="846">
        <v>5.2195999999999999E-2</v>
      </c>
      <c r="V62" s="846">
        <v>7.0180999999999993E-2</v>
      </c>
      <c r="W62" s="846">
        <v>9.7999000000000003E-2</v>
      </c>
      <c r="X62" s="846">
        <v>9.9643999999999996E-2</v>
      </c>
      <c r="Y62" s="847">
        <v>9.9918000000000007E-2</v>
      </c>
    </row>
    <row r="63" spans="1:25" ht="12.75">
      <c r="A63" s="848" t="s">
        <v>423</v>
      </c>
      <c r="B63" s="849">
        <v>26.91843119303552</v>
      </c>
      <c r="C63" s="849">
        <v>27.915560281971981</v>
      </c>
      <c r="D63" s="849">
        <v>28.090843971631205</v>
      </c>
      <c r="E63" s="849">
        <v>28.015238555854751</v>
      </c>
      <c r="F63" s="849">
        <v>28.86</v>
      </c>
      <c r="G63" s="849">
        <v>28.92</v>
      </c>
      <c r="H63" s="849">
        <v>30.18</v>
      </c>
      <c r="I63" s="849">
        <v>30.81</v>
      </c>
      <c r="J63" s="849">
        <v>31.471</v>
      </c>
      <c r="K63" s="849">
        <v>31.821999999999999</v>
      </c>
      <c r="L63" s="849">
        <v>32.386000000000003</v>
      </c>
      <c r="M63" s="849">
        <v>33.49</v>
      </c>
      <c r="N63" s="850">
        <v>25.053802470000001</v>
      </c>
      <c r="O63" s="850">
        <v>25.510665960000001</v>
      </c>
      <c r="P63" s="850">
        <v>26.01209648</v>
      </c>
      <c r="Q63" s="850">
        <v>26.202403910000001</v>
      </c>
      <c r="R63" s="850">
        <v>27.371561883140018</v>
      </c>
      <c r="S63" s="850">
        <v>25.983465670000001</v>
      </c>
      <c r="T63" s="851">
        <v>26.819539329999998</v>
      </c>
      <c r="U63" s="851">
        <v>27.413952850000001</v>
      </c>
      <c r="V63" s="851">
        <v>26.924876170000001</v>
      </c>
      <c r="W63" s="851">
        <v>27.313418690000002</v>
      </c>
      <c r="X63" s="851">
        <v>27.449608589999997</v>
      </c>
      <c r="Y63" s="852">
        <v>29.173919059999999</v>
      </c>
    </row>
    <row r="64" spans="1:25" ht="12.75">
      <c r="A64" s="843" t="s">
        <v>411</v>
      </c>
      <c r="B64" s="844"/>
      <c r="C64" s="844"/>
      <c r="D64" s="844"/>
      <c r="E64" s="844"/>
      <c r="F64" s="844"/>
      <c r="G64" s="844"/>
      <c r="H64" s="844"/>
      <c r="I64" s="844"/>
      <c r="J64" s="844"/>
      <c r="K64" s="844"/>
      <c r="L64" s="844"/>
      <c r="M64" s="844"/>
      <c r="N64" s="853"/>
      <c r="O64" s="853"/>
      <c r="P64" s="853"/>
      <c r="Q64" s="853"/>
      <c r="R64" s="853"/>
      <c r="S64" s="853"/>
      <c r="T64" s="854"/>
      <c r="U64" s="854"/>
      <c r="V64" s="854"/>
      <c r="W64" s="854"/>
      <c r="X64" s="854"/>
      <c r="Y64" s="855"/>
    </row>
    <row r="65" spans="1:25" ht="12.75">
      <c r="A65" s="843" t="s">
        <v>419</v>
      </c>
      <c r="B65" s="844"/>
      <c r="C65" s="844"/>
      <c r="D65" s="844"/>
      <c r="E65" s="844"/>
      <c r="F65" s="844"/>
      <c r="G65" s="844"/>
      <c r="H65" s="844"/>
      <c r="I65" s="844"/>
      <c r="J65" s="844"/>
      <c r="K65" s="844"/>
      <c r="L65" s="844"/>
      <c r="M65" s="844"/>
      <c r="N65" s="845"/>
      <c r="O65" s="845"/>
      <c r="P65" s="845"/>
      <c r="Q65" s="845"/>
      <c r="R65" s="845"/>
      <c r="S65" s="845"/>
      <c r="T65" s="846"/>
      <c r="U65" s="846"/>
      <c r="V65" s="846"/>
      <c r="W65" s="846"/>
      <c r="X65" s="846"/>
      <c r="Y65" s="847"/>
    </row>
    <row r="66" spans="1:25" ht="12.75">
      <c r="A66" s="843" t="s">
        <v>420</v>
      </c>
      <c r="B66" s="844"/>
      <c r="C66" s="844"/>
      <c r="D66" s="844"/>
      <c r="E66" s="844"/>
      <c r="F66" s="844"/>
      <c r="G66" s="844"/>
      <c r="H66" s="844"/>
      <c r="I66" s="844"/>
      <c r="J66" s="844"/>
      <c r="K66" s="844"/>
      <c r="L66" s="844"/>
      <c r="M66" s="844"/>
      <c r="N66" s="845"/>
      <c r="O66" s="845"/>
      <c r="P66" s="845"/>
      <c r="Q66" s="845"/>
      <c r="R66" s="845"/>
      <c r="S66" s="845"/>
      <c r="T66" s="846"/>
      <c r="U66" s="846"/>
      <c r="V66" s="846"/>
      <c r="W66" s="846"/>
      <c r="X66" s="846"/>
      <c r="Y66" s="847"/>
    </row>
    <row r="67" spans="1:25" ht="12.75">
      <c r="A67" s="843" t="s">
        <v>412</v>
      </c>
      <c r="B67" s="844"/>
      <c r="C67" s="844"/>
      <c r="D67" s="844"/>
      <c r="E67" s="844"/>
      <c r="F67" s="844"/>
      <c r="G67" s="844"/>
      <c r="H67" s="844"/>
      <c r="I67" s="844"/>
      <c r="J67" s="844"/>
      <c r="K67" s="844"/>
      <c r="L67" s="844"/>
      <c r="M67" s="844"/>
      <c r="N67" s="853"/>
      <c r="O67" s="853"/>
      <c r="P67" s="853"/>
      <c r="Q67" s="853"/>
      <c r="R67" s="853"/>
      <c r="S67" s="853"/>
      <c r="T67" s="854"/>
      <c r="U67" s="854"/>
      <c r="V67" s="854"/>
      <c r="W67" s="854"/>
      <c r="X67" s="854"/>
      <c r="Y67" s="855"/>
    </row>
    <row r="68" spans="1:25" ht="12.75">
      <c r="A68" s="843" t="s">
        <v>419</v>
      </c>
      <c r="B68" s="844"/>
      <c r="C68" s="844"/>
      <c r="D68" s="844"/>
      <c r="E68" s="844"/>
      <c r="F68" s="844"/>
      <c r="G68" s="844"/>
      <c r="H68" s="844"/>
      <c r="I68" s="844"/>
      <c r="J68" s="844"/>
      <c r="K68" s="844"/>
      <c r="L68" s="844"/>
      <c r="M68" s="844"/>
      <c r="N68" s="845"/>
      <c r="O68" s="845"/>
      <c r="P68" s="845"/>
      <c r="Q68" s="845"/>
      <c r="R68" s="845"/>
      <c r="S68" s="845"/>
      <c r="T68" s="846"/>
      <c r="U68" s="846"/>
      <c r="V68" s="846"/>
      <c r="W68" s="846"/>
      <c r="X68" s="846"/>
      <c r="Y68" s="847"/>
    </row>
    <row r="69" spans="1:25" ht="12.75">
      <c r="A69" s="843" t="s">
        <v>420</v>
      </c>
      <c r="B69" s="844"/>
      <c r="C69" s="844"/>
      <c r="D69" s="844"/>
      <c r="E69" s="844"/>
      <c r="F69" s="844"/>
      <c r="G69" s="844"/>
      <c r="H69" s="844"/>
      <c r="I69" s="844"/>
      <c r="J69" s="844"/>
      <c r="K69" s="844"/>
      <c r="L69" s="844"/>
      <c r="M69" s="844"/>
      <c r="N69" s="845"/>
      <c r="O69" s="845"/>
      <c r="P69" s="845"/>
      <c r="Q69" s="845"/>
      <c r="R69" s="845"/>
      <c r="S69" s="845"/>
      <c r="T69" s="846"/>
      <c r="U69" s="846"/>
      <c r="V69" s="846"/>
      <c r="W69" s="846"/>
      <c r="X69" s="846"/>
      <c r="Y69" s="847"/>
    </row>
    <row r="70" spans="1:25" ht="12.75">
      <c r="A70" s="843" t="s">
        <v>413</v>
      </c>
      <c r="B70" s="844">
        <v>25.754593861119062</v>
      </c>
      <c r="C70" s="844">
        <v>26.464247333625426</v>
      </c>
      <c r="D70" s="844">
        <v>26.736728470111448</v>
      </c>
      <c r="E70" s="844">
        <v>27.144016365585216</v>
      </c>
      <c r="F70" s="844">
        <v>6.63</v>
      </c>
      <c r="G70" s="844">
        <v>6.83</v>
      </c>
      <c r="H70" s="844">
        <v>6.96</v>
      </c>
      <c r="I70" s="844">
        <v>7.16</v>
      </c>
      <c r="J70" s="844">
        <v>7.11</v>
      </c>
      <c r="K70" s="844">
        <v>7.34</v>
      </c>
      <c r="L70" s="844">
        <v>7.49</v>
      </c>
      <c r="M70" s="844">
        <v>7.72</v>
      </c>
      <c r="N70" s="853">
        <v>7.1432014700000002</v>
      </c>
      <c r="O70" s="853">
        <v>7.3359709600000009</v>
      </c>
      <c r="P70" s="853">
        <v>7.4707370799999993</v>
      </c>
      <c r="Q70" s="853">
        <v>7.6753635500000001</v>
      </c>
      <c r="R70" s="853">
        <v>7.8165247400000002</v>
      </c>
      <c r="S70" s="853">
        <v>8.0105942900000002</v>
      </c>
      <c r="T70" s="854">
        <v>8.1643362899999996</v>
      </c>
      <c r="U70" s="854">
        <v>8.3669774999999991</v>
      </c>
      <c r="V70" s="854">
        <v>8.5168933399999993</v>
      </c>
      <c r="W70" s="854">
        <v>8.7132161500000009</v>
      </c>
      <c r="X70" s="854">
        <v>8.8757062700000002</v>
      </c>
      <c r="Y70" s="855">
        <v>9.0831218699999994</v>
      </c>
    </row>
    <row r="71" spans="1:25" ht="12.75">
      <c r="A71" s="843" t="s">
        <v>419</v>
      </c>
      <c r="B71" s="844"/>
      <c r="C71" s="844"/>
      <c r="D71" s="844"/>
      <c r="E71" s="844"/>
      <c r="F71" s="844"/>
      <c r="G71" s="844"/>
      <c r="H71" s="844"/>
      <c r="I71" s="844"/>
      <c r="J71" s="844"/>
      <c r="K71" s="844"/>
      <c r="L71" s="844"/>
      <c r="M71" s="844"/>
      <c r="N71" s="845"/>
      <c r="O71" s="845"/>
      <c r="P71" s="845"/>
      <c r="Q71" s="845"/>
      <c r="R71" s="845"/>
      <c r="S71" s="845"/>
      <c r="T71" s="846"/>
      <c r="U71" s="846"/>
      <c r="V71" s="846"/>
      <c r="W71" s="846"/>
      <c r="X71" s="846"/>
      <c r="Y71" s="847"/>
    </row>
    <row r="72" spans="1:25" ht="12.75">
      <c r="A72" s="843" t="s">
        <v>420</v>
      </c>
      <c r="B72" s="844">
        <v>25.754593861119062</v>
      </c>
      <c r="C72" s="844">
        <v>26.464247333625426</v>
      </c>
      <c r="D72" s="844">
        <v>26.736728470111448</v>
      </c>
      <c r="E72" s="844">
        <v>27.144016365585216</v>
      </c>
      <c r="F72" s="844">
        <v>6.63</v>
      </c>
      <c r="G72" s="844">
        <v>6.83</v>
      </c>
      <c r="H72" s="844">
        <v>6.96</v>
      </c>
      <c r="I72" s="844">
        <v>7.16</v>
      </c>
      <c r="J72" s="844">
        <v>7.11</v>
      </c>
      <c r="K72" s="844">
        <v>7.34</v>
      </c>
      <c r="L72" s="844">
        <v>7.49</v>
      </c>
      <c r="M72" s="844">
        <v>7.72</v>
      </c>
      <c r="N72" s="845">
        <v>7.1432014700000002</v>
      </c>
      <c r="O72" s="845">
        <v>7.3359709600000009</v>
      </c>
      <c r="P72" s="845">
        <v>7.4707370799999993</v>
      </c>
      <c r="Q72" s="845">
        <v>7.6753635500000001</v>
      </c>
      <c r="R72" s="845">
        <v>7.8165247400000002</v>
      </c>
      <c r="S72" s="845">
        <v>8.0105942900000002</v>
      </c>
      <c r="T72" s="846">
        <v>8.1643362899999996</v>
      </c>
      <c r="U72" s="846">
        <v>8.3669774999999991</v>
      </c>
      <c r="V72" s="846">
        <v>8.5168933399999993</v>
      </c>
      <c r="W72" s="846">
        <v>8.7132161500000009</v>
      </c>
      <c r="X72" s="846">
        <v>8.8757062700000002</v>
      </c>
      <c r="Y72" s="847">
        <v>9.0831218699999994</v>
      </c>
    </row>
    <row r="73" spans="1:25" ht="12.75">
      <c r="A73" s="843" t="s">
        <v>414</v>
      </c>
      <c r="B73" s="844">
        <v>1.1638373319164592</v>
      </c>
      <c r="C73" s="844">
        <v>1.4513129483465537</v>
      </c>
      <c r="D73" s="844">
        <v>1.3541155015197568</v>
      </c>
      <c r="E73" s="844">
        <v>0.87122219026953551</v>
      </c>
      <c r="F73" s="844">
        <v>22.23</v>
      </c>
      <c r="G73" s="844">
        <v>22.09</v>
      </c>
      <c r="H73" s="844">
        <v>23.22</v>
      </c>
      <c r="I73" s="844">
        <v>23.65</v>
      </c>
      <c r="J73" s="844">
        <v>24.361000000000001</v>
      </c>
      <c r="K73" s="844">
        <v>24.481999999999999</v>
      </c>
      <c r="L73" s="844">
        <v>24.896000000000001</v>
      </c>
      <c r="M73" s="844">
        <v>25.77</v>
      </c>
      <c r="N73" s="853">
        <v>17.910601</v>
      </c>
      <c r="O73" s="853">
        <v>18.174695</v>
      </c>
      <c r="P73" s="853">
        <v>18.541359400000001</v>
      </c>
      <c r="Q73" s="853">
        <v>18.527040360000001</v>
      </c>
      <c r="R73" s="853">
        <v>19.555037143140019</v>
      </c>
      <c r="S73" s="853">
        <v>17.972871380000001</v>
      </c>
      <c r="T73" s="854">
        <v>18.65520304</v>
      </c>
      <c r="U73" s="854">
        <v>19.04697535</v>
      </c>
      <c r="V73" s="854">
        <v>18.407982830000002</v>
      </c>
      <c r="W73" s="854">
        <v>18.600202540000002</v>
      </c>
      <c r="X73" s="854">
        <v>18.573902319999998</v>
      </c>
      <c r="Y73" s="855">
        <v>20.09079719</v>
      </c>
    </row>
    <row r="74" spans="1:25" ht="12.75">
      <c r="A74" s="843" t="s">
        <v>419</v>
      </c>
      <c r="B74" s="844"/>
      <c r="C74" s="844"/>
      <c r="D74" s="844"/>
      <c r="E74" s="844"/>
      <c r="F74" s="844"/>
      <c r="G74" s="844"/>
      <c r="H74" s="844"/>
      <c r="I74" s="844"/>
      <c r="J74" s="844"/>
      <c r="K74" s="844"/>
      <c r="L74" s="844"/>
      <c r="M74" s="844"/>
      <c r="N74" s="845"/>
      <c r="O74" s="845"/>
      <c r="P74" s="845"/>
      <c r="Q74" s="845"/>
      <c r="R74" s="845">
        <v>1.5223099931400186</v>
      </c>
      <c r="S74" s="845"/>
      <c r="T74" s="846"/>
      <c r="U74" s="846"/>
      <c r="V74" s="846"/>
      <c r="W74" s="846"/>
      <c r="X74" s="846"/>
      <c r="Y74" s="847"/>
    </row>
    <row r="75" spans="1:25" ht="12.75">
      <c r="A75" s="843" t="s">
        <v>420</v>
      </c>
      <c r="B75" s="844">
        <v>1.1638373319164592</v>
      </c>
      <c r="C75" s="844">
        <v>1.4513129483465537</v>
      </c>
      <c r="D75" s="844">
        <v>1.3541155015197568</v>
      </c>
      <c r="E75" s="844">
        <v>0.87122219026953551</v>
      </c>
      <c r="F75" s="844">
        <v>22.23</v>
      </c>
      <c r="G75" s="844">
        <v>22.09</v>
      </c>
      <c r="H75" s="844">
        <v>23.22</v>
      </c>
      <c r="I75" s="844">
        <v>23.65</v>
      </c>
      <c r="J75" s="844">
        <v>24.361000000000001</v>
      </c>
      <c r="K75" s="844">
        <v>24.481999999999999</v>
      </c>
      <c r="L75" s="844">
        <v>24.896000000000001</v>
      </c>
      <c r="M75" s="844">
        <v>25.77</v>
      </c>
      <c r="N75" s="845">
        <v>17.910601</v>
      </c>
      <c r="O75" s="845">
        <v>18.174695</v>
      </c>
      <c r="P75" s="845">
        <v>18.541359400000001</v>
      </c>
      <c r="Q75" s="845">
        <v>18.527040360000001</v>
      </c>
      <c r="R75" s="845">
        <v>18.032727149999999</v>
      </c>
      <c r="S75" s="845">
        <v>17.972871380000001</v>
      </c>
      <c r="T75" s="846">
        <v>18.65520304</v>
      </c>
      <c r="U75" s="846">
        <v>19.04697535</v>
      </c>
      <c r="V75" s="846">
        <v>18.407982830000002</v>
      </c>
      <c r="W75" s="846">
        <v>18.600202540000002</v>
      </c>
      <c r="X75" s="846">
        <v>18.573902319999998</v>
      </c>
      <c r="Y75" s="847">
        <v>20.09079719</v>
      </c>
    </row>
    <row r="76" spans="1:25" ht="12.75">
      <c r="A76" s="848" t="s">
        <v>424</v>
      </c>
      <c r="B76" s="849">
        <v>1413.0712193893821</v>
      </c>
      <c r="C76" s="849">
        <v>1418.4066486401655</v>
      </c>
      <c r="D76" s="849">
        <v>1522.0892978723402</v>
      </c>
      <c r="E76" s="849">
        <v>1524.3597696138663</v>
      </c>
      <c r="F76" s="849">
        <v>1519.33</v>
      </c>
      <c r="G76" s="849">
        <v>1543.37</v>
      </c>
      <c r="H76" s="849">
        <v>1689.01</v>
      </c>
      <c r="I76" s="849">
        <v>1494.94</v>
      </c>
      <c r="J76" s="849">
        <v>1267.7789579999999</v>
      </c>
      <c r="K76" s="849">
        <v>1203.6199999999999</v>
      </c>
      <c r="L76" s="849">
        <v>1526.58</v>
      </c>
      <c r="M76" s="849">
        <v>1597.51</v>
      </c>
      <c r="N76" s="850">
        <v>1606.5832</v>
      </c>
      <c r="O76" s="850">
        <v>1708.2709</v>
      </c>
      <c r="P76" s="850">
        <v>1689.2471999999998</v>
      </c>
      <c r="Q76" s="850">
        <v>1714.5085999999999</v>
      </c>
      <c r="R76" s="850">
        <v>1899.9995999999999</v>
      </c>
      <c r="S76" s="850">
        <v>1832.3905999999999</v>
      </c>
      <c r="T76" s="851">
        <v>1847.7587000000001</v>
      </c>
      <c r="U76" s="851">
        <v>2068.8959</v>
      </c>
      <c r="V76" s="851">
        <v>2067.8631</v>
      </c>
      <c r="W76" s="851">
        <v>2018.6677000000002</v>
      </c>
      <c r="X76" s="851">
        <v>2103.5972000000002</v>
      </c>
      <c r="Y76" s="852">
        <v>2193.3462</v>
      </c>
    </row>
    <row r="77" spans="1:25" ht="12.75">
      <c r="A77" s="843" t="s">
        <v>425</v>
      </c>
      <c r="B77" s="844">
        <v>108.74745856868438</v>
      </c>
      <c r="C77" s="844">
        <v>104.82033722853987</v>
      </c>
      <c r="D77" s="844">
        <v>113.57643768996961</v>
      </c>
      <c r="E77" s="844">
        <v>124.27848415727694</v>
      </c>
      <c r="F77" s="844">
        <v>129.51</v>
      </c>
      <c r="G77" s="844">
        <v>129.29</v>
      </c>
      <c r="H77" s="844">
        <v>136.46</v>
      </c>
      <c r="I77" s="844">
        <v>133.93</v>
      </c>
      <c r="J77" s="844">
        <v>151.968448</v>
      </c>
      <c r="K77" s="844">
        <v>146.11000000000001</v>
      </c>
      <c r="L77" s="844">
        <v>150.22</v>
      </c>
      <c r="M77" s="844">
        <v>168.07</v>
      </c>
      <c r="N77" s="845">
        <v>179.63419999999999</v>
      </c>
      <c r="O77" s="845">
        <v>221.98580000000001</v>
      </c>
      <c r="P77" s="845">
        <v>210.21979999999999</v>
      </c>
      <c r="Q77" s="845">
        <v>231.77090000000001</v>
      </c>
      <c r="R77" s="845">
        <v>221.66120000000001</v>
      </c>
      <c r="S77" s="845">
        <v>228.1636</v>
      </c>
      <c r="T77" s="846">
        <v>261.1345</v>
      </c>
      <c r="U77" s="846">
        <v>267.04520000000002</v>
      </c>
      <c r="V77" s="846">
        <v>271.48489999999998</v>
      </c>
      <c r="W77" s="846">
        <v>272.178</v>
      </c>
      <c r="X77" s="846">
        <v>300.73410000000001</v>
      </c>
      <c r="Y77" s="847">
        <v>275.58999999999997</v>
      </c>
    </row>
    <row r="78" spans="1:25" ht="12.75">
      <c r="A78" s="843" t="s">
        <v>426</v>
      </c>
      <c r="B78" s="844">
        <v>7.0506016430293883</v>
      </c>
      <c r="C78" s="844">
        <v>1.414289658847917</v>
      </c>
      <c r="D78" s="844">
        <v>1.0931661600810538</v>
      </c>
      <c r="E78" s="844">
        <v>0.98693138741470809</v>
      </c>
      <c r="F78" s="844">
        <v>0.88</v>
      </c>
      <c r="G78" s="844">
        <v>1.02</v>
      </c>
      <c r="H78" s="844">
        <v>1.02</v>
      </c>
      <c r="I78" s="844">
        <v>0.97</v>
      </c>
      <c r="J78" s="844">
        <v>0.98233870000000001</v>
      </c>
      <c r="K78" s="844">
        <v>0.95</v>
      </c>
      <c r="L78" s="844">
        <v>63.26</v>
      </c>
      <c r="M78" s="844">
        <v>63.51</v>
      </c>
      <c r="N78" s="845">
        <v>65.405500000000004</v>
      </c>
      <c r="O78" s="845">
        <v>70.410700000000006</v>
      </c>
      <c r="P78" s="845">
        <v>0.95099999999999996</v>
      </c>
      <c r="Q78" s="845">
        <v>0.93859999999999999</v>
      </c>
      <c r="R78" s="845">
        <v>0.1341</v>
      </c>
      <c r="S78" s="845">
        <v>1.2049000000000001</v>
      </c>
      <c r="T78" s="846">
        <v>1.4007000000000001</v>
      </c>
      <c r="U78" s="846">
        <v>0.58479999999999999</v>
      </c>
      <c r="V78" s="846">
        <v>0.63549999999999995</v>
      </c>
      <c r="W78" s="846">
        <v>1.1626000000000001</v>
      </c>
      <c r="X78" s="846">
        <v>1.1807000000000001</v>
      </c>
      <c r="Y78" s="847">
        <v>1.22</v>
      </c>
    </row>
    <row r="79" spans="1:25" ht="12.75">
      <c r="A79" s="843" t="s">
        <v>427</v>
      </c>
      <c r="B79" s="844"/>
      <c r="C79" s="844"/>
      <c r="D79" s="844"/>
      <c r="E79" s="844"/>
      <c r="F79" s="844"/>
      <c r="G79" s="844"/>
      <c r="H79" s="844"/>
      <c r="I79" s="844"/>
      <c r="J79" s="844"/>
      <c r="K79" s="844"/>
      <c r="L79" s="844"/>
      <c r="M79" s="844"/>
      <c r="N79" s="845"/>
      <c r="O79" s="845"/>
      <c r="P79" s="845"/>
      <c r="Q79" s="845"/>
      <c r="R79" s="845"/>
      <c r="S79" s="845"/>
      <c r="T79" s="846"/>
      <c r="U79" s="846"/>
      <c r="V79" s="846"/>
      <c r="W79" s="846"/>
      <c r="X79" s="846"/>
      <c r="Y79" s="847"/>
    </row>
    <row r="80" spans="1:25" ht="12.75">
      <c r="A80" s="843" t="s">
        <v>428</v>
      </c>
      <c r="B80" s="844">
        <v>1297.2731591776683</v>
      </c>
      <c r="C80" s="844">
        <v>1312.1720217527777</v>
      </c>
      <c r="D80" s="844">
        <v>1407.4196940222896</v>
      </c>
      <c r="E80" s="844">
        <v>1399.0943540691746</v>
      </c>
      <c r="F80" s="844">
        <v>1388.94</v>
      </c>
      <c r="G80" s="844">
        <v>1413.06</v>
      </c>
      <c r="H80" s="844">
        <v>1551.53</v>
      </c>
      <c r="I80" s="844">
        <v>1360.04</v>
      </c>
      <c r="J80" s="844">
        <v>1114.8281712999999</v>
      </c>
      <c r="K80" s="844">
        <v>1056.56</v>
      </c>
      <c r="L80" s="844">
        <v>1313.1</v>
      </c>
      <c r="M80" s="844">
        <v>1365.93</v>
      </c>
      <c r="N80" s="853">
        <v>1361.5435</v>
      </c>
      <c r="O80" s="853">
        <v>1415.8743999999999</v>
      </c>
      <c r="P80" s="853">
        <v>1478.0763999999999</v>
      </c>
      <c r="Q80" s="853">
        <v>1481.7991</v>
      </c>
      <c r="R80" s="853">
        <v>1678.2042999999999</v>
      </c>
      <c r="S80" s="853">
        <v>1603.0220999999999</v>
      </c>
      <c r="T80" s="854">
        <v>1585.2235000000001</v>
      </c>
      <c r="U80" s="854">
        <v>1801.2658999999999</v>
      </c>
      <c r="V80" s="854">
        <v>1795.7427</v>
      </c>
      <c r="W80" s="854">
        <v>1745.3271000000002</v>
      </c>
      <c r="X80" s="854">
        <v>1801.6824000000001</v>
      </c>
      <c r="Y80" s="855">
        <v>1916.5362</v>
      </c>
    </row>
    <row r="81" spans="1:25" ht="12.75">
      <c r="A81" s="843" t="s">
        <v>422</v>
      </c>
      <c r="B81" s="844">
        <v>1055.4052357215844</v>
      </c>
      <c r="C81" s="844">
        <v>982.76100576760871</v>
      </c>
      <c r="D81" s="844">
        <v>993.66688145896649</v>
      </c>
      <c r="E81" s="844">
        <v>899.96571612506864</v>
      </c>
      <c r="F81" s="844">
        <v>273.11</v>
      </c>
      <c r="G81" s="844">
        <v>299.79999999999995</v>
      </c>
      <c r="H81" s="844">
        <v>403.59</v>
      </c>
      <c r="I81" s="844">
        <v>244.75</v>
      </c>
      <c r="J81" s="844">
        <v>163.47496229999999</v>
      </c>
      <c r="K81" s="844">
        <v>245.12</v>
      </c>
      <c r="L81" s="844">
        <v>513.91</v>
      </c>
      <c r="M81" s="844">
        <v>464.17</v>
      </c>
      <c r="N81" s="853">
        <v>341.00710000000004</v>
      </c>
      <c r="O81" s="853">
        <v>359.22300000000001</v>
      </c>
      <c r="P81" s="853">
        <v>362.22180000000003</v>
      </c>
      <c r="Q81" s="853">
        <v>347.9984</v>
      </c>
      <c r="R81" s="853">
        <v>360.51220000000001</v>
      </c>
      <c r="S81" s="853">
        <v>216.49289999999999</v>
      </c>
      <c r="T81" s="854">
        <v>228.75979999999998</v>
      </c>
      <c r="U81" s="854">
        <v>406.976</v>
      </c>
      <c r="V81" s="854">
        <v>256.03140000000002</v>
      </c>
      <c r="W81" s="854">
        <v>206.602</v>
      </c>
      <c r="X81" s="854">
        <v>248.09750000000003</v>
      </c>
      <c r="Y81" s="855">
        <v>424.33360000000005</v>
      </c>
    </row>
    <row r="82" spans="1:25" ht="12.75">
      <c r="A82" s="843" t="s">
        <v>429</v>
      </c>
      <c r="B82" s="844">
        <v>1055.4052357215844</v>
      </c>
      <c r="C82" s="844">
        <v>982.76100576760871</v>
      </c>
      <c r="D82" s="844">
        <v>993.66688145896649</v>
      </c>
      <c r="E82" s="844">
        <v>724.73434668374682</v>
      </c>
      <c r="F82" s="844">
        <v>132.25</v>
      </c>
      <c r="G82" s="844">
        <v>158.41</v>
      </c>
      <c r="H82" s="844">
        <v>259.77</v>
      </c>
      <c r="I82" s="844">
        <v>92.14</v>
      </c>
      <c r="J82" s="844">
        <v>163.47496229999999</v>
      </c>
      <c r="K82" s="844">
        <v>245.12</v>
      </c>
      <c r="L82" s="844">
        <v>513.91</v>
      </c>
      <c r="M82" s="844">
        <v>464.17</v>
      </c>
      <c r="N82" s="845">
        <v>339.91</v>
      </c>
      <c r="O82" s="845">
        <v>356.99</v>
      </c>
      <c r="P82" s="845">
        <v>359.92</v>
      </c>
      <c r="Q82" s="845">
        <v>345.42</v>
      </c>
      <c r="R82" s="845">
        <v>357.4504</v>
      </c>
      <c r="S82" s="845">
        <v>215.2079</v>
      </c>
      <c r="T82" s="846">
        <v>227.48939999999999</v>
      </c>
      <c r="U82" s="846">
        <v>405.947</v>
      </c>
      <c r="V82" s="846">
        <v>253.99</v>
      </c>
      <c r="W82" s="846">
        <v>195.43</v>
      </c>
      <c r="X82" s="846">
        <v>246.05</v>
      </c>
      <c r="Y82" s="847">
        <v>418.25170000000003</v>
      </c>
    </row>
    <row r="83" spans="1:25" ht="12.75">
      <c r="A83" s="843" t="s">
        <v>430</v>
      </c>
      <c r="B83" s="844"/>
      <c r="C83" s="844"/>
      <c r="D83" s="844"/>
      <c r="E83" s="844">
        <v>175.23136944132179</v>
      </c>
      <c r="F83" s="844">
        <v>140.86000000000001</v>
      </c>
      <c r="G83" s="844">
        <v>141.38999999999999</v>
      </c>
      <c r="H83" s="844">
        <v>143.82</v>
      </c>
      <c r="I83" s="844">
        <v>152.61000000000001</v>
      </c>
      <c r="J83" s="844"/>
      <c r="K83" s="844"/>
      <c r="L83" s="844"/>
      <c r="M83" s="844"/>
      <c r="N83" s="845">
        <v>1.0971</v>
      </c>
      <c r="O83" s="845">
        <v>2.2330000000000001</v>
      </c>
      <c r="P83" s="845">
        <v>2.3018000000000001</v>
      </c>
      <c r="Q83" s="845">
        <v>2.5783999999999998</v>
      </c>
      <c r="R83" s="845">
        <v>3.0617999999999999</v>
      </c>
      <c r="S83" s="845">
        <v>1.2849999999999999</v>
      </c>
      <c r="T83" s="846">
        <v>1.2704</v>
      </c>
      <c r="U83" s="846">
        <v>1.0289999999999999</v>
      </c>
      <c r="V83" s="846">
        <v>2.0413999999999999</v>
      </c>
      <c r="W83" s="846">
        <v>11.172000000000001</v>
      </c>
      <c r="X83" s="846">
        <v>2.0474999999999999</v>
      </c>
      <c r="Y83" s="847">
        <v>6.0819000000000001</v>
      </c>
    </row>
    <row r="84" spans="1:25" ht="12.75">
      <c r="A84" s="843" t="s">
        <v>431</v>
      </c>
      <c r="B84" s="844">
        <v>241.86792345608376</v>
      </c>
      <c r="C84" s="844">
        <v>329.41101598516906</v>
      </c>
      <c r="D84" s="844">
        <v>413.75281256332318</v>
      </c>
      <c r="E84" s="844">
        <v>499.12863794410606</v>
      </c>
      <c r="F84" s="844">
        <v>1115.83</v>
      </c>
      <c r="G84" s="844">
        <v>1113.26</v>
      </c>
      <c r="H84" s="844">
        <v>1147.94</v>
      </c>
      <c r="I84" s="844">
        <v>1115.29</v>
      </c>
      <c r="J84" s="844">
        <v>951.35320899999999</v>
      </c>
      <c r="K84" s="844">
        <v>811.44</v>
      </c>
      <c r="L84" s="844">
        <v>799.19</v>
      </c>
      <c r="M84" s="844">
        <v>901.76</v>
      </c>
      <c r="N84" s="853">
        <v>1020.5364</v>
      </c>
      <c r="O84" s="853">
        <v>1056.6514</v>
      </c>
      <c r="P84" s="853">
        <v>1115.8545999999999</v>
      </c>
      <c r="Q84" s="853">
        <v>1133.8007</v>
      </c>
      <c r="R84" s="853">
        <v>1317.6921</v>
      </c>
      <c r="S84" s="853">
        <v>1386.5291999999999</v>
      </c>
      <c r="T84" s="854">
        <v>1356.4637</v>
      </c>
      <c r="U84" s="854">
        <v>1394.2899</v>
      </c>
      <c r="V84" s="854">
        <v>1539.7112999999999</v>
      </c>
      <c r="W84" s="854">
        <v>1538.7251000000001</v>
      </c>
      <c r="X84" s="854">
        <v>1553.5849000000001</v>
      </c>
      <c r="Y84" s="855">
        <v>1492.2026000000001</v>
      </c>
    </row>
    <row r="85" spans="1:25" ht="12.75">
      <c r="A85" s="843" t="s">
        <v>432</v>
      </c>
      <c r="B85" s="844"/>
      <c r="C85" s="844"/>
      <c r="D85" s="844"/>
      <c r="E85" s="844"/>
      <c r="F85" s="844"/>
      <c r="G85" s="844"/>
      <c r="H85" s="844"/>
      <c r="I85" s="844"/>
      <c r="J85" s="844"/>
      <c r="K85" s="844"/>
      <c r="L85" s="844"/>
      <c r="M85" s="844"/>
      <c r="N85" s="845"/>
      <c r="O85" s="845"/>
      <c r="P85" s="845"/>
      <c r="Q85" s="845"/>
      <c r="R85" s="845"/>
      <c r="S85" s="845"/>
      <c r="T85" s="846"/>
      <c r="U85" s="846"/>
      <c r="V85" s="846"/>
      <c r="W85" s="846"/>
      <c r="X85" s="846"/>
      <c r="Y85" s="847"/>
    </row>
    <row r="86" spans="1:25" ht="12.75">
      <c r="A86" s="843" t="s">
        <v>410</v>
      </c>
      <c r="B86" s="844">
        <v>241.86792345608376</v>
      </c>
      <c r="C86" s="844">
        <v>329.41101598516906</v>
      </c>
      <c r="D86" s="844">
        <v>413.75281256332318</v>
      </c>
      <c r="E86" s="844">
        <v>499.12863794410606</v>
      </c>
      <c r="F86" s="844">
        <v>1115.83</v>
      </c>
      <c r="G86" s="844">
        <v>1113.26</v>
      </c>
      <c r="H86" s="844">
        <v>1147.94</v>
      </c>
      <c r="I86" s="844">
        <v>1115.29</v>
      </c>
      <c r="J86" s="844">
        <v>951.35320899999999</v>
      </c>
      <c r="K86" s="844">
        <v>811.44</v>
      </c>
      <c r="L86" s="844">
        <v>799.19</v>
      </c>
      <c r="M86" s="844">
        <v>901.76</v>
      </c>
      <c r="N86" s="845">
        <v>1020.5364</v>
      </c>
      <c r="O86" s="845">
        <v>1056.6514</v>
      </c>
      <c r="P86" s="845">
        <v>1115.8545999999999</v>
      </c>
      <c r="Q86" s="845">
        <v>1133.8007</v>
      </c>
      <c r="R86" s="845">
        <v>1317.6921</v>
      </c>
      <c r="S86" s="845">
        <v>1386.5291999999999</v>
      </c>
      <c r="T86" s="846">
        <v>1356.4637</v>
      </c>
      <c r="U86" s="846">
        <v>1394.2899</v>
      </c>
      <c r="V86" s="846">
        <v>1539.7112999999999</v>
      </c>
      <c r="W86" s="846">
        <v>1538.7251000000001</v>
      </c>
      <c r="X86" s="846">
        <v>1553.5849000000001</v>
      </c>
      <c r="Y86" s="847">
        <v>1492.2026000000001</v>
      </c>
    </row>
    <row r="87" spans="1:25" ht="12.75">
      <c r="A87" s="843" t="s">
        <v>433</v>
      </c>
      <c r="B87" s="844"/>
      <c r="C87" s="844"/>
      <c r="D87" s="844"/>
      <c r="E87" s="844"/>
      <c r="F87" s="844"/>
      <c r="G87" s="844"/>
      <c r="H87" s="844"/>
      <c r="I87" s="844"/>
      <c r="J87" s="844"/>
      <c r="K87" s="844"/>
      <c r="L87" s="844"/>
      <c r="M87" s="844"/>
      <c r="N87" s="845"/>
      <c r="O87" s="845"/>
      <c r="P87" s="845"/>
      <c r="Q87" s="845"/>
      <c r="R87" s="845"/>
      <c r="S87" s="845"/>
      <c r="T87" s="846"/>
      <c r="U87" s="846"/>
      <c r="V87" s="846"/>
      <c r="W87" s="846"/>
      <c r="X87" s="846"/>
      <c r="Y87" s="847"/>
    </row>
    <row r="88" spans="1:25" ht="12.75">
      <c r="A88" s="843" t="s">
        <v>434</v>
      </c>
      <c r="B88" s="844"/>
      <c r="C88" s="844"/>
      <c r="D88" s="844"/>
      <c r="E88" s="844"/>
      <c r="F88" s="844"/>
      <c r="G88" s="844"/>
      <c r="H88" s="844"/>
      <c r="I88" s="844"/>
      <c r="J88" s="844"/>
      <c r="K88" s="844"/>
      <c r="L88" s="844"/>
      <c r="M88" s="844"/>
      <c r="N88" s="845"/>
      <c r="O88" s="845"/>
      <c r="P88" s="845"/>
      <c r="Q88" s="845"/>
      <c r="R88" s="845"/>
      <c r="S88" s="845"/>
      <c r="T88" s="846"/>
      <c r="U88" s="846"/>
      <c r="V88" s="846"/>
      <c r="W88" s="846"/>
      <c r="X88" s="846"/>
      <c r="Y88" s="847"/>
    </row>
    <row r="89" spans="1:25" ht="12.75">
      <c r="A89" s="843" t="s">
        <v>435</v>
      </c>
      <c r="B89" s="844"/>
      <c r="C89" s="844"/>
      <c r="D89" s="844"/>
      <c r="E89" s="844"/>
      <c r="F89" s="844"/>
      <c r="G89" s="844"/>
      <c r="H89" s="844"/>
      <c r="I89" s="844"/>
      <c r="J89" s="844"/>
      <c r="K89" s="844"/>
      <c r="L89" s="844"/>
      <c r="M89" s="844"/>
      <c r="N89" s="845"/>
      <c r="O89" s="845"/>
      <c r="P89" s="845"/>
      <c r="Q89" s="845"/>
      <c r="R89" s="845"/>
      <c r="S89" s="845"/>
      <c r="T89" s="846"/>
      <c r="U89" s="846"/>
      <c r="V89" s="846"/>
      <c r="W89" s="846"/>
      <c r="X89" s="846"/>
      <c r="Y89" s="847"/>
    </row>
    <row r="90" spans="1:25" ht="12.75">
      <c r="A90" s="843"/>
      <c r="B90" s="844"/>
      <c r="C90" s="844"/>
      <c r="D90" s="844"/>
      <c r="E90" s="844"/>
      <c r="F90" s="844"/>
      <c r="G90" s="844"/>
      <c r="H90" s="844"/>
      <c r="I90" s="844"/>
      <c r="J90" s="844"/>
      <c r="K90" s="844"/>
      <c r="L90" s="844"/>
      <c r="M90" s="844"/>
      <c r="N90" s="845"/>
      <c r="O90" s="845"/>
      <c r="P90" s="845"/>
      <c r="Q90" s="845"/>
      <c r="R90" s="845"/>
      <c r="S90" s="845"/>
      <c r="T90" s="846"/>
      <c r="U90" s="846"/>
      <c r="V90" s="846"/>
      <c r="W90" s="846"/>
      <c r="X90" s="846"/>
      <c r="Y90" s="847"/>
    </row>
    <row r="91" spans="1:25" ht="14.25" customHeight="1">
      <c r="A91" s="848" t="s">
        <v>436</v>
      </c>
      <c r="B91" s="849">
        <v>4548.1985672391402</v>
      </c>
      <c r="C91" s="849">
        <v>4589.8252297365343</v>
      </c>
      <c r="D91" s="849">
        <v>4658.2541954407297</v>
      </c>
      <c r="E91" s="849">
        <v>5088.0104235426788</v>
      </c>
      <c r="F91" s="849">
        <v>5145.6968883885393</v>
      </c>
      <c r="G91" s="849">
        <v>5381.8618883885392</v>
      </c>
      <c r="H91" s="849">
        <v>5671.5168883885381</v>
      </c>
      <c r="I91" s="849">
        <v>5723.5279883885378</v>
      </c>
      <c r="J91" s="849">
        <v>5835.1598843885386</v>
      </c>
      <c r="K91" s="849">
        <v>5780.0818883885386</v>
      </c>
      <c r="L91" s="849">
        <v>6158.2128883885398</v>
      </c>
      <c r="M91" s="849">
        <v>6220.5738883885388</v>
      </c>
      <c r="N91" s="850">
        <v>6269.3220575715895</v>
      </c>
      <c r="O91" s="850">
        <v>6505.4902544874149</v>
      </c>
      <c r="P91" s="850">
        <v>6423.7338025637655</v>
      </c>
      <c r="Q91" s="850">
        <v>6576.5934438269669</v>
      </c>
      <c r="R91" s="850">
        <v>7073.5020284126394</v>
      </c>
      <c r="S91" s="850">
        <v>7274.4330870236108</v>
      </c>
      <c r="T91" s="851">
        <v>7342.2975405799662</v>
      </c>
      <c r="U91" s="851">
        <v>7734.1385866790806</v>
      </c>
      <c r="V91" s="851">
        <v>7880.0109725493985</v>
      </c>
      <c r="W91" s="851">
        <v>7854.6424872800289</v>
      </c>
      <c r="X91" s="851">
        <v>7937.2139353553594</v>
      </c>
      <c r="Y91" s="852">
        <v>8000.7622058104434</v>
      </c>
    </row>
    <row r="92" spans="1:25" ht="12.75">
      <c r="A92" s="848" t="s">
        <v>174</v>
      </c>
      <c r="B92" s="849">
        <v>2106.8887150660075</v>
      </c>
      <c r="C92" s="849">
        <v>2230.1844774478009</v>
      </c>
      <c r="D92" s="849">
        <v>2229.3163188449848</v>
      </c>
      <c r="E92" s="849">
        <v>2545.166045456328</v>
      </c>
      <c r="F92" s="849">
        <v>2742.405903146323</v>
      </c>
      <c r="G92" s="849">
        <v>2855.1859031463227</v>
      </c>
      <c r="H92" s="849">
        <v>2931.3159031463224</v>
      </c>
      <c r="I92" s="849">
        <v>2968.7459031463222</v>
      </c>
      <c r="J92" s="849">
        <v>3009.1489031463225</v>
      </c>
      <c r="K92" s="849">
        <v>3033.771903146323</v>
      </c>
      <c r="L92" s="849">
        <v>3084.1349031463228</v>
      </c>
      <c r="M92" s="849">
        <v>3141.3779031463232</v>
      </c>
      <c r="N92" s="850">
        <v>3219.7805041122765</v>
      </c>
      <c r="O92" s="850">
        <v>3277.2103847615299</v>
      </c>
      <c r="P92" s="850">
        <v>3286.404276803893</v>
      </c>
      <c r="Q92" s="850">
        <v>3269.8328380624912</v>
      </c>
      <c r="R92" s="850">
        <v>3448.4808623314166</v>
      </c>
      <c r="S92" s="850">
        <v>3513.8661042688782</v>
      </c>
      <c r="T92" s="851">
        <v>3604.7285854210295</v>
      </c>
      <c r="U92" s="851">
        <v>3649.4156315513392</v>
      </c>
      <c r="V92" s="851">
        <v>3740.834965921274</v>
      </c>
      <c r="W92" s="851">
        <v>3750.8080372620943</v>
      </c>
      <c r="X92" s="851">
        <v>3704.1724514847051</v>
      </c>
      <c r="Y92" s="852">
        <v>3758.4813236263626</v>
      </c>
    </row>
    <row r="93" spans="1:25" ht="12.75">
      <c r="A93" s="843" t="s">
        <v>397</v>
      </c>
      <c r="B93" s="844">
        <v>1905.2219856427027</v>
      </c>
      <c r="C93" s="844">
        <v>1970.1699152988763</v>
      </c>
      <c r="D93" s="844">
        <v>1961.5117676798379</v>
      </c>
      <c r="E93" s="844">
        <v>2226.615903146323</v>
      </c>
      <c r="F93" s="844">
        <v>2271.8159031463229</v>
      </c>
      <c r="G93" s="844">
        <v>2317.0159031463227</v>
      </c>
      <c r="H93" s="844">
        <v>2362.2159031463225</v>
      </c>
      <c r="I93" s="844">
        <v>2407.4159031463223</v>
      </c>
      <c r="J93" s="844">
        <v>2425.8789031463225</v>
      </c>
      <c r="K93" s="844">
        <v>2444.3419031463227</v>
      </c>
      <c r="L93" s="844">
        <v>2462.8049031463229</v>
      </c>
      <c r="M93" s="844">
        <v>2481.2679031463231</v>
      </c>
      <c r="N93" s="853">
        <v>2508.4608031463231</v>
      </c>
      <c r="O93" s="853">
        <v>2535.6537031463231</v>
      </c>
      <c r="P93" s="853">
        <v>2562.8466031463231</v>
      </c>
      <c r="Q93" s="853">
        <v>2590.0395031463231</v>
      </c>
      <c r="R93" s="853">
        <v>2708.6736031463233</v>
      </c>
      <c r="S93" s="853">
        <v>2827.3077031463235</v>
      </c>
      <c r="T93" s="854">
        <v>2945.9418031463238</v>
      </c>
      <c r="U93" s="854">
        <v>3064.575903146324</v>
      </c>
      <c r="V93" s="854">
        <v>3135.5629031463241</v>
      </c>
      <c r="W93" s="854">
        <v>3129.1559031463239</v>
      </c>
      <c r="X93" s="854">
        <v>3136.9139031463242</v>
      </c>
      <c r="Y93" s="855">
        <v>3194.3699031463238</v>
      </c>
    </row>
    <row r="94" spans="1:25" ht="12.75">
      <c r="A94" s="843" t="s">
        <v>437</v>
      </c>
      <c r="B94" s="844"/>
      <c r="C94" s="844"/>
      <c r="D94" s="844"/>
      <c r="E94" s="844"/>
      <c r="F94" s="844"/>
      <c r="G94" s="844"/>
      <c r="H94" s="844"/>
      <c r="I94" s="844"/>
      <c r="J94" s="844"/>
      <c r="K94" s="844"/>
      <c r="L94" s="844"/>
      <c r="M94" s="844"/>
      <c r="N94" s="845"/>
      <c r="O94" s="845"/>
      <c r="P94" s="845"/>
      <c r="Q94" s="845"/>
      <c r="R94" s="845"/>
      <c r="S94" s="845"/>
      <c r="T94" s="846"/>
      <c r="U94" s="846"/>
      <c r="V94" s="846"/>
      <c r="W94" s="846"/>
      <c r="X94" s="846"/>
      <c r="Y94" s="847"/>
    </row>
    <row r="95" spans="1:25" ht="12.75">
      <c r="A95" s="843" t="s">
        <v>438</v>
      </c>
      <c r="B95" s="844">
        <v>1905.2219856427027</v>
      </c>
      <c r="C95" s="844">
        <v>1970.1699152988763</v>
      </c>
      <c r="D95" s="844">
        <v>1961.5117676798379</v>
      </c>
      <c r="E95" s="844">
        <v>2226.615903146323</v>
      </c>
      <c r="F95" s="844">
        <v>2271.8159031463229</v>
      </c>
      <c r="G95" s="844">
        <v>2317.0159031463227</v>
      </c>
      <c r="H95" s="844">
        <v>2362.2159031463225</v>
      </c>
      <c r="I95" s="844">
        <v>2407.4159031463223</v>
      </c>
      <c r="J95" s="844">
        <v>2425.8789031463225</v>
      </c>
      <c r="K95" s="844">
        <v>2444.3419031463227</v>
      </c>
      <c r="L95" s="844">
        <v>2462.8049031463229</v>
      </c>
      <c r="M95" s="844">
        <v>2481.2679031463231</v>
      </c>
      <c r="N95" s="845">
        <v>2508.4608031463231</v>
      </c>
      <c r="O95" s="845">
        <v>2535.6537031463231</v>
      </c>
      <c r="P95" s="845">
        <v>2562.8466031463231</v>
      </c>
      <c r="Q95" s="845">
        <v>2590.0395031463231</v>
      </c>
      <c r="R95" s="845">
        <v>2708.6736031463233</v>
      </c>
      <c r="S95" s="845">
        <v>2827.3077031463235</v>
      </c>
      <c r="T95" s="846">
        <v>2945.9418031463238</v>
      </c>
      <c r="U95" s="846">
        <v>3064.575903146324</v>
      </c>
      <c r="V95" s="846">
        <v>3135.5629031463241</v>
      </c>
      <c r="W95" s="846">
        <v>3129.1559031463239</v>
      </c>
      <c r="X95" s="846">
        <v>3136.9139031463242</v>
      </c>
      <c r="Y95" s="847">
        <v>3194.3699031463238</v>
      </c>
    </row>
    <row r="96" spans="1:25" ht="12.75">
      <c r="A96" s="843" t="s">
        <v>400</v>
      </c>
      <c r="B96" s="844">
        <v>201.6667294233049</v>
      </c>
      <c r="C96" s="844">
        <v>260.01456214892465</v>
      </c>
      <c r="D96" s="844">
        <v>267.8045511651469</v>
      </c>
      <c r="E96" s="844">
        <v>318.55014231000496</v>
      </c>
      <c r="F96" s="844">
        <v>470.59</v>
      </c>
      <c r="G96" s="844">
        <v>538.17000000000007</v>
      </c>
      <c r="H96" s="844">
        <v>569.1</v>
      </c>
      <c r="I96" s="844">
        <v>561.32999999999993</v>
      </c>
      <c r="J96" s="844">
        <v>583.27</v>
      </c>
      <c r="K96" s="844">
        <v>589.43000000000006</v>
      </c>
      <c r="L96" s="844">
        <v>621.33000000000004</v>
      </c>
      <c r="M96" s="844">
        <v>660.11</v>
      </c>
      <c r="N96" s="853">
        <v>711.3197009659533</v>
      </c>
      <c r="O96" s="853">
        <v>741.55668161520668</v>
      </c>
      <c r="P96" s="853">
        <v>723.55767365757004</v>
      </c>
      <c r="Q96" s="853">
        <v>679.79333491616808</v>
      </c>
      <c r="R96" s="853">
        <v>739.80725918509324</v>
      </c>
      <c r="S96" s="853">
        <v>686.55840112255464</v>
      </c>
      <c r="T96" s="854">
        <v>658.78678227470584</v>
      </c>
      <c r="U96" s="854">
        <v>584.83972840501497</v>
      </c>
      <c r="V96" s="854">
        <v>605.27206277494997</v>
      </c>
      <c r="W96" s="854">
        <v>621.6521341157702</v>
      </c>
      <c r="X96" s="854">
        <v>567.25854833838093</v>
      </c>
      <c r="Y96" s="855">
        <v>564.11142048003876</v>
      </c>
    </row>
    <row r="97" spans="1:25" ht="12.75">
      <c r="A97" s="843" t="s">
        <v>439</v>
      </c>
      <c r="B97" s="844">
        <v>-96.298153431152187</v>
      </c>
      <c r="C97" s="844">
        <v>-109.07061086298336</v>
      </c>
      <c r="D97" s="844">
        <v>-96.614730496453916</v>
      </c>
      <c r="E97" s="844">
        <v>-106.11009827847637</v>
      </c>
      <c r="F97" s="844">
        <v>-113.33</v>
      </c>
      <c r="G97" s="844">
        <v>-120.78</v>
      </c>
      <c r="H97" s="844">
        <v>-110.02</v>
      </c>
      <c r="I97" s="844">
        <v>-113.96</v>
      </c>
      <c r="J97" s="844">
        <v>-134.99</v>
      </c>
      <c r="K97" s="844">
        <v>-168.51</v>
      </c>
      <c r="L97" s="844">
        <v>-163.52000000000001</v>
      </c>
      <c r="M97" s="844">
        <v>-169.96</v>
      </c>
      <c r="N97" s="845">
        <v>-186.27740206038001</v>
      </c>
      <c r="O97" s="845">
        <v>-179.79439246547</v>
      </c>
      <c r="P97" s="845">
        <v>-200.82185612382</v>
      </c>
      <c r="Q97" s="845">
        <v>-246.87853052357201</v>
      </c>
      <c r="R97" s="845">
        <v>-242.65030283012001</v>
      </c>
      <c r="S97" s="845">
        <v>-256.25603592042199</v>
      </c>
      <c r="T97" s="846">
        <v>-267.59271681122402</v>
      </c>
      <c r="U97" s="846">
        <v>-284.53140949840503</v>
      </c>
      <c r="V97" s="846">
        <v>-309.03280000000001</v>
      </c>
      <c r="W97" s="846">
        <v>-321.34859999999998</v>
      </c>
      <c r="X97" s="846">
        <v>-390.46660000000003</v>
      </c>
      <c r="Y97" s="847">
        <v>-456.70870000000002</v>
      </c>
    </row>
    <row r="98" spans="1:25" ht="12.75">
      <c r="A98" s="843" t="s">
        <v>438</v>
      </c>
      <c r="B98" s="844">
        <v>297.96488285445707</v>
      </c>
      <c r="C98" s="844">
        <v>369.08517301190801</v>
      </c>
      <c r="D98" s="844">
        <v>364.41928166160085</v>
      </c>
      <c r="E98" s="844">
        <v>424.66024058848132</v>
      </c>
      <c r="F98" s="844">
        <v>583.91999999999996</v>
      </c>
      <c r="G98" s="844">
        <v>658.95</v>
      </c>
      <c r="H98" s="844">
        <v>679.12</v>
      </c>
      <c r="I98" s="844">
        <v>675.29</v>
      </c>
      <c r="J98" s="844">
        <v>718.26</v>
      </c>
      <c r="K98" s="844">
        <v>757.94</v>
      </c>
      <c r="L98" s="844">
        <v>784.85</v>
      </c>
      <c r="M98" s="844">
        <v>830.07</v>
      </c>
      <c r="N98" s="845">
        <v>897.59710302633334</v>
      </c>
      <c r="O98" s="845">
        <v>921.35107408067665</v>
      </c>
      <c r="P98" s="845">
        <v>924.37952978139003</v>
      </c>
      <c r="Q98" s="845">
        <v>926.67186543974003</v>
      </c>
      <c r="R98" s="845">
        <v>982.45756201521328</v>
      </c>
      <c r="S98" s="845">
        <v>942.81443704297658</v>
      </c>
      <c r="T98" s="846">
        <v>926.37949908592987</v>
      </c>
      <c r="U98" s="846">
        <v>869.37113790342005</v>
      </c>
      <c r="V98" s="846">
        <v>914.30486277495004</v>
      </c>
      <c r="W98" s="846">
        <v>943.00073411577011</v>
      </c>
      <c r="X98" s="846">
        <v>957.7251483383809</v>
      </c>
      <c r="Y98" s="847">
        <v>1020.8201204800388</v>
      </c>
    </row>
    <row r="99" spans="1:25" ht="12.75">
      <c r="A99" s="848" t="s">
        <v>403</v>
      </c>
      <c r="B99" s="849">
        <v>290.34728878571138</v>
      </c>
      <c r="C99" s="849">
        <v>297.72569657441983</v>
      </c>
      <c r="D99" s="849">
        <v>299.98423627152988</v>
      </c>
      <c r="E99" s="849">
        <v>303.05598524221591</v>
      </c>
      <c r="F99" s="849">
        <v>298.2609852422159</v>
      </c>
      <c r="G99" s="849">
        <v>288.57598524221589</v>
      </c>
      <c r="H99" s="849">
        <v>276.73098524221592</v>
      </c>
      <c r="I99" s="849">
        <v>264.92208524221587</v>
      </c>
      <c r="J99" s="849">
        <v>268.4289852422159</v>
      </c>
      <c r="K99" s="849">
        <v>264.03298524221589</v>
      </c>
      <c r="L99" s="849">
        <v>455.78798524221594</v>
      </c>
      <c r="M99" s="849">
        <v>411.97198524221591</v>
      </c>
      <c r="N99" s="850">
        <v>422.02528662911243</v>
      </c>
      <c r="O99" s="850">
        <v>412.68338452221587</v>
      </c>
      <c r="P99" s="850">
        <v>404.00217870910194</v>
      </c>
      <c r="Q99" s="850">
        <v>397.94123313221587</v>
      </c>
      <c r="R99" s="850">
        <v>393.34716506221594</v>
      </c>
      <c r="S99" s="850">
        <v>380.19870247135242</v>
      </c>
      <c r="T99" s="851">
        <v>351.06532193221591</v>
      </c>
      <c r="U99" s="851">
        <v>324.69457969743604</v>
      </c>
      <c r="V99" s="851">
        <v>340.42483199043608</v>
      </c>
      <c r="W99" s="851">
        <v>355.31217968690771</v>
      </c>
      <c r="X99" s="851">
        <v>396.4259258968915</v>
      </c>
      <c r="Y99" s="852">
        <v>411.01963038103702</v>
      </c>
    </row>
    <row r="100" spans="1:25" ht="12.75">
      <c r="A100" s="843" t="s">
        <v>404</v>
      </c>
      <c r="B100" s="844">
        <v>100.76728878571139</v>
      </c>
      <c r="C100" s="844">
        <v>114.32569657441982</v>
      </c>
      <c r="D100" s="844">
        <v>123.1342362715299</v>
      </c>
      <c r="E100" s="844">
        <v>132.5659852422159</v>
      </c>
      <c r="F100" s="844">
        <v>132.7509852422159</v>
      </c>
      <c r="G100" s="844">
        <v>132.93598524221591</v>
      </c>
      <c r="H100" s="844">
        <v>133.12098524221591</v>
      </c>
      <c r="I100" s="844">
        <v>133.30598524221591</v>
      </c>
      <c r="J100" s="844">
        <v>134.07998524221591</v>
      </c>
      <c r="K100" s="844">
        <v>134.85398524221591</v>
      </c>
      <c r="L100" s="844">
        <v>135.62798524221591</v>
      </c>
      <c r="M100" s="844">
        <v>136.40198524221591</v>
      </c>
      <c r="N100" s="853">
        <v>137.22328524221589</v>
      </c>
      <c r="O100" s="853">
        <v>138.04458524221587</v>
      </c>
      <c r="P100" s="853">
        <v>138.86588524221588</v>
      </c>
      <c r="Q100" s="853">
        <v>139.68718524221589</v>
      </c>
      <c r="R100" s="853">
        <v>135.32368524221587</v>
      </c>
      <c r="S100" s="853">
        <v>130.96018524221589</v>
      </c>
      <c r="T100" s="854">
        <v>126.5966852422159</v>
      </c>
      <c r="U100" s="854">
        <v>122.2331852422159</v>
      </c>
      <c r="V100" s="854">
        <v>120.4502852422159</v>
      </c>
      <c r="W100" s="854">
        <v>118.4391852422159</v>
      </c>
      <c r="X100" s="854">
        <v>117.66328524221589</v>
      </c>
      <c r="Y100" s="855">
        <v>117.2372852422159</v>
      </c>
    </row>
    <row r="101" spans="1:25" ht="12.75">
      <c r="A101" s="843" t="s">
        <v>407</v>
      </c>
      <c r="B101" s="844">
        <v>76.876336381248223</v>
      </c>
      <c r="C101" s="844">
        <v>72.975865464972586</v>
      </c>
      <c r="D101" s="844">
        <v>66.805852482269515</v>
      </c>
      <c r="E101" s="844">
        <v>61.853372297456275</v>
      </c>
      <c r="F101" s="844">
        <v>64.068372297456278</v>
      </c>
      <c r="G101" s="844">
        <v>66.283372297456282</v>
      </c>
      <c r="H101" s="844">
        <v>68.498372297456285</v>
      </c>
      <c r="I101" s="844">
        <v>70.713372297456289</v>
      </c>
      <c r="J101" s="844">
        <v>71.713372297456289</v>
      </c>
      <c r="K101" s="844">
        <v>72.713372297456289</v>
      </c>
      <c r="L101" s="844">
        <v>73.713372297456289</v>
      </c>
      <c r="M101" s="844">
        <v>74.713372297456289</v>
      </c>
      <c r="N101" s="845">
        <v>76.429772297456282</v>
      </c>
      <c r="O101" s="845">
        <v>78.146172297456275</v>
      </c>
      <c r="P101" s="845">
        <v>79.862572297456268</v>
      </c>
      <c r="Q101" s="845">
        <v>81.578972297456261</v>
      </c>
      <c r="R101" s="845">
        <v>78.877472297456265</v>
      </c>
      <c r="S101" s="845">
        <v>76.175972297456269</v>
      </c>
      <c r="T101" s="846">
        <v>73.474472297456273</v>
      </c>
      <c r="U101" s="846">
        <v>70.772972297456278</v>
      </c>
      <c r="V101" s="846">
        <v>70.017372297456276</v>
      </c>
      <c r="W101" s="846">
        <v>69.361572297456277</v>
      </c>
      <c r="X101" s="846">
        <v>68.989472297456274</v>
      </c>
      <c r="Y101" s="847">
        <v>68.781472297456276</v>
      </c>
    </row>
    <row r="102" spans="1:25" ht="12.75">
      <c r="A102" s="843" t="s">
        <v>408</v>
      </c>
      <c r="B102" s="844">
        <v>23.890952404463164</v>
      </c>
      <c r="C102" s="844">
        <v>41.349831109447244</v>
      </c>
      <c r="D102" s="844">
        <v>56.328383789260386</v>
      </c>
      <c r="E102" s="844">
        <v>70.712612944759613</v>
      </c>
      <c r="F102" s="844">
        <v>68.682612944759612</v>
      </c>
      <c r="G102" s="844">
        <v>66.652612944759611</v>
      </c>
      <c r="H102" s="844">
        <v>64.622612944759609</v>
      </c>
      <c r="I102" s="844">
        <v>62.592612944759608</v>
      </c>
      <c r="J102" s="844">
        <v>62.366612944759609</v>
      </c>
      <c r="K102" s="844">
        <v>62.14061294475961</v>
      </c>
      <c r="L102" s="844">
        <v>61.914612944759611</v>
      </c>
      <c r="M102" s="844">
        <v>61.688612944759612</v>
      </c>
      <c r="N102" s="845">
        <v>60.793512944759613</v>
      </c>
      <c r="O102" s="845">
        <v>59.898412944759613</v>
      </c>
      <c r="P102" s="845">
        <v>59.003312944759614</v>
      </c>
      <c r="Q102" s="845">
        <v>58.108212944759615</v>
      </c>
      <c r="R102" s="845">
        <v>56.446212944759615</v>
      </c>
      <c r="S102" s="845">
        <v>54.784212944759616</v>
      </c>
      <c r="T102" s="846">
        <v>53.122212944759617</v>
      </c>
      <c r="U102" s="846">
        <v>51.460212944759618</v>
      </c>
      <c r="V102" s="846">
        <v>50.432912944759622</v>
      </c>
      <c r="W102" s="846">
        <v>49.077612944759622</v>
      </c>
      <c r="X102" s="846">
        <v>48.673812944759625</v>
      </c>
      <c r="Y102" s="847">
        <v>48.455812944759622</v>
      </c>
    </row>
    <row r="103" spans="1:25" ht="12.75">
      <c r="A103" s="843" t="s">
        <v>409</v>
      </c>
      <c r="B103" s="844">
        <v>189.58</v>
      </c>
      <c r="C103" s="844">
        <v>183.4</v>
      </c>
      <c r="D103" s="844">
        <v>176.85</v>
      </c>
      <c r="E103" s="844">
        <v>170.49</v>
      </c>
      <c r="F103" s="844">
        <v>165.51</v>
      </c>
      <c r="G103" s="844">
        <v>155.63999999999999</v>
      </c>
      <c r="H103" s="844">
        <v>143.61000000000001</v>
      </c>
      <c r="I103" s="844">
        <v>131.61609999999999</v>
      </c>
      <c r="J103" s="844">
        <v>134.34899999999999</v>
      </c>
      <c r="K103" s="844">
        <v>129.179</v>
      </c>
      <c r="L103" s="844">
        <v>320.16000000000003</v>
      </c>
      <c r="M103" s="844">
        <v>275.57</v>
      </c>
      <c r="N103" s="853">
        <v>284.80200138689656</v>
      </c>
      <c r="O103" s="853">
        <v>274.63879928</v>
      </c>
      <c r="P103" s="853">
        <v>265.13629346688606</v>
      </c>
      <c r="Q103" s="853">
        <v>258.25404788999998</v>
      </c>
      <c r="R103" s="853">
        <v>258.02347982000003</v>
      </c>
      <c r="S103" s="853">
        <v>249.23851722913653</v>
      </c>
      <c r="T103" s="854">
        <v>224.46863669000001</v>
      </c>
      <c r="U103" s="854">
        <v>202.46139445522016</v>
      </c>
      <c r="V103" s="854">
        <v>219.97454674822018</v>
      </c>
      <c r="W103" s="854">
        <v>236.87299444469178</v>
      </c>
      <c r="X103" s="854">
        <v>278.76264065467558</v>
      </c>
      <c r="Y103" s="855">
        <v>293.78234513882114</v>
      </c>
    </row>
    <row r="104" spans="1:25" ht="12.75">
      <c r="A104" s="843" t="s">
        <v>440</v>
      </c>
      <c r="B104" s="844">
        <v>189.58</v>
      </c>
      <c r="C104" s="844">
        <v>183.4</v>
      </c>
      <c r="D104" s="844">
        <v>176.85</v>
      </c>
      <c r="E104" s="844">
        <v>170.49</v>
      </c>
      <c r="F104" s="844">
        <v>165.51</v>
      </c>
      <c r="G104" s="844">
        <v>155.63999999999999</v>
      </c>
      <c r="H104" s="844">
        <v>143.61000000000001</v>
      </c>
      <c r="I104" s="844">
        <v>131.61609999999999</v>
      </c>
      <c r="J104" s="844">
        <v>134.34899999999999</v>
      </c>
      <c r="K104" s="844">
        <v>129.179</v>
      </c>
      <c r="L104" s="844">
        <v>320.16000000000003</v>
      </c>
      <c r="M104" s="844">
        <v>275.57</v>
      </c>
      <c r="N104" s="853">
        <v>284.80200138689656</v>
      </c>
      <c r="O104" s="853">
        <v>274.63879928</v>
      </c>
      <c r="P104" s="853">
        <v>265.13629346688606</v>
      </c>
      <c r="Q104" s="853">
        <v>258.25404788999998</v>
      </c>
      <c r="R104" s="853">
        <v>258.02347982000003</v>
      </c>
      <c r="S104" s="853">
        <v>249.23851722913653</v>
      </c>
      <c r="T104" s="854">
        <v>224.46863669000001</v>
      </c>
      <c r="U104" s="854">
        <v>202.46139445522016</v>
      </c>
      <c r="V104" s="854">
        <v>219.97454674822018</v>
      </c>
      <c r="W104" s="854">
        <v>236.87299444469178</v>
      </c>
      <c r="X104" s="854">
        <v>278.76264065467558</v>
      </c>
      <c r="Y104" s="855">
        <v>293.78234513882114</v>
      </c>
    </row>
    <row r="105" spans="1:25" ht="12.75">
      <c r="A105" s="843" t="s">
        <v>411</v>
      </c>
      <c r="B105" s="844"/>
      <c r="C105" s="844"/>
      <c r="D105" s="844"/>
      <c r="E105" s="844"/>
      <c r="F105" s="844"/>
      <c r="G105" s="844"/>
      <c r="H105" s="844"/>
      <c r="I105" s="844"/>
      <c r="J105" s="844"/>
      <c r="K105" s="844"/>
      <c r="L105" s="844"/>
      <c r="M105" s="844"/>
      <c r="N105" s="845"/>
      <c r="O105" s="845"/>
      <c r="P105" s="845"/>
      <c r="Q105" s="845"/>
      <c r="R105" s="845"/>
      <c r="S105" s="845"/>
      <c r="T105" s="846"/>
      <c r="U105" s="846"/>
      <c r="V105" s="846"/>
      <c r="W105" s="846"/>
      <c r="X105" s="846"/>
      <c r="Y105" s="847"/>
    </row>
    <row r="106" spans="1:25" ht="12.75">
      <c r="A106" s="843" t="s">
        <v>412</v>
      </c>
      <c r="B106" s="844">
        <v>189.58</v>
      </c>
      <c r="C106" s="844">
        <v>183.4</v>
      </c>
      <c r="D106" s="844">
        <v>176.85</v>
      </c>
      <c r="E106" s="844">
        <v>170.49</v>
      </c>
      <c r="F106" s="844">
        <v>165.51</v>
      </c>
      <c r="G106" s="844">
        <v>155.63999999999999</v>
      </c>
      <c r="H106" s="844">
        <v>143.61000000000001</v>
      </c>
      <c r="I106" s="844">
        <v>131.61609999999999</v>
      </c>
      <c r="J106" s="844">
        <v>134.34899999999999</v>
      </c>
      <c r="K106" s="844">
        <v>129.179</v>
      </c>
      <c r="L106" s="844">
        <v>320.16000000000003</v>
      </c>
      <c r="M106" s="844">
        <v>275.57</v>
      </c>
      <c r="N106" s="845">
        <v>284.80200138689656</v>
      </c>
      <c r="O106" s="845">
        <v>274.63879928</v>
      </c>
      <c r="P106" s="845">
        <v>265.13629346688606</v>
      </c>
      <c r="Q106" s="845">
        <v>258.25404788999998</v>
      </c>
      <c r="R106" s="845">
        <v>258.02347982000003</v>
      </c>
      <c r="S106" s="845">
        <v>249.23851722913653</v>
      </c>
      <c r="T106" s="846">
        <v>224.46863669000001</v>
      </c>
      <c r="U106" s="846">
        <v>202.46139445522016</v>
      </c>
      <c r="V106" s="846">
        <v>219.97454674822018</v>
      </c>
      <c r="W106" s="846">
        <v>236.87299444469178</v>
      </c>
      <c r="X106" s="846">
        <v>278.76264065467558</v>
      </c>
      <c r="Y106" s="847">
        <v>293.78234513882114</v>
      </c>
    </row>
    <row r="107" spans="1:25" ht="12.75">
      <c r="A107" s="843" t="s">
        <v>413</v>
      </c>
      <c r="B107" s="844"/>
      <c r="C107" s="844"/>
      <c r="D107" s="844"/>
      <c r="E107" s="844"/>
      <c r="F107" s="844"/>
      <c r="G107" s="844"/>
      <c r="H107" s="844"/>
      <c r="I107" s="844"/>
      <c r="J107" s="844"/>
      <c r="K107" s="844"/>
      <c r="L107" s="844"/>
      <c r="M107" s="844"/>
      <c r="N107" s="845"/>
      <c r="O107" s="845"/>
      <c r="P107" s="845"/>
      <c r="Q107" s="845"/>
      <c r="R107" s="845"/>
      <c r="S107" s="845"/>
      <c r="T107" s="846"/>
      <c r="U107" s="846"/>
      <c r="V107" s="846"/>
      <c r="W107" s="846"/>
      <c r="X107" s="846"/>
      <c r="Y107" s="847"/>
    </row>
    <row r="108" spans="1:25" ht="12.75">
      <c r="A108" s="843" t="s">
        <v>414</v>
      </c>
      <c r="B108" s="844"/>
      <c r="C108" s="844"/>
      <c r="D108" s="844"/>
      <c r="E108" s="844"/>
      <c r="F108" s="844"/>
      <c r="G108" s="844"/>
      <c r="H108" s="844"/>
      <c r="I108" s="844"/>
      <c r="J108" s="844"/>
      <c r="K108" s="844"/>
      <c r="L108" s="844"/>
      <c r="M108" s="844"/>
      <c r="N108" s="845"/>
      <c r="O108" s="845"/>
      <c r="P108" s="845"/>
      <c r="Q108" s="845"/>
      <c r="R108" s="845"/>
      <c r="S108" s="845"/>
      <c r="T108" s="846"/>
      <c r="U108" s="846"/>
      <c r="V108" s="846"/>
      <c r="W108" s="846"/>
      <c r="X108" s="846"/>
      <c r="Y108" s="847"/>
    </row>
    <row r="109" spans="1:25" ht="12.75">
      <c r="A109" s="843" t="s">
        <v>415</v>
      </c>
      <c r="B109" s="844"/>
      <c r="C109" s="844"/>
      <c r="D109" s="844"/>
      <c r="E109" s="844"/>
      <c r="F109" s="844"/>
      <c r="G109" s="844"/>
      <c r="H109" s="844"/>
      <c r="I109" s="844"/>
      <c r="J109" s="844"/>
      <c r="K109" s="844"/>
      <c r="L109" s="844"/>
      <c r="M109" s="844"/>
      <c r="N109" s="853"/>
      <c r="O109" s="853"/>
      <c r="P109" s="853"/>
      <c r="Q109" s="853"/>
      <c r="R109" s="853"/>
      <c r="S109" s="853"/>
      <c r="T109" s="854"/>
      <c r="U109" s="854"/>
      <c r="V109" s="854"/>
      <c r="W109" s="854"/>
      <c r="X109" s="854"/>
      <c r="Y109" s="855"/>
    </row>
    <row r="110" spans="1:25" ht="12.75">
      <c r="A110" s="843" t="s">
        <v>411</v>
      </c>
      <c r="B110" s="844"/>
      <c r="C110" s="844"/>
      <c r="D110" s="844"/>
      <c r="E110" s="844"/>
      <c r="F110" s="844"/>
      <c r="G110" s="844"/>
      <c r="H110" s="844"/>
      <c r="I110" s="844"/>
      <c r="J110" s="844"/>
      <c r="K110" s="844"/>
      <c r="L110" s="844"/>
      <c r="M110" s="844"/>
      <c r="N110" s="845"/>
      <c r="O110" s="845"/>
      <c r="P110" s="845"/>
      <c r="Q110" s="845"/>
      <c r="R110" s="845"/>
      <c r="S110" s="845"/>
      <c r="T110" s="846"/>
      <c r="U110" s="846"/>
      <c r="V110" s="846"/>
      <c r="W110" s="846"/>
      <c r="X110" s="846"/>
      <c r="Y110" s="847"/>
    </row>
    <row r="111" spans="1:25" ht="12.75">
      <c r="A111" s="843" t="s">
        <v>412</v>
      </c>
      <c r="B111" s="844"/>
      <c r="C111" s="844"/>
      <c r="D111" s="844"/>
      <c r="E111" s="844"/>
      <c r="F111" s="844"/>
      <c r="G111" s="844"/>
      <c r="H111" s="844"/>
      <c r="I111" s="844"/>
      <c r="J111" s="844"/>
      <c r="K111" s="844"/>
      <c r="L111" s="844"/>
      <c r="M111" s="844"/>
      <c r="N111" s="845"/>
      <c r="O111" s="845"/>
      <c r="P111" s="845"/>
      <c r="Q111" s="845"/>
      <c r="R111" s="845"/>
      <c r="S111" s="845"/>
      <c r="T111" s="846"/>
      <c r="U111" s="846"/>
      <c r="V111" s="846"/>
      <c r="W111" s="846"/>
      <c r="X111" s="846"/>
      <c r="Y111" s="847"/>
    </row>
    <row r="112" spans="1:25" ht="12.75">
      <c r="A112" s="843" t="s">
        <v>413</v>
      </c>
      <c r="B112" s="844"/>
      <c r="C112" s="844"/>
      <c r="D112" s="844"/>
      <c r="E112" s="844"/>
      <c r="F112" s="844"/>
      <c r="G112" s="844"/>
      <c r="H112" s="844"/>
      <c r="I112" s="844"/>
      <c r="J112" s="844"/>
      <c r="K112" s="844"/>
      <c r="L112" s="844"/>
      <c r="M112" s="844"/>
      <c r="N112" s="845"/>
      <c r="O112" s="845"/>
      <c r="P112" s="845"/>
      <c r="Q112" s="845"/>
      <c r="R112" s="845"/>
      <c r="S112" s="845"/>
      <c r="T112" s="846"/>
      <c r="U112" s="846"/>
      <c r="V112" s="846"/>
      <c r="W112" s="846"/>
      <c r="X112" s="846"/>
      <c r="Y112" s="847"/>
    </row>
    <row r="113" spans="1:25" ht="12.75">
      <c r="A113" s="843" t="s">
        <v>414</v>
      </c>
      <c r="B113" s="844"/>
      <c r="C113" s="844"/>
      <c r="D113" s="844"/>
      <c r="E113" s="844"/>
      <c r="F113" s="844"/>
      <c r="G113" s="844"/>
      <c r="H113" s="844"/>
      <c r="I113" s="844"/>
      <c r="J113" s="844"/>
      <c r="K113" s="844"/>
      <c r="L113" s="844"/>
      <c r="M113" s="844"/>
      <c r="N113" s="845"/>
      <c r="O113" s="845"/>
      <c r="P113" s="845"/>
      <c r="Q113" s="845"/>
      <c r="R113" s="845"/>
      <c r="S113" s="845"/>
      <c r="T113" s="846"/>
      <c r="U113" s="846"/>
      <c r="V113" s="846"/>
      <c r="W113" s="846"/>
      <c r="X113" s="846"/>
      <c r="Y113" s="847"/>
    </row>
    <row r="114" spans="1:25" ht="12.75">
      <c r="A114" s="848" t="s">
        <v>441</v>
      </c>
      <c r="B114" s="849"/>
      <c r="C114" s="849"/>
      <c r="D114" s="849"/>
      <c r="E114" s="849"/>
      <c r="F114" s="849"/>
      <c r="G114" s="849"/>
      <c r="H114" s="849"/>
      <c r="I114" s="849"/>
      <c r="J114" s="849"/>
      <c r="K114" s="849"/>
      <c r="L114" s="849"/>
      <c r="M114" s="849"/>
      <c r="N114" s="850"/>
      <c r="O114" s="850"/>
      <c r="P114" s="850"/>
      <c r="Q114" s="850"/>
      <c r="R114" s="850"/>
      <c r="S114" s="850"/>
      <c r="T114" s="851"/>
      <c r="U114" s="851"/>
      <c r="V114" s="851"/>
      <c r="W114" s="851"/>
      <c r="X114" s="851"/>
      <c r="Y114" s="852"/>
    </row>
    <row r="115" spans="1:25" ht="12.75">
      <c r="A115" s="843" t="s">
        <v>172</v>
      </c>
      <c r="B115" s="844"/>
      <c r="C115" s="844"/>
      <c r="D115" s="844"/>
      <c r="E115" s="844"/>
      <c r="F115" s="844"/>
      <c r="G115" s="844"/>
      <c r="H115" s="844"/>
      <c r="I115" s="844"/>
      <c r="J115" s="844"/>
      <c r="K115" s="844"/>
      <c r="L115" s="844"/>
      <c r="M115" s="844"/>
      <c r="N115" s="845"/>
      <c r="O115" s="845"/>
      <c r="P115" s="845"/>
      <c r="Q115" s="845"/>
      <c r="R115" s="845"/>
      <c r="S115" s="845"/>
      <c r="T115" s="846"/>
      <c r="U115" s="846"/>
      <c r="V115" s="846"/>
      <c r="W115" s="846"/>
      <c r="X115" s="846"/>
      <c r="Y115" s="847"/>
    </row>
    <row r="116" spans="1:25" ht="12.75">
      <c r="A116" s="843" t="s">
        <v>173</v>
      </c>
      <c r="B116" s="844"/>
      <c r="C116" s="844"/>
      <c r="D116" s="844"/>
      <c r="E116" s="844"/>
      <c r="F116" s="844"/>
      <c r="G116" s="844"/>
      <c r="H116" s="844"/>
      <c r="I116" s="844"/>
      <c r="J116" s="844"/>
      <c r="K116" s="844"/>
      <c r="L116" s="844"/>
      <c r="M116" s="844"/>
      <c r="N116" s="845"/>
      <c r="O116" s="845"/>
      <c r="P116" s="845"/>
      <c r="Q116" s="845"/>
      <c r="R116" s="845"/>
      <c r="S116" s="845"/>
      <c r="T116" s="846"/>
      <c r="U116" s="846"/>
      <c r="V116" s="846"/>
      <c r="W116" s="846"/>
      <c r="X116" s="846"/>
      <c r="Y116" s="847"/>
    </row>
    <row r="117" spans="1:25" ht="12.75">
      <c r="A117" s="843" t="s">
        <v>170</v>
      </c>
      <c r="B117" s="844"/>
      <c r="C117" s="844"/>
      <c r="D117" s="844"/>
      <c r="E117" s="844"/>
      <c r="F117" s="844"/>
      <c r="G117" s="844"/>
      <c r="H117" s="844"/>
      <c r="I117" s="844"/>
      <c r="J117" s="844"/>
      <c r="K117" s="844"/>
      <c r="L117" s="844"/>
      <c r="M117" s="844"/>
      <c r="N117" s="845"/>
      <c r="O117" s="845"/>
      <c r="P117" s="845"/>
      <c r="Q117" s="845"/>
      <c r="R117" s="845"/>
      <c r="S117" s="845"/>
      <c r="T117" s="846"/>
      <c r="U117" s="846"/>
      <c r="V117" s="846"/>
      <c r="W117" s="846"/>
      <c r="X117" s="846"/>
      <c r="Y117" s="847"/>
    </row>
    <row r="118" spans="1:25" ht="12.75">
      <c r="A118" s="843" t="s">
        <v>171</v>
      </c>
      <c r="B118" s="844"/>
      <c r="C118" s="844"/>
      <c r="D118" s="844"/>
      <c r="E118" s="844"/>
      <c r="F118" s="844"/>
      <c r="G118" s="844"/>
      <c r="H118" s="844"/>
      <c r="I118" s="844"/>
      <c r="J118" s="844"/>
      <c r="K118" s="844"/>
      <c r="L118" s="844"/>
      <c r="M118" s="844"/>
      <c r="N118" s="845"/>
      <c r="O118" s="845"/>
      <c r="P118" s="845"/>
      <c r="Q118" s="845"/>
      <c r="R118" s="845"/>
      <c r="S118" s="845"/>
      <c r="T118" s="846"/>
      <c r="U118" s="846"/>
      <c r="V118" s="846"/>
      <c r="W118" s="846"/>
      <c r="X118" s="846"/>
      <c r="Y118" s="847"/>
    </row>
    <row r="119" spans="1:25" ht="12.75">
      <c r="A119" s="848" t="s">
        <v>417</v>
      </c>
      <c r="B119" s="849">
        <v>2150.9625633874207</v>
      </c>
      <c r="C119" s="849">
        <v>2061.9150557143139</v>
      </c>
      <c r="D119" s="849">
        <v>2128.953640324215</v>
      </c>
      <c r="E119" s="849">
        <v>2239.7883928441347</v>
      </c>
      <c r="F119" s="849">
        <v>2105.0300000000002</v>
      </c>
      <c r="G119" s="849">
        <v>2238.1</v>
      </c>
      <c r="H119" s="849">
        <v>2463.4699999999998</v>
      </c>
      <c r="I119" s="849">
        <v>2489.86</v>
      </c>
      <c r="J119" s="849">
        <v>2557.5819959999999</v>
      </c>
      <c r="K119" s="849">
        <v>2482.277</v>
      </c>
      <c r="L119" s="849">
        <v>2618.2900000000004</v>
      </c>
      <c r="M119" s="849">
        <v>2667.2239999999997</v>
      </c>
      <c r="N119" s="850">
        <v>2627.5162668302</v>
      </c>
      <c r="O119" s="850">
        <v>2815.5964852036695</v>
      </c>
      <c r="P119" s="850">
        <v>2733.3273470507706</v>
      </c>
      <c r="Q119" s="850">
        <v>2908.8193726322593</v>
      </c>
      <c r="R119" s="850">
        <v>3231.6740010190069</v>
      </c>
      <c r="S119" s="850">
        <v>3380.36828028338</v>
      </c>
      <c r="T119" s="851">
        <v>3386.5036332267205</v>
      </c>
      <c r="U119" s="851">
        <v>3760.028375430305</v>
      </c>
      <c r="V119" s="851">
        <v>3798.7511746376881</v>
      </c>
      <c r="W119" s="851">
        <v>3748.5222703310269</v>
      </c>
      <c r="X119" s="851">
        <v>3836.615557973762</v>
      </c>
      <c r="Y119" s="852">
        <v>3831.2612518030437</v>
      </c>
    </row>
    <row r="120" spans="1:25" ht="12.75">
      <c r="A120" s="848" t="s">
        <v>418</v>
      </c>
      <c r="B120" s="849">
        <v>554.667802100789</v>
      </c>
      <c r="C120" s="849">
        <v>551.80991600347897</v>
      </c>
      <c r="D120" s="849">
        <v>569.87695542046606</v>
      </c>
      <c r="E120" s="849">
        <v>581.6068343115212</v>
      </c>
      <c r="F120" s="849">
        <v>555.12</v>
      </c>
      <c r="G120" s="849">
        <v>645.07999999999993</v>
      </c>
      <c r="H120" s="849">
        <v>723.34</v>
      </c>
      <c r="I120" s="849">
        <v>648.61</v>
      </c>
      <c r="J120" s="849">
        <v>696.40800000000002</v>
      </c>
      <c r="K120" s="849">
        <v>618.19299999999998</v>
      </c>
      <c r="L120" s="849">
        <v>628.95999999999992</v>
      </c>
      <c r="M120" s="849">
        <v>637.86299999999994</v>
      </c>
      <c r="N120" s="850">
        <v>652.6864853902</v>
      </c>
      <c r="O120" s="850">
        <v>697.36233713366994</v>
      </c>
      <c r="P120" s="850">
        <v>610.48232973077006</v>
      </c>
      <c r="Q120" s="850">
        <v>658.22762069225996</v>
      </c>
      <c r="R120" s="850">
        <v>783.01660842809008</v>
      </c>
      <c r="S120" s="850">
        <v>746.09135424338001</v>
      </c>
      <c r="T120" s="851">
        <v>772.30463733672002</v>
      </c>
      <c r="U120" s="851">
        <v>823.61763176455008</v>
      </c>
      <c r="V120" s="851">
        <v>831.82978679986991</v>
      </c>
      <c r="W120" s="851">
        <v>826.97475748402007</v>
      </c>
      <c r="X120" s="851">
        <v>822.46080430066013</v>
      </c>
      <c r="Y120" s="852">
        <v>826.36608704971002</v>
      </c>
    </row>
    <row r="121" spans="1:25" ht="12.75">
      <c r="A121" s="843" t="s">
        <v>406</v>
      </c>
      <c r="B121" s="844"/>
      <c r="C121" s="844"/>
      <c r="D121" s="844"/>
      <c r="E121" s="844"/>
      <c r="F121" s="844"/>
      <c r="G121" s="844"/>
      <c r="H121" s="844"/>
      <c r="I121" s="844">
        <v>3.49</v>
      </c>
      <c r="J121" s="844">
        <v>3.0779999999999998</v>
      </c>
      <c r="K121" s="844">
        <v>2.8730000000000002</v>
      </c>
      <c r="L121" s="844">
        <v>2.67</v>
      </c>
      <c r="M121" s="844">
        <v>2.4630000000000001</v>
      </c>
      <c r="N121" s="853">
        <v>2.2573742999999999</v>
      </c>
      <c r="O121" s="853">
        <v>2.0521584499999999</v>
      </c>
      <c r="P121" s="853">
        <v>1.8469426</v>
      </c>
      <c r="Q121" s="853">
        <v>2.1656467500000001</v>
      </c>
      <c r="R121" s="853">
        <v>2.8363280299999998</v>
      </c>
      <c r="S121" s="853">
        <v>2.3466478900000003</v>
      </c>
      <c r="T121" s="854">
        <v>2.6953577499999999</v>
      </c>
      <c r="U121" s="854">
        <v>3.1437776099999999</v>
      </c>
      <c r="V121" s="854">
        <v>2.5759224700000001</v>
      </c>
      <c r="W121" s="854">
        <v>2.0080673300000003</v>
      </c>
      <c r="X121" s="854">
        <v>1.44021219</v>
      </c>
      <c r="Y121" s="855">
        <v>0.8723571</v>
      </c>
    </row>
    <row r="122" spans="1:25" ht="12.75">
      <c r="A122" s="843" t="s">
        <v>419</v>
      </c>
      <c r="B122" s="844"/>
      <c r="C122" s="844"/>
      <c r="D122" s="844"/>
      <c r="E122" s="844"/>
      <c r="F122" s="844"/>
      <c r="G122" s="844"/>
      <c r="H122" s="844"/>
      <c r="I122" s="844">
        <v>3.49</v>
      </c>
      <c r="J122" s="844">
        <v>3.0779999999999998</v>
      </c>
      <c r="K122" s="844">
        <v>2.8730000000000002</v>
      </c>
      <c r="L122" s="844">
        <v>2.67</v>
      </c>
      <c r="M122" s="844">
        <v>2.4630000000000001</v>
      </c>
      <c r="N122" s="845">
        <v>2.2573742999999999</v>
      </c>
      <c r="O122" s="845">
        <v>2.0521584499999999</v>
      </c>
      <c r="P122" s="845">
        <v>1.8469426</v>
      </c>
      <c r="Q122" s="845">
        <v>2.1656467500000001</v>
      </c>
      <c r="R122" s="845">
        <v>2.8363280299999998</v>
      </c>
      <c r="S122" s="845">
        <v>2.3466478900000003</v>
      </c>
      <c r="T122" s="846">
        <v>2.6953577499999999</v>
      </c>
      <c r="U122" s="846">
        <v>3.1437776099999999</v>
      </c>
      <c r="V122" s="846">
        <v>2.5759224700000001</v>
      </c>
      <c r="W122" s="846">
        <v>2.0080673300000003</v>
      </c>
      <c r="X122" s="846">
        <v>1.44021219</v>
      </c>
      <c r="Y122" s="847">
        <v>0.8723571</v>
      </c>
    </row>
    <row r="123" spans="1:25" ht="12.75">
      <c r="A123" s="843" t="s">
        <v>420</v>
      </c>
      <c r="B123" s="844"/>
      <c r="C123" s="844"/>
      <c r="D123" s="844"/>
      <c r="E123" s="844"/>
      <c r="F123" s="844"/>
      <c r="G123" s="844"/>
      <c r="H123" s="844"/>
      <c r="I123" s="844"/>
      <c r="J123" s="844"/>
      <c r="K123" s="844"/>
      <c r="L123" s="844"/>
      <c r="M123" s="844"/>
      <c r="N123" s="845"/>
      <c r="O123" s="845"/>
      <c r="P123" s="845"/>
      <c r="Q123" s="845"/>
      <c r="R123" s="845"/>
      <c r="S123" s="845"/>
      <c r="T123" s="846"/>
      <c r="U123" s="846"/>
      <c r="V123" s="846"/>
      <c r="W123" s="846"/>
      <c r="X123" s="846"/>
      <c r="Y123" s="847"/>
    </row>
    <row r="124" spans="1:25" ht="12.75">
      <c r="A124" s="843" t="s">
        <v>408</v>
      </c>
      <c r="B124" s="844">
        <v>554.667802100789</v>
      </c>
      <c r="C124" s="844">
        <v>551.80991600347897</v>
      </c>
      <c r="D124" s="844">
        <v>569.87695542046606</v>
      </c>
      <c r="E124" s="844">
        <v>581.6068343115212</v>
      </c>
      <c r="F124" s="844">
        <v>555.12</v>
      </c>
      <c r="G124" s="844">
        <v>645.07999999999993</v>
      </c>
      <c r="H124" s="844">
        <v>723.34</v>
      </c>
      <c r="I124" s="844">
        <v>645.12</v>
      </c>
      <c r="J124" s="844">
        <v>693.33</v>
      </c>
      <c r="K124" s="844">
        <v>615.31999999999994</v>
      </c>
      <c r="L124" s="844">
        <v>626.29</v>
      </c>
      <c r="M124" s="844">
        <v>635.4</v>
      </c>
      <c r="N124" s="853">
        <v>650.42911109019997</v>
      </c>
      <c r="O124" s="853">
        <v>695.31017868366996</v>
      </c>
      <c r="P124" s="853">
        <v>608.63538713077003</v>
      </c>
      <c r="Q124" s="853">
        <v>656.06197394226001</v>
      </c>
      <c r="R124" s="853">
        <v>780.18028039809008</v>
      </c>
      <c r="S124" s="853">
        <v>743.74470635338002</v>
      </c>
      <c r="T124" s="854">
        <v>769.60927958672005</v>
      </c>
      <c r="U124" s="854">
        <v>820.47385415455005</v>
      </c>
      <c r="V124" s="854">
        <v>829.25386432986988</v>
      </c>
      <c r="W124" s="854">
        <v>824.96669015402006</v>
      </c>
      <c r="X124" s="854">
        <v>821.02059211066012</v>
      </c>
      <c r="Y124" s="855">
        <v>825.49372994970997</v>
      </c>
    </row>
    <row r="125" spans="1:25" ht="12.75">
      <c r="A125" s="843" t="s">
        <v>419</v>
      </c>
      <c r="B125" s="844">
        <v>19.190000000000001</v>
      </c>
      <c r="C125" s="844">
        <v>16.62345698488782</v>
      </c>
      <c r="D125" s="844">
        <v>14.98695542046606</v>
      </c>
      <c r="E125" s="844">
        <v>14.538520300122872</v>
      </c>
      <c r="F125" s="844">
        <v>16.100000000000001</v>
      </c>
      <c r="G125" s="844">
        <v>18.28</v>
      </c>
      <c r="H125" s="844">
        <v>19.64</v>
      </c>
      <c r="I125" s="844">
        <v>23.57</v>
      </c>
      <c r="J125" s="844">
        <v>22.13</v>
      </c>
      <c r="K125" s="844">
        <v>21.65</v>
      </c>
      <c r="L125" s="844">
        <v>21.68</v>
      </c>
      <c r="M125" s="844">
        <v>19.170000000000002</v>
      </c>
      <c r="N125" s="845">
        <v>18.957716250000001</v>
      </c>
      <c r="O125" s="845">
        <v>17.084771309999997</v>
      </c>
      <c r="P125" s="845">
        <v>15.93423608</v>
      </c>
      <c r="Q125" s="845">
        <v>13.83490147</v>
      </c>
      <c r="R125" s="845">
        <v>12.75017143</v>
      </c>
      <c r="S125" s="845">
        <v>11.811027660000001</v>
      </c>
      <c r="T125" s="846">
        <v>10.930648029999999</v>
      </c>
      <c r="U125" s="846">
        <v>10.018552919999999</v>
      </c>
      <c r="V125" s="846">
        <v>8.3935755800000003</v>
      </c>
      <c r="W125" s="846">
        <v>8.1935980599999994</v>
      </c>
      <c r="X125" s="846">
        <v>7.3179594800000007</v>
      </c>
      <c r="Y125" s="847">
        <v>4.5810536600000002</v>
      </c>
    </row>
    <row r="126" spans="1:25" ht="12.75">
      <c r="A126" s="843" t="s">
        <v>420</v>
      </c>
      <c r="B126" s="844">
        <v>535.47780210078895</v>
      </c>
      <c r="C126" s="844">
        <v>535.18645901859111</v>
      </c>
      <c r="D126" s="844">
        <v>554.89</v>
      </c>
      <c r="E126" s="844">
        <v>567.06831401139834</v>
      </c>
      <c r="F126" s="844">
        <v>539.02</v>
      </c>
      <c r="G126" s="844">
        <v>626.79999999999995</v>
      </c>
      <c r="H126" s="844">
        <v>703.7</v>
      </c>
      <c r="I126" s="844">
        <v>621.54999999999995</v>
      </c>
      <c r="J126" s="844">
        <v>671.2</v>
      </c>
      <c r="K126" s="844">
        <v>593.66999999999996</v>
      </c>
      <c r="L126" s="844">
        <v>604.61</v>
      </c>
      <c r="M126" s="844">
        <v>616.23</v>
      </c>
      <c r="N126" s="845">
        <v>631.47139484019999</v>
      </c>
      <c r="O126" s="845">
        <v>678.22540737367001</v>
      </c>
      <c r="P126" s="845">
        <v>592.70115105077002</v>
      </c>
      <c r="Q126" s="845">
        <v>642.22707247226003</v>
      </c>
      <c r="R126" s="845">
        <v>767.43010896809005</v>
      </c>
      <c r="S126" s="845">
        <v>731.93367869337999</v>
      </c>
      <c r="T126" s="846">
        <v>758.67863155672001</v>
      </c>
      <c r="U126" s="846">
        <v>810.45530123455001</v>
      </c>
      <c r="V126" s="846">
        <v>820.86028874986994</v>
      </c>
      <c r="W126" s="846">
        <v>816.77309209402006</v>
      </c>
      <c r="X126" s="846">
        <v>813.7026326306601</v>
      </c>
      <c r="Y126" s="847">
        <v>820.91267628971002</v>
      </c>
    </row>
    <row r="127" spans="1:25" ht="12.75">
      <c r="A127" s="848" t="s">
        <v>421</v>
      </c>
      <c r="B127" s="849">
        <v>1436.6182766338336</v>
      </c>
      <c r="C127" s="849">
        <v>1301.5231633894182</v>
      </c>
      <c r="D127" s="849">
        <v>1342.2458328267478</v>
      </c>
      <c r="E127" s="849">
        <v>1355.7646629499882</v>
      </c>
      <c r="F127" s="849">
        <v>1314.13</v>
      </c>
      <c r="G127" s="849">
        <v>1357.64</v>
      </c>
      <c r="H127" s="849">
        <v>1465.6</v>
      </c>
      <c r="I127" s="849">
        <v>1546.9299999999998</v>
      </c>
      <c r="J127" s="849">
        <v>1572.074044</v>
      </c>
      <c r="K127" s="849">
        <v>1562.2929999999999</v>
      </c>
      <c r="L127" s="849">
        <v>1555.38</v>
      </c>
      <c r="M127" s="849">
        <v>1630.72</v>
      </c>
      <c r="N127" s="850">
        <v>1625.6061021199998</v>
      </c>
      <c r="O127" s="850">
        <v>1766.1726138199997</v>
      </c>
      <c r="P127" s="850">
        <v>1768.3697003400002</v>
      </c>
      <c r="Q127" s="850">
        <v>1821.1621356699998</v>
      </c>
      <c r="R127" s="850">
        <v>2067.4507389099999</v>
      </c>
      <c r="S127" s="850">
        <v>2234.6068024400001</v>
      </c>
      <c r="T127" s="851">
        <v>2225.7571619100004</v>
      </c>
      <c r="U127" s="851">
        <v>2558.9678576700003</v>
      </c>
      <c r="V127" s="851">
        <v>2600.92037175</v>
      </c>
      <c r="W127" s="851">
        <v>2520.4930745399997</v>
      </c>
      <c r="X127" s="851">
        <v>2615.9074024399997</v>
      </c>
      <c r="Y127" s="852">
        <v>2536.5062669100002</v>
      </c>
    </row>
    <row r="128" spans="1:25" ht="12.75">
      <c r="A128" s="843" t="s">
        <v>411</v>
      </c>
      <c r="B128" s="844">
        <v>38.091269579433529</v>
      </c>
      <c r="C128" s="844"/>
      <c r="D128" s="844"/>
      <c r="E128" s="844"/>
      <c r="F128" s="844"/>
      <c r="G128" s="844"/>
      <c r="H128" s="844"/>
      <c r="I128" s="844"/>
      <c r="J128" s="844"/>
      <c r="K128" s="844"/>
      <c r="L128" s="844"/>
      <c r="M128" s="844"/>
      <c r="N128" s="853"/>
      <c r="O128" s="853"/>
      <c r="P128" s="853"/>
      <c r="Q128" s="853"/>
      <c r="R128" s="853"/>
      <c r="S128" s="853">
        <v>118.248</v>
      </c>
      <c r="T128" s="854">
        <v>88.708521599999997</v>
      </c>
      <c r="U128" s="854">
        <v>232.5333</v>
      </c>
      <c r="V128" s="854">
        <v>296.27590493999998</v>
      </c>
      <c r="W128" s="854">
        <v>240.40989605999999</v>
      </c>
      <c r="X128" s="854">
        <v>266.40336417999998</v>
      </c>
      <c r="Y128" s="855">
        <v>157.56732138999999</v>
      </c>
    </row>
    <row r="129" spans="1:25" ht="12.75">
      <c r="A129" s="843" t="s">
        <v>442</v>
      </c>
      <c r="B129" s="844"/>
      <c r="C129" s="844"/>
      <c r="D129" s="844"/>
      <c r="E129" s="844"/>
      <c r="F129" s="844"/>
      <c r="G129" s="844"/>
      <c r="H129" s="844"/>
      <c r="I129" s="844"/>
      <c r="J129" s="844"/>
      <c r="K129" s="844"/>
      <c r="L129" s="844"/>
      <c r="M129" s="844"/>
      <c r="N129" s="845"/>
      <c r="O129" s="845"/>
      <c r="P129" s="845"/>
      <c r="Q129" s="845"/>
      <c r="R129" s="845"/>
      <c r="S129" s="845"/>
      <c r="T129" s="846"/>
      <c r="U129" s="846"/>
      <c r="V129" s="846"/>
      <c r="W129" s="846"/>
      <c r="X129" s="846"/>
      <c r="Y129" s="847"/>
    </row>
    <row r="130" spans="1:25" ht="12.75">
      <c r="A130" s="843" t="s">
        <v>443</v>
      </c>
      <c r="B130" s="844">
        <v>38.091269579433529</v>
      </c>
      <c r="C130" s="844"/>
      <c r="D130" s="844"/>
      <c r="E130" s="844"/>
      <c r="F130" s="844"/>
      <c r="G130" s="844"/>
      <c r="H130" s="844"/>
      <c r="I130" s="844"/>
      <c r="J130" s="844"/>
      <c r="K130" s="844"/>
      <c r="L130" s="844"/>
      <c r="M130" s="844"/>
      <c r="N130" s="845"/>
      <c r="O130" s="845"/>
      <c r="P130" s="845"/>
      <c r="Q130" s="845"/>
      <c r="R130" s="845"/>
      <c r="S130" s="845"/>
      <c r="T130" s="846"/>
      <c r="U130" s="846"/>
      <c r="V130" s="846"/>
      <c r="W130" s="846"/>
      <c r="X130" s="846"/>
      <c r="Y130" s="847"/>
    </row>
    <row r="131" spans="1:25" ht="12.75">
      <c r="A131" s="843" t="s">
        <v>420</v>
      </c>
      <c r="B131" s="844"/>
      <c r="C131" s="844"/>
      <c r="D131" s="844"/>
      <c r="E131" s="844"/>
      <c r="F131" s="844"/>
      <c r="G131" s="844"/>
      <c r="H131" s="844"/>
      <c r="I131" s="844"/>
      <c r="J131" s="844"/>
      <c r="K131" s="844"/>
      <c r="L131" s="844"/>
      <c r="M131" s="844"/>
      <c r="N131" s="845"/>
      <c r="O131" s="845"/>
      <c r="P131" s="845"/>
      <c r="Q131" s="845"/>
      <c r="R131" s="845"/>
      <c r="S131" s="845">
        <v>118.248</v>
      </c>
      <c r="T131" s="846">
        <v>88.708521599999997</v>
      </c>
      <c r="U131" s="846">
        <v>232.5333</v>
      </c>
      <c r="V131" s="846">
        <v>296.27590493999998</v>
      </c>
      <c r="W131" s="846">
        <v>240.40989605999999</v>
      </c>
      <c r="X131" s="846">
        <v>266.40336417999998</v>
      </c>
      <c r="Y131" s="847">
        <v>157.56732138999999</v>
      </c>
    </row>
    <row r="132" spans="1:25" ht="12.75">
      <c r="A132" s="843" t="s">
        <v>412</v>
      </c>
      <c r="B132" s="844">
        <v>812.08814707156591</v>
      </c>
      <c r="C132" s="844">
        <v>707.01154558176347</v>
      </c>
      <c r="D132" s="844">
        <v>702.08772948328271</v>
      </c>
      <c r="E132" s="844">
        <v>727.21869121068733</v>
      </c>
      <c r="F132" s="844">
        <v>718.21</v>
      </c>
      <c r="G132" s="844">
        <v>727.44</v>
      </c>
      <c r="H132" s="844">
        <v>736.52</v>
      </c>
      <c r="I132" s="844">
        <v>771.22</v>
      </c>
      <c r="J132" s="844">
        <v>778.97504399999991</v>
      </c>
      <c r="K132" s="844">
        <v>774.72799999999995</v>
      </c>
      <c r="L132" s="844">
        <v>770.34</v>
      </c>
      <c r="M132" s="844">
        <v>777.6</v>
      </c>
      <c r="N132" s="853">
        <v>790.44536583000001</v>
      </c>
      <c r="O132" s="853">
        <v>840.29945547</v>
      </c>
      <c r="P132" s="853">
        <v>820.29137323999998</v>
      </c>
      <c r="Q132" s="853">
        <v>852.56781105999994</v>
      </c>
      <c r="R132" s="853">
        <v>1068.781808</v>
      </c>
      <c r="S132" s="853">
        <v>1075.6595744799999</v>
      </c>
      <c r="T132" s="854">
        <v>1105.58425078</v>
      </c>
      <c r="U132" s="854">
        <v>1247.7540023900001</v>
      </c>
      <c r="V132" s="854">
        <v>1227.55526564</v>
      </c>
      <c r="W132" s="854">
        <v>1244.77871157</v>
      </c>
      <c r="X132" s="854">
        <v>1317.7287005999999</v>
      </c>
      <c r="Y132" s="855">
        <v>1291.51818211</v>
      </c>
    </row>
    <row r="133" spans="1:25" ht="12.75">
      <c r="A133" s="843" t="s">
        <v>419</v>
      </c>
      <c r="B133" s="844">
        <v>812.08814707156591</v>
      </c>
      <c r="C133" s="844">
        <v>707.01154558176347</v>
      </c>
      <c r="D133" s="844">
        <v>694.45672441742659</v>
      </c>
      <c r="E133" s="844">
        <v>727.21869121068733</v>
      </c>
      <c r="F133" s="844">
        <v>718.21</v>
      </c>
      <c r="G133" s="844">
        <v>727.44</v>
      </c>
      <c r="H133" s="844">
        <v>736.52</v>
      </c>
      <c r="I133" s="844">
        <v>771.22</v>
      </c>
      <c r="J133" s="844">
        <v>778.97504399999991</v>
      </c>
      <c r="K133" s="844">
        <v>774.72799999999995</v>
      </c>
      <c r="L133" s="844">
        <v>770.34</v>
      </c>
      <c r="M133" s="844">
        <v>777.6</v>
      </c>
      <c r="N133" s="845">
        <v>790.44536583000001</v>
      </c>
      <c r="O133" s="845">
        <v>840.29945547</v>
      </c>
      <c r="P133" s="845">
        <v>820.29137323999998</v>
      </c>
      <c r="Q133" s="845">
        <v>852.56781105999994</v>
      </c>
      <c r="R133" s="845">
        <v>1068.781808</v>
      </c>
      <c r="S133" s="845">
        <v>1075.6595744799999</v>
      </c>
      <c r="T133" s="846">
        <v>1105.58425078</v>
      </c>
      <c r="U133" s="846">
        <v>1247.7540023900001</v>
      </c>
      <c r="V133" s="846">
        <v>1227.55526564</v>
      </c>
      <c r="W133" s="846">
        <v>1244.77871157</v>
      </c>
      <c r="X133" s="846">
        <v>1317.7287005999999</v>
      </c>
      <c r="Y133" s="847">
        <v>1291.51818211</v>
      </c>
    </row>
    <row r="134" spans="1:25" ht="12.75">
      <c r="A134" s="843" t="s">
        <v>420</v>
      </c>
      <c r="B134" s="844"/>
      <c r="C134" s="844"/>
      <c r="D134" s="844">
        <v>7.6310050658561304</v>
      </c>
      <c r="E134" s="844"/>
      <c r="F134" s="844"/>
      <c r="G134" s="844"/>
      <c r="H134" s="844"/>
      <c r="I134" s="844"/>
      <c r="J134" s="844"/>
      <c r="K134" s="844"/>
      <c r="L134" s="844"/>
      <c r="M134" s="844"/>
      <c r="N134" s="845"/>
      <c r="O134" s="845"/>
      <c r="P134" s="845"/>
      <c r="Q134" s="845"/>
      <c r="R134" s="845"/>
      <c r="S134" s="845"/>
      <c r="T134" s="846"/>
      <c r="U134" s="846"/>
      <c r="V134" s="846"/>
      <c r="W134" s="846"/>
      <c r="X134" s="846"/>
      <c r="Y134" s="847"/>
    </row>
    <row r="135" spans="1:25" ht="12.75">
      <c r="A135" s="843" t="s">
        <v>413</v>
      </c>
      <c r="B135" s="844">
        <v>171.57214860832963</v>
      </c>
      <c r="C135" s="844">
        <v>190.66358734461136</v>
      </c>
      <c r="D135" s="844">
        <v>208.53378723404253</v>
      </c>
      <c r="E135" s="844">
        <v>216.30813442785808</v>
      </c>
      <c r="F135" s="844">
        <v>199.74</v>
      </c>
      <c r="G135" s="844">
        <v>216.48</v>
      </c>
      <c r="H135" s="844">
        <v>213.21</v>
      </c>
      <c r="I135" s="844">
        <v>201.14</v>
      </c>
      <c r="J135" s="844">
        <v>201.14</v>
      </c>
      <c r="K135" s="844">
        <v>191.39</v>
      </c>
      <c r="L135" s="844">
        <v>194.47</v>
      </c>
      <c r="M135" s="844">
        <v>260.10000000000002</v>
      </c>
      <c r="N135" s="853">
        <v>248.72488462000001</v>
      </c>
      <c r="O135" s="853">
        <v>306.90890462999999</v>
      </c>
      <c r="P135" s="853">
        <v>343.45977297000002</v>
      </c>
      <c r="Q135" s="853">
        <v>375.68693774999997</v>
      </c>
      <c r="R135" s="853">
        <v>395.86716489999998</v>
      </c>
      <c r="S135" s="853">
        <v>427.80711482999999</v>
      </c>
      <c r="T135" s="854">
        <v>402.94049371</v>
      </c>
      <c r="U135" s="854">
        <v>422.93471175999997</v>
      </c>
      <c r="V135" s="854">
        <v>425.00084306000002</v>
      </c>
      <c r="W135" s="854">
        <v>405.03993307000002</v>
      </c>
      <c r="X135" s="854">
        <v>402.25366592</v>
      </c>
      <c r="Y135" s="855">
        <v>412.25633618000001</v>
      </c>
    </row>
    <row r="136" spans="1:25" ht="12.75">
      <c r="A136" s="843" t="s">
        <v>419</v>
      </c>
      <c r="B136" s="844">
        <v>147.35682347651942</v>
      </c>
      <c r="C136" s="844">
        <v>159.90358734461137</v>
      </c>
      <c r="D136" s="844">
        <v>166.86652482269503</v>
      </c>
      <c r="E136" s="844">
        <v>199.80936419962876</v>
      </c>
      <c r="F136" s="844">
        <v>189.02</v>
      </c>
      <c r="G136" s="844">
        <v>206.48</v>
      </c>
      <c r="H136" s="844">
        <v>203.21</v>
      </c>
      <c r="I136" s="844">
        <v>201.14</v>
      </c>
      <c r="J136" s="844">
        <v>201.14</v>
      </c>
      <c r="K136" s="844">
        <v>191.39</v>
      </c>
      <c r="L136" s="844">
        <v>194.47</v>
      </c>
      <c r="M136" s="844">
        <v>220.1</v>
      </c>
      <c r="N136" s="845">
        <v>226.13167073</v>
      </c>
      <c r="O136" s="845">
        <v>299.35567577</v>
      </c>
      <c r="P136" s="845">
        <v>308.80784700999999</v>
      </c>
      <c r="Q136" s="845">
        <v>371.97799144999999</v>
      </c>
      <c r="R136" s="845">
        <v>395.86716489999998</v>
      </c>
      <c r="S136" s="845">
        <v>407.64115076999997</v>
      </c>
      <c r="T136" s="846">
        <v>402.94049371</v>
      </c>
      <c r="U136" s="846">
        <v>422.93471175999997</v>
      </c>
      <c r="V136" s="846">
        <v>425.00084306000002</v>
      </c>
      <c r="W136" s="846">
        <v>405.03993307000002</v>
      </c>
      <c r="X136" s="846">
        <v>402.25366592</v>
      </c>
      <c r="Y136" s="847">
        <v>412.25633618000001</v>
      </c>
    </row>
    <row r="137" spans="1:25" ht="12.75">
      <c r="A137" s="843" t="s">
        <v>420</v>
      </c>
      <c r="B137" s="844">
        <v>24.215325131810197</v>
      </c>
      <c r="C137" s="844">
        <v>30.76</v>
      </c>
      <c r="D137" s="844">
        <v>41.667262411347515</v>
      </c>
      <c r="E137" s="844">
        <v>16.498770228229326</v>
      </c>
      <c r="F137" s="844">
        <v>10.72</v>
      </c>
      <c r="G137" s="844">
        <v>10</v>
      </c>
      <c r="H137" s="844">
        <v>10</v>
      </c>
      <c r="I137" s="844"/>
      <c r="J137" s="844"/>
      <c r="K137" s="844"/>
      <c r="L137" s="844"/>
      <c r="M137" s="844">
        <v>40</v>
      </c>
      <c r="N137" s="845">
        <v>22.593213890000001</v>
      </c>
      <c r="O137" s="845">
        <v>7.5532288599999999</v>
      </c>
      <c r="P137" s="845">
        <v>34.65192596</v>
      </c>
      <c r="Q137" s="845">
        <v>3.7089463</v>
      </c>
      <c r="R137" s="845"/>
      <c r="S137" s="845">
        <v>20.16596406</v>
      </c>
      <c r="T137" s="846"/>
      <c r="U137" s="846"/>
      <c r="V137" s="846"/>
      <c r="W137" s="846"/>
      <c r="X137" s="846"/>
      <c r="Y137" s="847"/>
    </row>
    <row r="138" spans="1:25" ht="12.75">
      <c r="A138" s="843" t="s">
        <v>414</v>
      </c>
      <c r="B138" s="844">
        <v>414.86671137450452</v>
      </c>
      <c r="C138" s="844">
        <v>403.84803046304347</v>
      </c>
      <c r="D138" s="844">
        <v>431.62431610942258</v>
      </c>
      <c r="E138" s="844">
        <v>412.23783731144283</v>
      </c>
      <c r="F138" s="844">
        <v>396.18</v>
      </c>
      <c r="G138" s="844">
        <v>413.72</v>
      </c>
      <c r="H138" s="844">
        <v>515.87</v>
      </c>
      <c r="I138" s="844">
        <v>574.56999999999994</v>
      </c>
      <c r="J138" s="844">
        <v>591.95900000000006</v>
      </c>
      <c r="K138" s="844">
        <v>596.17499999999995</v>
      </c>
      <c r="L138" s="844">
        <v>590.57000000000005</v>
      </c>
      <c r="M138" s="844">
        <v>593.02</v>
      </c>
      <c r="N138" s="853">
        <v>586.43585166999992</v>
      </c>
      <c r="O138" s="853">
        <v>618.96425371999987</v>
      </c>
      <c r="P138" s="853">
        <v>604.61855413000001</v>
      </c>
      <c r="Q138" s="853">
        <v>592.90738685999997</v>
      </c>
      <c r="R138" s="853">
        <v>602.80176601000005</v>
      </c>
      <c r="S138" s="853">
        <v>612.8921131300001</v>
      </c>
      <c r="T138" s="854">
        <v>628.52389582000012</v>
      </c>
      <c r="U138" s="854">
        <v>655.74584352000011</v>
      </c>
      <c r="V138" s="854">
        <v>652.08835810999994</v>
      </c>
      <c r="W138" s="854">
        <v>630.26453384000001</v>
      </c>
      <c r="X138" s="854">
        <v>629.5216717400001</v>
      </c>
      <c r="Y138" s="855">
        <v>675.16442723000011</v>
      </c>
    </row>
    <row r="139" spans="1:25" ht="12.75">
      <c r="A139" s="843" t="s">
        <v>419</v>
      </c>
      <c r="B139" s="844">
        <v>387.03222757183153</v>
      </c>
      <c r="C139" s="844">
        <v>380.59</v>
      </c>
      <c r="D139" s="844">
        <v>393.4975015197569</v>
      </c>
      <c r="E139" s="844">
        <v>372.91712955216855</v>
      </c>
      <c r="F139" s="844">
        <v>371.83</v>
      </c>
      <c r="G139" s="844">
        <v>397.35</v>
      </c>
      <c r="H139" s="844">
        <v>499.36</v>
      </c>
      <c r="I139" s="844">
        <v>559.66</v>
      </c>
      <c r="J139" s="844">
        <v>574.94000000000005</v>
      </c>
      <c r="K139" s="844">
        <v>584.87</v>
      </c>
      <c r="L139" s="844">
        <v>581.46</v>
      </c>
      <c r="M139" s="844">
        <v>585.42999999999995</v>
      </c>
      <c r="N139" s="845">
        <v>567.92584190999992</v>
      </c>
      <c r="O139" s="845">
        <v>571.21504828999991</v>
      </c>
      <c r="P139" s="845">
        <v>564.84489466000002</v>
      </c>
      <c r="Q139" s="845">
        <v>548.26402014999996</v>
      </c>
      <c r="R139" s="845">
        <v>596.80393141000002</v>
      </c>
      <c r="S139" s="845">
        <v>607.43891583000004</v>
      </c>
      <c r="T139" s="846">
        <v>619.52414182000007</v>
      </c>
      <c r="U139" s="846">
        <v>652.65703499000006</v>
      </c>
      <c r="V139" s="846">
        <v>647.86327214999994</v>
      </c>
      <c r="W139" s="846">
        <v>625.64731746000007</v>
      </c>
      <c r="X139" s="846">
        <v>624.91670244000011</v>
      </c>
      <c r="Y139" s="847">
        <v>670.70823873000006</v>
      </c>
    </row>
    <row r="140" spans="1:25" ht="12.75">
      <c r="A140" s="843" t="s">
        <v>420</v>
      </c>
      <c r="B140" s="844">
        <v>27.834483802672992</v>
      </c>
      <c r="C140" s="844">
        <v>23.258030463043497</v>
      </c>
      <c r="D140" s="844">
        <v>38.126814589665656</v>
      </c>
      <c r="E140" s="844">
        <v>39.320707759274271</v>
      </c>
      <c r="F140" s="844">
        <v>24.35</v>
      </c>
      <c r="G140" s="844">
        <v>16.37</v>
      </c>
      <c r="H140" s="844">
        <v>16.510000000000002</v>
      </c>
      <c r="I140" s="844">
        <v>14.91</v>
      </c>
      <c r="J140" s="844">
        <v>17.018999999999998</v>
      </c>
      <c r="K140" s="844">
        <v>11.305</v>
      </c>
      <c r="L140" s="844">
        <v>9.11</v>
      </c>
      <c r="M140" s="844">
        <v>7.59</v>
      </c>
      <c r="N140" s="845">
        <v>18.510009760000003</v>
      </c>
      <c r="O140" s="845">
        <v>47.749205429999996</v>
      </c>
      <c r="P140" s="845">
        <v>39.773659469999998</v>
      </c>
      <c r="Q140" s="845">
        <v>44.643366710000002</v>
      </c>
      <c r="R140" s="845">
        <v>5.9978346</v>
      </c>
      <c r="S140" s="845">
        <v>5.4531973000000002</v>
      </c>
      <c r="T140" s="846">
        <v>8.9997539999999994</v>
      </c>
      <c r="U140" s="846">
        <v>3.0888085299999997</v>
      </c>
      <c r="V140" s="846">
        <v>4.2250859600000004</v>
      </c>
      <c r="W140" s="846">
        <v>4.6172163799999995</v>
      </c>
      <c r="X140" s="846">
        <v>4.6049692999999996</v>
      </c>
      <c r="Y140" s="847">
        <v>4.4561884999999997</v>
      </c>
    </row>
    <row r="141" spans="1:25" ht="12.75">
      <c r="A141" s="848" t="s">
        <v>422</v>
      </c>
      <c r="B141" s="849">
        <v>85.76</v>
      </c>
      <c r="C141" s="849">
        <v>112.71</v>
      </c>
      <c r="D141" s="849">
        <v>122.77</v>
      </c>
      <c r="E141" s="849">
        <v>162.17801071867402</v>
      </c>
      <c r="F141" s="849">
        <v>139.11000000000001</v>
      </c>
      <c r="G141" s="849">
        <v>134.86000000000001</v>
      </c>
      <c r="H141" s="849">
        <v>167.91</v>
      </c>
      <c r="I141" s="849">
        <v>174.04</v>
      </c>
      <c r="J141" s="849">
        <v>167.26300000000001</v>
      </c>
      <c r="K141" s="849">
        <v>177.28</v>
      </c>
      <c r="L141" s="849">
        <v>245.10999999999999</v>
      </c>
      <c r="M141" s="849">
        <v>198.75800000000001</v>
      </c>
      <c r="N141" s="850">
        <v>158.28360739999999</v>
      </c>
      <c r="O141" s="850">
        <v>146.54437530000001</v>
      </c>
      <c r="P141" s="850">
        <v>147.7339308</v>
      </c>
      <c r="Q141" s="850">
        <v>195.81570289999999</v>
      </c>
      <c r="R141" s="850">
        <v>171.3362808</v>
      </c>
      <c r="S141" s="850">
        <v>182.31289170000002</v>
      </c>
      <c r="T141" s="851">
        <v>160.69420650000001</v>
      </c>
      <c r="U141" s="851">
        <v>134.04459679999999</v>
      </c>
      <c r="V141" s="851">
        <v>135.7139</v>
      </c>
      <c r="W141" s="851">
        <v>160.48930000000001</v>
      </c>
      <c r="X141" s="851">
        <v>155.04509999999999</v>
      </c>
      <c r="Y141" s="852">
        <v>198.65280000000001</v>
      </c>
    </row>
    <row r="142" spans="1:25" ht="12.75">
      <c r="A142" s="843" t="s">
        <v>411</v>
      </c>
      <c r="B142" s="844"/>
      <c r="C142" s="844"/>
      <c r="D142" s="844"/>
      <c r="E142" s="844"/>
      <c r="F142" s="844"/>
      <c r="G142" s="844"/>
      <c r="H142" s="844"/>
      <c r="I142" s="844"/>
      <c r="J142" s="844"/>
      <c r="K142" s="844"/>
      <c r="L142" s="844"/>
      <c r="M142" s="844"/>
      <c r="N142" s="845"/>
      <c r="O142" s="845"/>
      <c r="P142" s="845"/>
      <c r="Q142" s="845"/>
      <c r="R142" s="845"/>
      <c r="S142" s="845"/>
      <c r="T142" s="846"/>
      <c r="U142" s="846"/>
      <c r="V142" s="846"/>
      <c r="W142" s="846"/>
      <c r="X142" s="846"/>
      <c r="Y142" s="847"/>
    </row>
    <row r="143" spans="1:25" ht="12.75">
      <c r="A143" s="843" t="s">
        <v>412</v>
      </c>
      <c r="B143" s="844"/>
      <c r="C143" s="844"/>
      <c r="D143" s="844"/>
      <c r="E143" s="844"/>
      <c r="F143" s="844"/>
      <c r="G143" s="844"/>
      <c r="H143" s="844"/>
      <c r="I143" s="844"/>
      <c r="J143" s="844"/>
      <c r="K143" s="844"/>
      <c r="L143" s="844"/>
      <c r="M143" s="844"/>
      <c r="N143" s="845"/>
      <c r="O143" s="845"/>
      <c r="P143" s="845"/>
      <c r="Q143" s="845"/>
      <c r="R143" s="845"/>
      <c r="S143" s="845"/>
      <c r="T143" s="846"/>
      <c r="U143" s="846"/>
      <c r="V143" s="846"/>
      <c r="W143" s="846"/>
      <c r="X143" s="846"/>
      <c r="Y143" s="847"/>
    </row>
    <row r="144" spans="1:25" ht="12.75">
      <c r="A144" s="843" t="s">
        <v>413</v>
      </c>
      <c r="B144" s="844">
        <v>85.76</v>
      </c>
      <c r="C144" s="844">
        <v>112.71</v>
      </c>
      <c r="D144" s="844">
        <v>122.77</v>
      </c>
      <c r="E144" s="844">
        <v>162.17801071867402</v>
      </c>
      <c r="F144" s="844">
        <v>139.11000000000001</v>
      </c>
      <c r="G144" s="844">
        <v>134.86000000000001</v>
      </c>
      <c r="H144" s="844">
        <v>167.91</v>
      </c>
      <c r="I144" s="844">
        <v>174.04</v>
      </c>
      <c r="J144" s="844">
        <v>167.26300000000001</v>
      </c>
      <c r="K144" s="844">
        <v>177.28</v>
      </c>
      <c r="L144" s="844">
        <v>245.10999999999999</v>
      </c>
      <c r="M144" s="844">
        <v>198.75800000000001</v>
      </c>
      <c r="N144" s="845">
        <v>158.28360739999999</v>
      </c>
      <c r="O144" s="845">
        <v>146.54437530000001</v>
      </c>
      <c r="P144" s="845">
        <v>147.7339308</v>
      </c>
      <c r="Q144" s="845">
        <v>195.81570289999999</v>
      </c>
      <c r="R144" s="845">
        <v>171.3362808</v>
      </c>
      <c r="S144" s="845">
        <v>182.31289170000002</v>
      </c>
      <c r="T144" s="846">
        <v>160.69420650000001</v>
      </c>
      <c r="U144" s="846">
        <v>134.04459679999999</v>
      </c>
      <c r="V144" s="846">
        <v>135.7139</v>
      </c>
      <c r="W144" s="846">
        <v>160.48930000000001</v>
      </c>
      <c r="X144" s="846">
        <v>155.04509999999999</v>
      </c>
      <c r="Y144" s="847">
        <v>198.65280000000001</v>
      </c>
    </row>
    <row r="145" spans="1:25" ht="12.75">
      <c r="A145" s="843" t="s">
        <v>414</v>
      </c>
      <c r="B145" s="844"/>
      <c r="C145" s="844"/>
      <c r="D145" s="844"/>
      <c r="E145" s="844"/>
      <c r="F145" s="844"/>
      <c r="G145" s="844"/>
      <c r="H145" s="844"/>
      <c r="I145" s="844"/>
      <c r="J145" s="844"/>
      <c r="K145" s="844"/>
      <c r="L145" s="844"/>
      <c r="M145" s="844"/>
      <c r="N145" s="845"/>
      <c r="O145" s="845"/>
      <c r="P145" s="845"/>
      <c r="Q145" s="845"/>
      <c r="R145" s="845"/>
      <c r="S145" s="845"/>
      <c r="T145" s="846"/>
      <c r="U145" s="846"/>
      <c r="V145" s="846"/>
      <c r="W145" s="846"/>
      <c r="X145" s="846"/>
      <c r="Y145" s="847"/>
    </row>
    <row r="146" spans="1:25" ht="12.75">
      <c r="A146" s="848" t="s">
        <v>444</v>
      </c>
      <c r="B146" s="849">
        <v>73.916484652797664</v>
      </c>
      <c r="C146" s="849">
        <v>95.871976321416668</v>
      </c>
      <c r="D146" s="849">
        <v>94.060852077001016</v>
      </c>
      <c r="E146" s="849">
        <v>140.23888486395126</v>
      </c>
      <c r="F146" s="849">
        <v>96.67</v>
      </c>
      <c r="G146" s="849">
        <v>100.52</v>
      </c>
      <c r="H146" s="849">
        <v>106.62</v>
      </c>
      <c r="I146" s="849">
        <v>120.28</v>
      </c>
      <c r="J146" s="849">
        <v>121.836952</v>
      </c>
      <c r="K146" s="849">
        <v>124.511</v>
      </c>
      <c r="L146" s="849">
        <v>188.84</v>
      </c>
      <c r="M146" s="849">
        <v>199.88299999999998</v>
      </c>
      <c r="N146" s="850">
        <v>190.94007192000004</v>
      </c>
      <c r="O146" s="850">
        <v>205.51715895000001</v>
      </c>
      <c r="P146" s="850">
        <v>206.74138618000001</v>
      </c>
      <c r="Q146" s="850">
        <v>233.61391337000001</v>
      </c>
      <c r="R146" s="850">
        <v>209.8703728809171</v>
      </c>
      <c r="S146" s="850">
        <v>217.35723189999999</v>
      </c>
      <c r="T146" s="851">
        <v>227.74762748000001</v>
      </c>
      <c r="U146" s="851">
        <v>243.39828919575481</v>
      </c>
      <c r="V146" s="851">
        <v>230.28711608781808</v>
      </c>
      <c r="W146" s="851">
        <v>240.56513830700669</v>
      </c>
      <c r="X146" s="851">
        <v>243.2022512331024</v>
      </c>
      <c r="Y146" s="852">
        <v>269.73609784333337</v>
      </c>
    </row>
    <row r="147" spans="1:25" ht="12.75">
      <c r="A147" s="843" t="s">
        <v>411</v>
      </c>
      <c r="B147" s="844">
        <v>9.5299999999999994</v>
      </c>
      <c r="C147" s="844">
        <v>9.43</v>
      </c>
      <c r="D147" s="844">
        <v>9.2100000000000009</v>
      </c>
      <c r="E147" s="844">
        <v>9.0119810000000005</v>
      </c>
      <c r="F147" s="844">
        <v>8.7200000000000006</v>
      </c>
      <c r="G147" s="844">
        <v>8.69</v>
      </c>
      <c r="H147" s="844">
        <v>9.09</v>
      </c>
      <c r="I147" s="844">
        <v>9.15</v>
      </c>
      <c r="J147" s="844">
        <v>9.4949999999999992</v>
      </c>
      <c r="K147" s="844">
        <v>9.2509999999999994</v>
      </c>
      <c r="L147" s="844">
        <v>71.459999999999994</v>
      </c>
      <c r="M147" s="844">
        <v>71.744</v>
      </c>
      <c r="N147" s="853">
        <v>73.929697040000008</v>
      </c>
      <c r="O147" s="853">
        <v>79.595619760000005</v>
      </c>
      <c r="P147" s="853">
        <v>75.060580889999997</v>
      </c>
      <c r="Q147" s="853">
        <v>76.418767320000001</v>
      </c>
      <c r="R147" s="853">
        <v>73.873540579999997</v>
      </c>
      <c r="S147" s="853">
        <v>72.867140819999989</v>
      </c>
      <c r="T147" s="854">
        <v>75.333210430000008</v>
      </c>
      <c r="U147" s="854">
        <v>78.286084450000004</v>
      </c>
      <c r="V147" s="854">
        <v>76.095478560000004</v>
      </c>
      <c r="W147" s="854">
        <v>79.226841390000004</v>
      </c>
      <c r="X147" s="854">
        <v>78.170009059999998</v>
      </c>
      <c r="Y147" s="855">
        <v>76.673565890000006</v>
      </c>
    </row>
    <row r="148" spans="1:25" ht="12.75">
      <c r="A148" s="843" t="s">
        <v>419</v>
      </c>
      <c r="B148" s="844">
        <v>9.5299999999999994</v>
      </c>
      <c r="C148" s="844">
        <v>9.43</v>
      </c>
      <c r="D148" s="844">
        <v>9.2100000000000009</v>
      </c>
      <c r="E148" s="844">
        <v>9.0119810000000005</v>
      </c>
      <c r="F148" s="844">
        <v>8.7200000000000006</v>
      </c>
      <c r="G148" s="844">
        <v>8.69</v>
      </c>
      <c r="H148" s="844">
        <v>9.09</v>
      </c>
      <c r="I148" s="844">
        <v>9.15</v>
      </c>
      <c r="J148" s="844">
        <v>9.4949999999999992</v>
      </c>
      <c r="K148" s="844">
        <v>9.2509999999999994</v>
      </c>
      <c r="L148" s="844">
        <v>71.459999999999994</v>
      </c>
      <c r="M148" s="844">
        <v>71.744</v>
      </c>
      <c r="N148" s="845">
        <v>73.929697040000008</v>
      </c>
      <c r="O148" s="845">
        <v>79.595619760000005</v>
      </c>
      <c r="P148" s="845">
        <v>75.060580889999997</v>
      </c>
      <c r="Q148" s="845">
        <v>76.418767320000001</v>
      </c>
      <c r="R148" s="845">
        <v>73.873540579999997</v>
      </c>
      <c r="S148" s="845">
        <v>72.867140819999989</v>
      </c>
      <c r="T148" s="846">
        <v>75.333210430000008</v>
      </c>
      <c r="U148" s="846">
        <v>78.286084450000004</v>
      </c>
      <c r="V148" s="846">
        <v>76.095478560000004</v>
      </c>
      <c r="W148" s="846">
        <v>79.226841390000004</v>
      </c>
      <c r="X148" s="846">
        <v>78.170009059999998</v>
      </c>
      <c r="Y148" s="847">
        <v>76.673565890000006</v>
      </c>
    </row>
    <row r="149" spans="1:25" ht="12.75">
      <c r="A149" s="843" t="s">
        <v>445</v>
      </c>
      <c r="B149" s="844">
        <v>9.5299999999999994</v>
      </c>
      <c r="C149" s="844">
        <v>9.43</v>
      </c>
      <c r="D149" s="844">
        <v>9.2100000000000009</v>
      </c>
      <c r="E149" s="844">
        <v>9.0119810000000005</v>
      </c>
      <c r="F149" s="844">
        <v>8.7200000000000006</v>
      </c>
      <c r="G149" s="844">
        <v>8.69</v>
      </c>
      <c r="H149" s="844">
        <v>9.09</v>
      </c>
      <c r="I149" s="844">
        <v>9.15</v>
      </c>
      <c r="J149" s="844">
        <v>9.5</v>
      </c>
      <c r="K149" s="844">
        <v>9.25</v>
      </c>
      <c r="L149" s="844">
        <v>71.459999999999994</v>
      </c>
      <c r="M149" s="844">
        <v>71.744</v>
      </c>
      <c r="N149" s="845">
        <v>73.929697040000008</v>
      </c>
      <c r="O149" s="845">
        <v>79.595619760000005</v>
      </c>
      <c r="P149" s="845">
        <v>75.060580889999997</v>
      </c>
      <c r="Q149" s="845">
        <v>76.418767320000001</v>
      </c>
      <c r="R149" s="845">
        <v>73.873540579999997</v>
      </c>
      <c r="S149" s="845">
        <v>72.867140819999989</v>
      </c>
      <c r="T149" s="846">
        <v>75.333210430000008</v>
      </c>
      <c r="U149" s="846">
        <v>78.286084450000004</v>
      </c>
      <c r="V149" s="846">
        <v>76.095500000000001</v>
      </c>
      <c r="W149" s="846">
        <v>79.226799999999997</v>
      </c>
      <c r="X149" s="846">
        <v>78.170009059999998</v>
      </c>
      <c r="Y149" s="847">
        <v>76.673565890000006</v>
      </c>
    </row>
    <row r="150" spans="1:25" ht="12.75">
      <c r="A150" s="843" t="s">
        <v>420</v>
      </c>
      <c r="B150" s="844"/>
      <c r="C150" s="844"/>
      <c r="D150" s="844"/>
      <c r="E150" s="844"/>
      <c r="F150" s="844"/>
      <c r="G150" s="844"/>
      <c r="H150" s="844"/>
      <c r="I150" s="844"/>
      <c r="J150" s="844"/>
      <c r="K150" s="844"/>
      <c r="L150" s="844"/>
      <c r="M150" s="844"/>
      <c r="N150" s="845"/>
      <c r="O150" s="845"/>
      <c r="P150" s="845"/>
      <c r="Q150" s="845"/>
      <c r="R150" s="845"/>
      <c r="S150" s="845"/>
      <c r="T150" s="846"/>
      <c r="U150" s="846"/>
      <c r="V150" s="846"/>
      <c r="W150" s="846"/>
      <c r="X150" s="846"/>
      <c r="Y150" s="847"/>
    </row>
    <row r="151" spans="1:25" ht="12.75">
      <c r="A151" s="843" t="s">
        <v>412</v>
      </c>
      <c r="B151" s="844"/>
      <c r="C151" s="844"/>
      <c r="D151" s="844"/>
      <c r="E151" s="844"/>
      <c r="F151" s="844"/>
      <c r="G151" s="844"/>
      <c r="H151" s="844"/>
      <c r="I151" s="844"/>
      <c r="J151" s="844"/>
      <c r="K151" s="844"/>
      <c r="L151" s="844"/>
      <c r="M151" s="844">
        <v>0.21</v>
      </c>
      <c r="N151" s="853">
        <v>0.41043171999999994</v>
      </c>
      <c r="O151" s="853">
        <v>0.64019419</v>
      </c>
      <c r="P151" s="853">
        <v>0.51043143999999996</v>
      </c>
      <c r="Q151" s="853">
        <v>0.41043125000000003</v>
      </c>
      <c r="R151" s="853">
        <v>1.26382397</v>
      </c>
      <c r="S151" s="853">
        <v>1.1846342299999999</v>
      </c>
      <c r="T151" s="854">
        <v>6.5879669700000001</v>
      </c>
      <c r="U151" s="854">
        <v>10.88146295</v>
      </c>
      <c r="V151" s="854">
        <v>2.5139805000000002</v>
      </c>
      <c r="W151" s="854">
        <v>2.5922130000000001</v>
      </c>
      <c r="X151" s="854">
        <v>2.3859252099999999</v>
      </c>
      <c r="Y151" s="855">
        <v>3.6360211099999997</v>
      </c>
    </row>
    <row r="152" spans="1:25" ht="12.75">
      <c r="A152" s="843" t="s">
        <v>419</v>
      </c>
      <c r="B152" s="844"/>
      <c r="C152" s="844"/>
      <c r="D152" s="844"/>
      <c r="E152" s="844"/>
      <c r="F152" s="844"/>
      <c r="G152" s="844"/>
      <c r="H152" s="844"/>
      <c r="I152" s="844"/>
      <c r="J152" s="844"/>
      <c r="K152" s="844"/>
      <c r="L152" s="844"/>
      <c r="M152" s="844"/>
      <c r="N152" s="845"/>
      <c r="O152" s="845"/>
      <c r="P152" s="845"/>
      <c r="Q152" s="845"/>
      <c r="R152" s="845"/>
      <c r="S152" s="845"/>
      <c r="T152" s="846"/>
      <c r="U152" s="846"/>
      <c r="V152" s="846"/>
      <c r="W152" s="846"/>
      <c r="X152" s="846"/>
      <c r="Y152" s="847"/>
    </row>
    <row r="153" spans="1:25" ht="12.75">
      <c r="A153" s="843" t="s">
        <v>420</v>
      </c>
      <c r="B153" s="844"/>
      <c r="C153" s="844"/>
      <c r="D153" s="844"/>
      <c r="E153" s="844"/>
      <c r="F153" s="844"/>
      <c r="G153" s="844"/>
      <c r="H153" s="844"/>
      <c r="I153" s="844"/>
      <c r="J153" s="844"/>
      <c r="K153" s="844"/>
      <c r="L153" s="844"/>
      <c r="M153" s="844">
        <v>0.21</v>
      </c>
      <c r="N153" s="845">
        <v>0.41043171999999994</v>
      </c>
      <c r="O153" s="845">
        <v>0.64019419</v>
      </c>
      <c r="P153" s="845">
        <v>0.51043143999999996</v>
      </c>
      <c r="Q153" s="845">
        <v>0.41043125000000003</v>
      </c>
      <c r="R153" s="845">
        <v>1.26382397</v>
      </c>
      <c r="S153" s="845">
        <v>1.1846342299999999</v>
      </c>
      <c r="T153" s="846">
        <v>6.5879669700000001</v>
      </c>
      <c r="U153" s="846">
        <v>10.88146295</v>
      </c>
      <c r="V153" s="846">
        <v>2.5139805000000002</v>
      </c>
      <c r="W153" s="846">
        <v>2.5922130000000001</v>
      </c>
      <c r="X153" s="846">
        <v>2.3859252099999999</v>
      </c>
      <c r="Y153" s="847">
        <v>3.6360211099999997</v>
      </c>
    </row>
    <row r="154" spans="1:25" ht="12.75">
      <c r="A154" s="843" t="s">
        <v>413</v>
      </c>
      <c r="B154" s="844">
        <v>9.3257159112273698</v>
      </c>
      <c r="C154" s="844">
        <v>9.5075807432498731</v>
      </c>
      <c r="D154" s="844">
        <v>9.3448074974670732</v>
      </c>
      <c r="E154" s="844">
        <v>9.3646999999999991</v>
      </c>
      <c r="F154" s="844">
        <v>7.29</v>
      </c>
      <c r="G154" s="844">
        <v>7.55</v>
      </c>
      <c r="H154" s="844">
        <v>8.48</v>
      </c>
      <c r="I154" s="844">
        <v>8.9</v>
      </c>
      <c r="J154" s="844">
        <v>9.5919519999999991</v>
      </c>
      <c r="K154" s="844">
        <v>9.23</v>
      </c>
      <c r="L154" s="844">
        <v>9.0399999999999991</v>
      </c>
      <c r="M154" s="844">
        <v>9.359</v>
      </c>
      <c r="N154" s="853">
        <v>6.9665277699999999</v>
      </c>
      <c r="O154" s="853">
        <v>7.7737723700000005</v>
      </c>
      <c r="P154" s="853">
        <v>7.0337291100000003</v>
      </c>
      <c r="Q154" s="853">
        <v>7.2776828399999998</v>
      </c>
      <c r="R154" s="853">
        <v>6.9388121799999993</v>
      </c>
      <c r="S154" s="853">
        <v>6.8515367500000002</v>
      </c>
      <c r="T154" s="854">
        <v>8.0082505699999995</v>
      </c>
      <c r="U154" s="854">
        <v>7.7752871399999997</v>
      </c>
      <c r="V154" s="854">
        <v>8.1043059599999996</v>
      </c>
      <c r="W154" s="854">
        <v>8.1328936800000005</v>
      </c>
      <c r="X154" s="854">
        <v>7.9902168499999995</v>
      </c>
      <c r="Y154" s="855">
        <v>7.9065248600000002</v>
      </c>
    </row>
    <row r="155" spans="1:25" ht="12.75">
      <c r="A155" s="843" t="s">
        <v>419</v>
      </c>
      <c r="B155" s="844"/>
      <c r="C155" s="844"/>
      <c r="D155" s="844"/>
      <c r="E155" s="844"/>
      <c r="F155" s="844"/>
      <c r="G155" s="844"/>
      <c r="H155" s="844"/>
      <c r="I155" s="844"/>
      <c r="J155" s="844"/>
      <c r="K155" s="844"/>
      <c r="L155" s="844"/>
      <c r="M155" s="844"/>
      <c r="N155" s="845"/>
      <c r="O155" s="845"/>
      <c r="P155" s="845"/>
      <c r="Q155" s="845"/>
      <c r="R155" s="845"/>
      <c r="S155" s="845"/>
      <c r="T155" s="846"/>
      <c r="U155" s="846"/>
      <c r="V155" s="846"/>
      <c r="W155" s="846"/>
      <c r="X155" s="846"/>
      <c r="Y155" s="847"/>
    </row>
    <row r="156" spans="1:25" ht="12.75">
      <c r="A156" s="843" t="s">
        <v>420</v>
      </c>
      <c r="B156" s="844">
        <v>9.3257159112273698</v>
      </c>
      <c r="C156" s="844">
        <v>9.5075807432498731</v>
      </c>
      <c r="D156" s="844">
        <v>9.3448074974670732</v>
      </c>
      <c r="E156" s="844">
        <v>9.3646999999999991</v>
      </c>
      <c r="F156" s="844">
        <v>7.29</v>
      </c>
      <c r="G156" s="844">
        <v>7.55</v>
      </c>
      <c r="H156" s="844">
        <v>8.48</v>
      </c>
      <c r="I156" s="844">
        <v>8.9</v>
      </c>
      <c r="J156" s="844">
        <v>9.5919519999999991</v>
      </c>
      <c r="K156" s="844">
        <v>9.23</v>
      </c>
      <c r="L156" s="844">
        <v>9.0399999999999991</v>
      </c>
      <c r="M156" s="844">
        <v>9.359</v>
      </c>
      <c r="N156" s="845">
        <v>6.9665277699999999</v>
      </c>
      <c r="O156" s="845">
        <v>7.7737723700000005</v>
      </c>
      <c r="P156" s="845">
        <v>7.0337291100000003</v>
      </c>
      <c r="Q156" s="845">
        <v>7.2776828399999998</v>
      </c>
      <c r="R156" s="845">
        <v>6.9388121799999993</v>
      </c>
      <c r="S156" s="845">
        <v>6.8515367500000002</v>
      </c>
      <c r="T156" s="846">
        <v>8.0082505699999995</v>
      </c>
      <c r="U156" s="846">
        <v>7.7752871399999997</v>
      </c>
      <c r="V156" s="846">
        <v>8.1043059599999996</v>
      </c>
      <c r="W156" s="846">
        <v>8.1328936800000005</v>
      </c>
      <c r="X156" s="846">
        <v>7.9902168499999995</v>
      </c>
      <c r="Y156" s="847">
        <v>7.9065248600000002</v>
      </c>
    </row>
    <row r="157" spans="1:25" ht="12.75">
      <c r="A157" s="843" t="s">
        <v>414</v>
      </c>
      <c r="B157" s="844">
        <v>55.060768741570286</v>
      </c>
      <c r="C157" s="844">
        <v>76.9343955781668</v>
      </c>
      <c r="D157" s="844">
        <v>75.506044579533949</v>
      </c>
      <c r="E157" s="844">
        <v>121.86220386395125</v>
      </c>
      <c r="F157" s="844">
        <v>80.66</v>
      </c>
      <c r="G157" s="844">
        <v>84.28</v>
      </c>
      <c r="H157" s="844">
        <v>89.05</v>
      </c>
      <c r="I157" s="844">
        <v>102.23</v>
      </c>
      <c r="J157" s="844">
        <v>102.75</v>
      </c>
      <c r="K157" s="844">
        <v>106.03</v>
      </c>
      <c r="L157" s="844">
        <v>108.34</v>
      </c>
      <c r="M157" s="844">
        <v>118.57</v>
      </c>
      <c r="N157" s="853">
        <v>109.63341539000001</v>
      </c>
      <c r="O157" s="853">
        <v>117.50757263</v>
      </c>
      <c r="P157" s="853">
        <v>124.13664473999999</v>
      </c>
      <c r="Q157" s="853">
        <v>149.50703196000001</v>
      </c>
      <c r="R157" s="853">
        <v>127.7941961509171</v>
      </c>
      <c r="S157" s="853">
        <v>136.4539201</v>
      </c>
      <c r="T157" s="854">
        <v>137.81819951</v>
      </c>
      <c r="U157" s="854">
        <v>146.45545465575481</v>
      </c>
      <c r="V157" s="854">
        <v>143.57335106781807</v>
      </c>
      <c r="W157" s="854">
        <v>150.61319023700668</v>
      </c>
      <c r="X157" s="854">
        <v>154.65610011310241</v>
      </c>
      <c r="Y157" s="855">
        <v>181.51998598333333</v>
      </c>
    </row>
    <row r="158" spans="1:25" ht="12.75">
      <c r="A158" s="843" t="s">
        <v>419</v>
      </c>
      <c r="B158" s="844"/>
      <c r="C158" s="844"/>
      <c r="D158" s="844">
        <v>0.35968693009118541</v>
      </c>
      <c r="E158" s="844">
        <v>0.36074043815847956</v>
      </c>
      <c r="F158" s="844">
        <v>0.36</v>
      </c>
      <c r="G158" s="844">
        <v>0.36</v>
      </c>
      <c r="H158" s="844">
        <v>0.36</v>
      </c>
      <c r="I158" s="844">
        <v>0.36</v>
      </c>
      <c r="J158" s="844">
        <v>0.35999999999999988</v>
      </c>
      <c r="K158" s="844">
        <v>0.36</v>
      </c>
      <c r="L158" s="844">
        <v>0.36</v>
      </c>
      <c r="M158" s="844">
        <v>0.36</v>
      </c>
      <c r="N158" s="845">
        <v>0.383075</v>
      </c>
      <c r="O158" s="845">
        <v>0.38535000000000003</v>
      </c>
      <c r="P158" s="845">
        <v>0.38764999999999999</v>
      </c>
      <c r="Q158" s="845">
        <v>10.847182999999999</v>
      </c>
      <c r="R158" s="845">
        <v>10.397732320917099</v>
      </c>
      <c r="S158" s="845">
        <v>9.9482816199999995</v>
      </c>
      <c r="T158" s="846">
        <v>9.4988299999999999</v>
      </c>
      <c r="U158" s="846">
        <v>9.0493802157548195</v>
      </c>
      <c r="V158" s="846">
        <v>8.6003216811641305</v>
      </c>
      <c r="W158" s="846">
        <v>8.1501277581000799</v>
      </c>
      <c r="X158" s="846">
        <v>7.7010281167074304</v>
      </c>
      <c r="Y158" s="847">
        <v>6.8915933333333301</v>
      </c>
    </row>
    <row r="159" spans="1:25" ht="12.75">
      <c r="A159" s="856" t="s">
        <v>420</v>
      </c>
      <c r="B159" s="857">
        <v>55.060768741570286</v>
      </c>
      <c r="C159" s="857">
        <v>76.9343955781668</v>
      </c>
      <c r="D159" s="857">
        <v>75.146357649442763</v>
      </c>
      <c r="E159" s="857">
        <v>121.50146342579278</v>
      </c>
      <c r="F159" s="857">
        <v>80.3</v>
      </c>
      <c r="G159" s="857">
        <v>83.92</v>
      </c>
      <c r="H159" s="857">
        <v>88.69</v>
      </c>
      <c r="I159" s="857">
        <v>101.87</v>
      </c>
      <c r="J159" s="857">
        <v>102.39</v>
      </c>
      <c r="K159" s="857">
        <v>105.67</v>
      </c>
      <c r="L159" s="857">
        <v>107.98</v>
      </c>
      <c r="M159" s="857">
        <v>118.21</v>
      </c>
      <c r="N159" s="858">
        <v>109.25034039000001</v>
      </c>
      <c r="O159" s="858">
        <v>117.12222263</v>
      </c>
      <c r="P159" s="858">
        <v>123.74899474</v>
      </c>
      <c r="Q159" s="858">
        <v>138.65984896000001</v>
      </c>
      <c r="R159" s="858">
        <v>117.39646383</v>
      </c>
      <c r="S159" s="858">
        <v>126.50563848</v>
      </c>
      <c r="T159" s="859">
        <v>128.31936951</v>
      </c>
      <c r="U159" s="859">
        <v>137.40607444</v>
      </c>
      <c r="V159" s="859">
        <v>134.97302938665393</v>
      </c>
      <c r="W159" s="859">
        <v>142.46306247890661</v>
      </c>
      <c r="X159" s="859">
        <v>146.95507199639499</v>
      </c>
      <c r="Y159" s="860">
        <v>174.62839265</v>
      </c>
    </row>
    <row r="160" spans="1:25">
      <c r="A160" s="621"/>
      <c r="B160" s="622"/>
      <c r="C160" s="622"/>
      <c r="D160" s="622"/>
      <c r="E160" s="622"/>
      <c r="F160" s="622"/>
      <c r="G160" s="622"/>
      <c r="H160" s="622"/>
      <c r="I160" s="622"/>
      <c r="J160" s="622"/>
      <c r="K160" s="622"/>
      <c r="L160" s="622"/>
      <c r="M160" s="622"/>
      <c r="T160" s="615"/>
      <c r="U160" s="615"/>
      <c r="V160" s="615"/>
      <c r="X160" s="615"/>
    </row>
    <row r="161" spans="1:24">
      <c r="A161" s="623" t="s">
        <v>35</v>
      </c>
      <c r="B161" s="624"/>
      <c r="C161" s="624"/>
      <c r="D161" s="624"/>
      <c r="E161" s="624"/>
      <c r="F161" s="624"/>
      <c r="G161" s="624"/>
      <c r="H161" s="624"/>
      <c r="I161" s="624"/>
      <c r="J161" s="624"/>
      <c r="K161" s="624"/>
      <c r="L161" s="624"/>
      <c r="M161" s="624"/>
      <c r="W161" s="614"/>
      <c r="X161" s="614"/>
    </row>
    <row r="162" spans="1:24">
      <c r="A162" s="897"/>
      <c r="B162" s="897"/>
      <c r="C162" s="897"/>
      <c r="D162" s="897"/>
      <c r="E162" s="897"/>
      <c r="F162" s="897"/>
      <c r="G162" s="897"/>
      <c r="H162" s="897"/>
      <c r="I162" s="897"/>
      <c r="J162" s="897"/>
      <c r="K162" s="897"/>
      <c r="L162" s="897"/>
      <c r="M162" s="897"/>
      <c r="N162" s="897"/>
      <c r="O162" s="897"/>
      <c r="P162" s="897"/>
      <c r="Q162" s="897"/>
      <c r="R162" s="897"/>
      <c r="S162" s="897"/>
      <c r="T162" s="897"/>
      <c r="U162" s="837"/>
      <c r="V162" s="837"/>
      <c r="W162" s="837"/>
      <c r="X162" s="837"/>
    </row>
    <row r="163" spans="1:24">
      <c r="A163" s="897"/>
      <c r="B163" s="897"/>
      <c r="C163" s="897"/>
      <c r="D163" s="897"/>
      <c r="E163" s="897"/>
      <c r="F163" s="897"/>
      <c r="G163" s="897"/>
      <c r="H163" s="897"/>
      <c r="I163" s="897"/>
      <c r="J163" s="897"/>
      <c r="K163" s="897"/>
      <c r="L163" s="897"/>
      <c r="M163" s="897"/>
      <c r="N163" s="897"/>
      <c r="O163" s="897"/>
      <c r="P163" s="897"/>
      <c r="Q163" s="897"/>
      <c r="R163" s="897"/>
      <c r="S163" s="897"/>
      <c r="T163" s="897"/>
      <c r="U163" s="837"/>
      <c r="V163" s="837"/>
    </row>
    <row r="167" spans="1:24">
      <c r="W167" s="614"/>
    </row>
    <row r="170" spans="1:24">
      <c r="N170" s="615"/>
      <c r="O170" s="615"/>
      <c r="P170" s="615"/>
      <c r="Q170" s="615"/>
      <c r="R170" s="615"/>
      <c r="S170" s="615"/>
      <c r="T170" s="615"/>
      <c r="U170" s="615"/>
      <c r="V170" s="615"/>
    </row>
  </sheetData>
  <mergeCells count="2">
    <mergeCell ref="A162:T162"/>
    <mergeCell ref="A163:T163"/>
  </mergeCells>
  <pageMargins left="0.7" right="0.23" top="0.17" bottom="0.17" header="0.17" footer="0.17"/>
  <pageSetup paperSize="9" scale="57" orientation="portrait" r:id="rId1"/>
  <rowBreaks count="1" manualBreakCount="1">
    <brk id="89" max="16383" man="1"/>
  </rowBreaks>
</worksheet>
</file>

<file path=xl/worksheets/sheet14.xml><?xml version="1.0" encoding="utf-8"?>
<worksheet xmlns="http://schemas.openxmlformats.org/spreadsheetml/2006/main" xmlns:r="http://schemas.openxmlformats.org/officeDocument/2006/relationships">
  <dimension ref="A1:AE89"/>
  <sheetViews>
    <sheetView zoomScaleNormal="100" workbookViewId="0"/>
  </sheetViews>
  <sheetFormatPr defaultRowHeight="12.75"/>
  <cols>
    <col min="1" max="1" width="30" style="177" customWidth="1"/>
    <col min="2" max="3" width="8.7109375" style="241" customWidth="1"/>
    <col min="4" max="6" width="8" style="241" hidden="1" customWidth="1"/>
    <col min="7" max="7" width="8.85546875" style="241" customWidth="1"/>
    <col min="8" max="10" width="8" style="241" hidden="1" customWidth="1"/>
    <col min="11" max="11" width="8.7109375" style="241" customWidth="1"/>
    <col min="12" max="14" width="8" style="241" hidden="1" customWidth="1"/>
    <col min="15" max="15" width="9" style="241" customWidth="1"/>
    <col min="16" max="18" width="8" style="241" hidden="1" customWidth="1"/>
    <col min="19" max="19" width="8.85546875" style="241" customWidth="1"/>
    <col min="20" max="20" width="8.140625" style="60" customWidth="1"/>
    <col min="21" max="21" width="9" style="60" customWidth="1"/>
    <col min="22" max="22" width="8.85546875" style="60" customWidth="1"/>
    <col min="23" max="24" width="9" style="60" customWidth="1"/>
    <col min="25" max="16384" width="9.140625" style="60"/>
  </cols>
  <sheetData>
    <row r="1" spans="1:31" s="414" customFormat="1" ht="14.25" customHeight="1">
      <c r="A1" s="625"/>
    </row>
    <row r="2" spans="1:31" customFormat="1" ht="14.25" customHeight="1">
      <c r="A2" s="410" t="s">
        <v>489</v>
      </c>
    </row>
    <row r="3" spans="1:31" s="177" customFormat="1" ht="19.5" customHeight="1">
      <c r="A3" s="627" t="s">
        <v>221</v>
      </c>
      <c r="G3" s="411"/>
      <c r="H3" s="411"/>
      <c r="I3" s="411"/>
      <c r="J3" s="411"/>
      <c r="K3" s="411"/>
      <c r="L3" s="411"/>
      <c r="M3" s="411"/>
      <c r="S3" s="411"/>
      <c r="T3" s="411"/>
      <c r="W3" s="411"/>
      <c r="AA3" s="411"/>
      <c r="AC3" s="411" t="s">
        <v>175</v>
      </c>
    </row>
    <row r="4" spans="1:31" s="177" customFormat="1" ht="15.75" customHeight="1">
      <c r="A4" s="242"/>
      <c r="B4" s="655">
        <v>38352</v>
      </c>
      <c r="C4" s="655">
        <v>38717</v>
      </c>
      <c r="D4" s="655">
        <v>38807</v>
      </c>
      <c r="E4" s="655">
        <v>38898</v>
      </c>
      <c r="F4" s="655">
        <v>38990</v>
      </c>
      <c r="G4" s="655">
        <v>39082</v>
      </c>
      <c r="H4" s="655">
        <v>39172</v>
      </c>
      <c r="I4" s="655">
        <v>39263</v>
      </c>
      <c r="J4" s="655">
        <v>39355</v>
      </c>
      <c r="K4" s="655" t="s">
        <v>772</v>
      </c>
      <c r="L4" s="655">
        <v>39538</v>
      </c>
      <c r="M4" s="655">
        <v>39629</v>
      </c>
      <c r="N4" s="655">
        <v>39721</v>
      </c>
      <c r="O4" s="655">
        <v>39813</v>
      </c>
      <c r="P4" s="655">
        <v>39903</v>
      </c>
      <c r="Q4" s="655">
        <v>39994</v>
      </c>
      <c r="R4" s="655">
        <v>40086</v>
      </c>
      <c r="S4" s="655">
        <v>40178</v>
      </c>
      <c r="T4" s="655" t="s">
        <v>773</v>
      </c>
      <c r="U4" s="655">
        <v>40359</v>
      </c>
      <c r="V4" s="655">
        <v>40451</v>
      </c>
      <c r="W4" s="655" t="s">
        <v>774</v>
      </c>
      <c r="X4" s="655">
        <v>40633</v>
      </c>
      <c r="Y4" s="655">
        <v>40724</v>
      </c>
      <c r="Z4" s="655">
        <v>40816</v>
      </c>
      <c r="AA4" s="655">
        <v>40908</v>
      </c>
      <c r="AB4" s="655">
        <v>40999</v>
      </c>
      <c r="AC4" s="655">
        <v>41090</v>
      </c>
      <c r="AD4" s="655">
        <v>41182</v>
      </c>
      <c r="AE4" s="656">
        <v>41274</v>
      </c>
    </row>
    <row r="5" spans="1:31" s="243" customFormat="1" ht="15" customHeight="1">
      <c r="A5" s="436" t="s">
        <v>176</v>
      </c>
      <c r="B5" s="774">
        <v>1016.46215927</v>
      </c>
      <c r="C5" s="774">
        <v>1282.8229757500001</v>
      </c>
      <c r="D5" s="774">
        <v>1078.1929889800001</v>
      </c>
      <c r="E5" s="774">
        <v>1072.9663226900002</v>
      </c>
      <c r="F5" s="774">
        <v>1073.9722261900001</v>
      </c>
      <c r="G5" s="774">
        <v>1065.562817</v>
      </c>
      <c r="H5" s="774">
        <v>1001.6710360000001</v>
      </c>
      <c r="I5" s="774">
        <v>890.41492799999992</v>
      </c>
      <c r="J5" s="774">
        <v>878.94555700000001</v>
      </c>
      <c r="K5" s="774">
        <v>897.71002399999998</v>
      </c>
      <c r="L5" s="775">
        <v>883.723838</v>
      </c>
      <c r="M5" s="775">
        <v>883.07379900000001</v>
      </c>
      <c r="N5" s="775">
        <v>880.13430700000004</v>
      </c>
      <c r="O5" s="775">
        <v>906.32784700000002</v>
      </c>
      <c r="P5" s="775">
        <v>916.40254699999991</v>
      </c>
      <c r="Q5" s="775">
        <v>906.78165300000001</v>
      </c>
      <c r="R5" s="775">
        <v>1093.16518</v>
      </c>
      <c r="S5" s="775">
        <v>1055.84366206853</v>
      </c>
      <c r="T5" s="775">
        <v>1077.9151732368966</v>
      </c>
      <c r="U5" s="775">
        <v>1117.63060739</v>
      </c>
      <c r="V5" s="775">
        <v>1087.7850407468861</v>
      </c>
      <c r="W5" s="775">
        <v>1113.39793695</v>
      </c>
      <c r="X5" s="775">
        <v>1330.9054398200001</v>
      </c>
      <c r="Y5" s="775">
        <v>1328.4293738291365</v>
      </c>
      <c r="Z5" s="775">
        <v>1339.3362121900002</v>
      </c>
      <c r="AA5" s="775">
        <v>1464.2406374052202</v>
      </c>
      <c r="AB5" s="775">
        <v>1452.6197153582202</v>
      </c>
      <c r="AC5" s="775">
        <v>1486.2519863446917</v>
      </c>
      <c r="AD5" s="775">
        <v>1600.3174786546756</v>
      </c>
      <c r="AE5" s="776">
        <v>1589.8089054588213</v>
      </c>
    </row>
    <row r="6" spans="1:31" s="243" customFormat="1" ht="15" customHeight="1">
      <c r="A6" s="437" t="s">
        <v>12</v>
      </c>
      <c r="B6" s="777">
        <v>1.223316E-2</v>
      </c>
      <c r="C6" s="777">
        <v>0</v>
      </c>
      <c r="D6" s="777">
        <v>0</v>
      </c>
      <c r="E6" s="777">
        <v>0</v>
      </c>
      <c r="F6" s="777">
        <v>0</v>
      </c>
      <c r="G6" s="777">
        <v>0</v>
      </c>
      <c r="H6" s="778">
        <v>0</v>
      </c>
      <c r="I6" s="778">
        <v>0</v>
      </c>
      <c r="J6" s="778">
        <v>7.6398409999999997</v>
      </c>
      <c r="K6" s="778">
        <v>0</v>
      </c>
      <c r="L6" s="778">
        <v>0</v>
      </c>
      <c r="M6" s="778">
        <v>0</v>
      </c>
      <c r="N6" s="778">
        <v>0</v>
      </c>
      <c r="O6" s="778">
        <v>0</v>
      </c>
      <c r="P6" s="778">
        <v>0</v>
      </c>
      <c r="Q6" s="778">
        <v>0</v>
      </c>
      <c r="R6" s="778">
        <v>0</v>
      </c>
      <c r="S6" s="778">
        <v>0.206565</v>
      </c>
      <c r="T6" s="778">
        <v>0.41043171999999994</v>
      </c>
      <c r="U6" s="778">
        <v>0.64019419</v>
      </c>
      <c r="V6" s="778">
        <v>0.51043143999999996</v>
      </c>
      <c r="W6" s="778">
        <v>0.41043125000000003</v>
      </c>
      <c r="X6" s="778">
        <v>1.26382397</v>
      </c>
      <c r="Y6" s="778">
        <v>1.1846342299999999</v>
      </c>
      <c r="Z6" s="778">
        <v>6.5879669700000001</v>
      </c>
      <c r="AA6" s="778">
        <v>10.88146295</v>
      </c>
      <c r="AB6" s="778">
        <v>2.5139805000000002</v>
      </c>
      <c r="AC6" s="778">
        <v>2.5922130000000001</v>
      </c>
      <c r="AD6" s="778">
        <v>2.3859252099999999</v>
      </c>
      <c r="AE6" s="779">
        <v>3.6360211099999997</v>
      </c>
    </row>
    <row r="7" spans="1:31" s="244" customFormat="1" ht="15" customHeight="1">
      <c r="A7" s="438" t="s">
        <v>177</v>
      </c>
      <c r="B7" s="780">
        <v>1.223316E-2</v>
      </c>
      <c r="C7" s="780">
        <v>0</v>
      </c>
      <c r="D7" s="780">
        <v>0</v>
      </c>
      <c r="E7" s="780">
        <v>0</v>
      </c>
      <c r="F7" s="780">
        <v>0</v>
      </c>
      <c r="G7" s="780">
        <v>0</v>
      </c>
      <c r="H7" s="781">
        <v>0</v>
      </c>
      <c r="I7" s="781">
        <v>0</v>
      </c>
      <c r="J7" s="781">
        <v>0</v>
      </c>
      <c r="K7" s="781">
        <v>0</v>
      </c>
      <c r="L7" s="781">
        <v>0</v>
      </c>
      <c r="M7" s="781">
        <v>0</v>
      </c>
      <c r="N7" s="781">
        <v>0</v>
      </c>
      <c r="O7" s="781">
        <v>0</v>
      </c>
      <c r="P7" s="781">
        <v>0</v>
      </c>
      <c r="Q7" s="781">
        <v>0</v>
      </c>
      <c r="R7" s="781">
        <v>0</v>
      </c>
      <c r="S7" s="781">
        <v>0</v>
      </c>
      <c r="T7" s="781">
        <v>0</v>
      </c>
      <c r="U7" s="781">
        <v>0</v>
      </c>
      <c r="V7" s="781">
        <v>0</v>
      </c>
      <c r="W7" s="781">
        <v>0</v>
      </c>
      <c r="X7" s="781">
        <v>0</v>
      </c>
      <c r="Y7" s="781">
        <v>0</v>
      </c>
      <c r="Z7" s="781">
        <v>0</v>
      </c>
      <c r="AA7" s="781">
        <v>0</v>
      </c>
      <c r="AB7" s="781">
        <v>0</v>
      </c>
      <c r="AC7" s="781">
        <v>0</v>
      </c>
      <c r="AD7" s="781">
        <v>0</v>
      </c>
      <c r="AE7" s="782">
        <v>0</v>
      </c>
    </row>
    <row r="8" spans="1:31" s="244" customFormat="1" ht="15" customHeight="1">
      <c r="A8" s="438" t="s">
        <v>11</v>
      </c>
      <c r="B8" s="780">
        <v>0</v>
      </c>
      <c r="C8" s="780">
        <v>0</v>
      </c>
      <c r="D8" s="780">
        <v>0</v>
      </c>
      <c r="E8" s="780">
        <v>0</v>
      </c>
      <c r="F8" s="780">
        <v>0</v>
      </c>
      <c r="G8" s="780">
        <v>0</v>
      </c>
      <c r="H8" s="781">
        <v>0</v>
      </c>
      <c r="I8" s="781">
        <v>0</v>
      </c>
      <c r="J8" s="781">
        <v>7.6284619999999999</v>
      </c>
      <c r="K8" s="781">
        <v>0</v>
      </c>
      <c r="L8" s="781">
        <v>0</v>
      </c>
      <c r="M8" s="781">
        <v>0</v>
      </c>
      <c r="N8" s="781">
        <v>0</v>
      </c>
      <c r="O8" s="781">
        <v>0</v>
      </c>
      <c r="P8" s="781">
        <v>0</v>
      </c>
      <c r="Q8" s="781">
        <v>0</v>
      </c>
      <c r="R8" s="781">
        <v>0</v>
      </c>
      <c r="S8" s="781">
        <v>0</v>
      </c>
      <c r="T8" s="781">
        <v>0</v>
      </c>
      <c r="U8" s="781">
        <v>0</v>
      </c>
      <c r="V8" s="781">
        <v>0</v>
      </c>
      <c r="W8" s="781">
        <v>0</v>
      </c>
      <c r="X8" s="781">
        <v>0</v>
      </c>
      <c r="Y8" s="781">
        <v>0</v>
      </c>
      <c r="Z8" s="781">
        <v>0</v>
      </c>
      <c r="AA8" s="781">
        <v>0</v>
      </c>
      <c r="AB8" s="781">
        <v>0</v>
      </c>
      <c r="AC8" s="781">
        <v>0</v>
      </c>
      <c r="AD8" s="781">
        <v>0</v>
      </c>
      <c r="AE8" s="782">
        <v>0</v>
      </c>
    </row>
    <row r="9" spans="1:31" s="244" customFormat="1" ht="15" customHeight="1">
      <c r="A9" s="438" t="s">
        <v>39</v>
      </c>
      <c r="B9" s="780">
        <v>0</v>
      </c>
      <c r="C9" s="780">
        <v>0</v>
      </c>
      <c r="D9" s="780">
        <v>0</v>
      </c>
      <c r="E9" s="780">
        <v>0</v>
      </c>
      <c r="F9" s="780">
        <v>0</v>
      </c>
      <c r="G9" s="780">
        <v>0</v>
      </c>
      <c r="H9" s="781">
        <v>0</v>
      </c>
      <c r="I9" s="781">
        <v>0</v>
      </c>
      <c r="J9" s="781">
        <v>0</v>
      </c>
      <c r="K9" s="781">
        <v>0</v>
      </c>
      <c r="L9" s="781">
        <v>0</v>
      </c>
      <c r="M9" s="781">
        <v>0</v>
      </c>
      <c r="N9" s="781">
        <v>0</v>
      </c>
      <c r="O9" s="781">
        <v>0</v>
      </c>
      <c r="P9" s="781">
        <v>0</v>
      </c>
      <c r="Q9" s="781">
        <v>0</v>
      </c>
      <c r="R9" s="781">
        <v>0</v>
      </c>
      <c r="S9" s="781">
        <v>0</v>
      </c>
      <c r="T9" s="781">
        <v>0</v>
      </c>
      <c r="U9" s="781">
        <v>0</v>
      </c>
      <c r="V9" s="781">
        <v>0</v>
      </c>
      <c r="W9" s="781">
        <v>0</v>
      </c>
      <c r="X9" s="781">
        <v>0</v>
      </c>
      <c r="Y9" s="781">
        <v>0</v>
      </c>
      <c r="Z9" s="781">
        <v>0</v>
      </c>
      <c r="AA9" s="781">
        <v>0</v>
      </c>
      <c r="AB9" s="781">
        <v>0</v>
      </c>
      <c r="AC9" s="781">
        <v>0</v>
      </c>
      <c r="AD9" s="781">
        <v>0</v>
      </c>
      <c r="AE9" s="782">
        <v>0</v>
      </c>
    </row>
    <row r="10" spans="1:31" s="244" customFormat="1" ht="15" customHeight="1">
      <c r="A10" s="438" t="s">
        <v>178</v>
      </c>
      <c r="B10" s="780">
        <v>0</v>
      </c>
      <c r="C10" s="780">
        <v>0</v>
      </c>
      <c r="D10" s="780">
        <v>0</v>
      </c>
      <c r="E10" s="780">
        <v>0</v>
      </c>
      <c r="F10" s="780">
        <v>0</v>
      </c>
      <c r="G10" s="780">
        <v>0</v>
      </c>
      <c r="H10" s="781">
        <v>0</v>
      </c>
      <c r="I10" s="781">
        <v>0</v>
      </c>
      <c r="J10" s="781">
        <v>1.1379E-2</v>
      </c>
      <c r="K10" s="781">
        <v>0</v>
      </c>
      <c r="L10" s="781">
        <v>0</v>
      </c>
      <c r="M10" s="781">
        <v>0</v>
      </c>
      <c r="N10" s="781">
        <v>0</v>
      </c>
      <c r="O10" s="781">
        <v>0</v>
      </c>
      <c r="P10" s="781">
        <v>0</v>
      </c>
      <c r="Q10" s="781">
        <v>0</v>
      </c>
      <c r="R10" s="781">
        <v>0</v>
      </c>
      <c r="S10" s="781">
        <v>0.206565</v>
      </c>
      <c r="T10" s="781">
        <v>0.41043171999999994</v>
      </c>
      <c r="U10" s="781">
        <v>0.64019419</v>
      </c>
      <c r="V10" s="781">
        <v>0.51043143999999996</v>
      </c>
      <c r="W10" s="781">
        <v>0.41043125000000003</v>
      </c>
      <c r="X10" s="781">
        <v>1.26382397</v>
      </c>
      <c r="Y10" s="781">
        <v>1.1846342299999999</v>
      </c>
      <c r="Z10" s="781">
        <v>6.5879669700000001</v>
      </c>
      <c r="AA10" s="781">
        <v>10.88146295</v>
      </c>
      <c r="AB10" s="781">
        <v>2.5139805000000002</v>
      </c>
      <c r="AC10" s="781">
        <v>2.5922130000000001</v>
      </c>
      <c r="AD10" s="781">
        <v>2.3859252099999999</v>
      </c>
      <c r="AE10" s="782">
        <v>3.6360211099999997</v>
      </c>
    </row>
    <row r="11" spans="1:31" s="244" customFormat="1" ht="15" customHeight="1">
      <c r="A11" s="439" t="s">
        <v>179</v>
      </c>
      <c r="B11" s="780">
        <v>0</v>
      </c>
      <c r="C11" s="780">
        <v>0</v>
      </c>
      <c r="D11" s="780">
        <v>0</v>
      </c>
      <c r="E11" s="780">
        <v>0</v>
      </c>
      <c r="F11" s="780">
        <v>0</v>
      </c>
      <c r="G11" s="780">
        <v>0</v>
      </c>
      <c r="H11" s="781">
        <v>0</v>
      </c>
      <c r="I11" s="781">
        <v>0</v>
      </c>
      <c r="J11" s="781">
        <v>1.1379E-2</v>
      </c>
      <c r="K11" s="781">
        <v>0</v>
      </c>
      <c r="L11" s="781">
        <v>0</v>
      </c>
      <c r="M11" s="781">
        <v>0</v>
      </c>
      <c r="N11" s="781">
        <v>0</v>
      </c>
      <c r="O11" s="781">
        <v>0</v>
      </c>
      <c r="P11" s="781">
        <v>0</v>
      </c>
      <c r="Q11" s="781">
        <v>0</v>
      </c>
      <c r="R11" s="781">
        <v>0</v>
      </c>
      <c r="S11" s="781">
        <v>0.206565</v>
      </c>
      <c r="T11" s="781">
        <v>0</v>
      </c>
      <c r="U11" s="781">
        <v>0</v>
      </c>
      <c r="V11" s="781">
        <v>0</v>
      </c>
      <c r="W11" s="781">
        <v>0</v>
      </c>
      <c r="X11" s="781">
        <v>1.26382397</v>
      </c>
      <c r="Y11" s="781">
        <v>1.1846342299999999</v>
      </c>
      <c r="Z11" s="781">
        <v>6.5879669700000001</v>
      </c>
      <c r="AA11" s="781">
        <v>10.88146295</v>
      </c>
      <c r="AB11" s="781">
        <v>2.5139805000000002</v>
      </c>
      <c r="AC11" s="781">
        <v>2.5922130000000001</v>
      </c>
      <c r="AD11" s="781">
        <v>2.3859252099999999</v>
      </c>
      <c r="AE11" s="782">
        <v>3.6360211099999997</v>
      </c>
    </row>
    <row r="12" spans="1:31" s="244" customFormat="1" ht="15" customHeight="1">
      <c r="A12" s="439" t="s">
        <v>14</v>
      </c>
      <c r="B12" s="780">
        <v>0</v>
      </c>
      <c r="C12" s="780">
        <v>0</v>
      </c>
      <c r="D12" s="780">
        <v>0</v>
      </c>
      <c r="E12" s="780">
        <v>0</v>
      </c>
      <c r="F12" s="780">
        <v>0</v>
      </c>
      <c r="G12" s="780">
        <v>0</v>
      </c>
      <c r="H12" s="781">
        <v>0</v>
      </c>
      <c r="I12" s="781">
        <v>0</v>
      </c>
      <c r="J12" s="781">
        <v>0</v>
      </c>
      <c r="K12" s="781">
        <v>0</v>
      </c>
      <c r="L12" s="781">
        <v>0</v>
      </c>
      <c r="M12" s="781">
        <v>0</v>
      </c>
      <c r="N12" s="781">
        <v>0</v>
      </c>
      <c r="O12" s="781">
        <v>0</v>
      </c>
      <c r="P12" s="781">
        <v>0</v>
      </c>
      <c r="Q12" s="781">
        <v>0</v>
      </c>
      <c r="R12" s="781">
        <v>0</v>
      </c>
      <c r="S12" s="781">
        <v>0</v>
      </c>
      <c r="T12" s="781">
        <v>0</v>
      </c>
      <c r="U12" s="781">
        <v>0</v>
      </c>
      <c r="V12" s="781">
        <v>0</v>
      </c>
      <c r="W12" s="781">
        <v>0</v>
      </c>
      <c r="X12" s="781">
        <v>0</v>
      </c>
      <c r="Y12" s="781">
        <v>0</v>
      </c>
      <c r="Z12" s="781">
        <v>0</v>
      </c>
      <c r="AA12" s="781">
        <v>0</v>
      </c>
      <c r="AB12" s="781">
        <v>0</v>
      </c>
      <c r="AC12" s="781">
        <v>0</v>
      </c>
      <c r="AD12" s="781">
        <v>0</v>
      </c>
      <c r="AE12" s="782">
        <v>0</v>
      </c>
    </row>
    <row r="13" spans="1:31" s="243" customFormat="1" ht="15" customHeight="1">
      <c r="A13" s="437" t="s">
        <v>13</v>
      </c>
      <c r="B13" s="777">
        <v>1016.44992611</v>
      </c>
      <c r="C13" s="777">
        <v>1282.8229757500001</v>
      </c>
      <c r="D13" s="777">
        <v>1078.1929889800001</v>
      </c>
      <c r="E13" s="777">
        <v>1072.9663226900002</v>
      </c>
      <c r="F13" s="777">
        <v>1073.9722261900001</v>
      </c>
      <c r="G13" s="777">
        <v>1065.562817</v>
      </c>
      <c r="H13" s="777">
        <v>1001.6710360000001</v>
      </c>
      <c r="I13" s="777">
        <v>890.41492799999992</v>
      </c>
      <c r="J13" s="777">
        <v>871.30571599999996</v>
      </c>
      <c r="K13" s="777">
        <v>897.71002399999998</v>
      </c>
      <c r="L13" s="778">
        <v>883.723838</v>
      </c>
      <c r="M13" s="778">
        <v>883.07379900000001</v>
      </c>
      <c r="N13" s="778">
        <v>880.13430700000004</v>
      </c>
      <c r="O13" s="778">
        <v>906.32784700000002</v>
      </c>
      <c r="P13" s="778">
        <v>916.40254699999991</v>
      </c>
      <c r="Q13" s="778">
        <v>906.78165300000001</v>
      </c>
      <c r="R13" s="778">
        <v>1093.16518</v>
      </c>
      <c r="S13" s="778">
        <v>1055.63709706853</v>
      </c>
      <c r="T13" s="778">
        <v>1077.5047415168967</v>
      </c>
      <c r="U13" s="778">
        <v>1116.9904131999999</v>
      </c>
      <c r="V13" s="778">
        <v>1087.2746093068861</v>
      </c>
      <c r="W13" s="778">
        <v>1112.9875056999999</v>
      </c>
      <c r="X13" s="778">
        <v>1329.6416158500001</v>
      </c>
      <c r="Y13" s="778">
        <v>1327.2447395991364</v>
      </c>
      <c r="Z13" s="778">
        <v>1332.7482452200002</v>
      </c>
      <c r="AA13" s="778">
        <v>1453.3591744552202</v>
      </c>
      <c r="AB13" s="778">
        <v>1450.1057348582203</v>
      </c>
      <c r="AC13" s="778">
        <v>1483.6597733446918</v>
      </c>
      <c r="AD13" s="778">
        <v>1597.9315534446755</v>
      </c>
      <c r="AE13" s="779">
        <v>1586.1728843488213</v>
      </c>
    </row>
    <row r="14" spans="1:31" s="244" customFormat="1" ht="15" customHeight="1">
      <c r="A14" s="438" t="s">
        <v>180</v>
      </c>
      <c r="B14" s="780">
        <v>23.252233109999999</v>
      </c>
      <c r="C14" s="780">
        <v>187.46641775000001</v>
      </c>
      <c r="D14" s="780">
        <v>190.43244197999999</v>
      </c>
      <c r="E14" s="780">
        <v>185.19231068999994</v>
      </c>
      <c r="F14" s="780">
        <v>189.56157418999996</v>
      </c>
      <c r="G14" s="780">
        <v>190.377577</v>
      </c>
      <c r="H14" s="781">
        <v>189.58</v>
      </c>
      <c r="I14" s="781">
        <v>183.40249999999997</v>
      </c>
      <c r="J14" s="781">
        <v>176.85000000000002</v>
      </c>
      <c r="K14" s="781">
        <v>170.49</v>
      </c>
      <c r="L14" s="781">
        <v>165.50932499999999</v>
      </c>
      <c r="M14" s="781">
        <v>155.63877299999999</v>
      </c>
      <c r="N14" s="781">
        <v>143.61346900000001</v>
      </c>
      <c r="O14" s="781">
        <v>131.61618900000002</v>
      </c>
      <c r="P14" s="781">
        <v>134.349265</v>
      </c>
      <c r="Q14" s="781">
        <v>129.17998500000002</v>
      </c>
      <c r="R14" s="781">
        <v>320.15526699999998</v>
      </c>
      <c r="S14" s="781">
        <v>275.57364206852998</v>
      </c>
      <c r="T14" s="781">
        <v>284.80200138689656</v>
      </c>
      <c r="U14" s="781">
        <v>274.63879928</v>
      </c>
      <c r="V14" s="781">
        <v>265.13629346688606</v>
      </c>
      <c r="W14" s="781">
        <v>258.25404788999998</v>
      </c>
      <c r="X14" s="781">
        <v>258.02347982000003</v>
      </c>
      <c r="Y14" s="781">
        <v>249.23851722913653</v>
      </c>
      <c r="Z14" s="781">
        <v>224.46863669000001</v>
      </c>
      <c r="AA14" s="781">
        <v>202.46139445522016</v>
      </c>
      <c r="AB14" s="781">
        <v>219.97454674822018</v>
      </c>
      <c r="AC14" s="781">
        <v>236.87299444469178</v>
      </c>
      <c r="AD14" s="781">
        <v>278.76264065467558</v>
      </c>
      <c r="AE14" s="782">
        <v>293.78234513882114</v>
      </c>
    </row>
    <row r="15" spans="1:31" s="244" customFormat="1" ht="15" customHeight="1">
      <c r="A15" s="438" t="s">
        <v>11</v>
      </c>
      <c r="B15" s="780">
        <v>993.19769299999996</v>
      </c>
      <c r="C15" s="780">
        <v>1095.3565579999999</v>
      </c>
      <c r="D15" s="780">
        <v>887.76054699999997</v>
      </c>
      <c r="E15" s="780">
        <v>887.77401199999997</v>
      </c>
      <c r="F15" s="780">
        <v>884.41065200000003</v>
      </c>
      <c r="G15" s="780">
        <v>875.18524000000002</v>
      </c>
      <c r="H15" s="781">
        <v>812.09103600000003</v>
      </c>
      <c r="I15" s="781">
        <v>707.012428</v>
      </c>
      <c r="J15" s="781">
        <v>694.45571599999994</v>
      </c>
      <c r="K15" s="781">
        <v>727.22002399999997</v>
      </c>
      <c r="L15" s="781">
        <v>718.21451300000001</v>
      </c>
      <c r="M15" s="781">
        <v>727.43502599999999</v>
      </c>
      <c r="N15" s="781">
        <v>736.52083800000003</v>
      </c>
      <c r="O15" s="781">
        <v>771.21785799999998</v>
      </c>
      <c r="P15" s="781">
        <v>778.97504399999991</v>
      </c>
      <c r="Q15" s="781">
        <v>774.72864600000003</v>
      </c>
      <c r="R15" s="781">
        <v>770.34210700000006</v>
      </c>
      <c r="S15" s="781">
        <v>777.600865</v>
      </c>
      <c r="T15" s="781">
        <v>790.44536583000001</v>
      </c>
      <c r="U15" s="781">
        <v>840.29945547</v>
      </c>
      <c r="V15" s="781">
        <v>820.29137323999998</v>
      </c>
      <c r="W15" s="781">
        <v>852.56781105999994</v>
      </c>
      <c r="X15" s="781">
        <v>1068.781808</v>
      </c>
      <c r="Y15" s="781">
        <v>1075.6595744799999</v>
      </c>
      <c r="Z15" s="781">
        <v>1105.58425078</v>
      </c>
      <c r="AA15" s="781">
        <v>1247.7540023900001</v>
      </c>
      <c r="AB15" s="781">
        <v>1227.55526564</v>
      </c>
      <c r="AC15" s="781">
        <v>1244.77871157</v>
      </c>
      <c r="AD15" s="781">
        <v>1317.7287005999999</v>
      </c>
      <c r="AE15" s="782">
        <v>1291.51818211</v>
      </c>
    </row>
    <row r="16" spans="1:31" s="244" customFormat="1" ht="15" customHeight="1">
      <c r="A16" s="438" t="s">
        <v>39</v>
      </c>
      <c r="B16" s="780">
        <v>0</v>
      </c>
      <c r="C16" s="780">
        <v>0</v>
      </c>
      <c r="D16" s="780">
        <v>0</v>
      </c>
      <c r="E16" s="780">
        <v>0</v>
      </c>
      <c r="F16" s="780">
        <v>0</v>
      </c>
      <c r="G16" s="780">
        <v>0</v>
      </c>
      <c r="H16" s="781">
        <v>0</v>
      </c>
      <c r="I16" s="781">
        <v>0</v>
      </c>
      <c r="J16" s="781">
        <v>0</v>
      </c>
      <c r="K16" s="781">
        <v>0</v>
      </c>
      <c r="L16" s="781">
        <v>0</v>
      </c>
      <c r="M16" s="781">
        <v>0</v>
      </c>
      <c r="N16" s="781">
        <v>0</v>
      </c>
      <c r="O16" s="781">
        <v>3.4937999999999998</v>
      </c>
      <c r="P16" s="781">
        <v>3.0782379999999998</v>
      </c>
      <c r="Q16" s="781">
        <v>2.8730220000000002</v>
      </c>
      <c r="R16" s="781">
        <v>2.6678060000000001</v>
      </c>
      <c r="S16" s="781">
        <v>2.4625900000000001</v>
      </c>
      <c r="T16" s="781">
        <v>2.2573742999999999</v>
      </c>
      <c r="U16" s="781">
        <v>2.0521584499999999</v>
      </c>
      <c r="V16" s="781">
        <v>1.8469426</v>
      </c>
      <c r="W16" s="781">
        <v>2.1656467500000001</v>
      </c>
      <c r="X16" s="781">
        <v>2.8363280299999998</v>
      </c>
      <c r="Y16" s="781">
        <v>2.3466478900000003</v>
      </c>
      <c r="Z16" s="781">
        <v>2.6953577499999999</v>
      </c>
      <c r="AA16" s="781">
        <v>3.1437776099999999</v>
      </c>
      <c r="AB16" s="781">
        <v>2.5759224700000001</v>
      </c>
      <c r="AC16" s="781">
        <v>2.0080673300000003</v>
      </c>
      <c r="AD16" s="781">
        <v>1.44021219</v>
      </c>
      <c r="AE16" s="782">
        <v>0.8723571</v>
      </c>
    </row>
    <row r="17" spans="1:31" s="244" customFormat="1" ht="15" customHeight="1">
      <c r="A17" s="438" t="s">
        <v>178</v>
      </c>
      <c r="B17" s="780">
        <v>0</v>
      </c>
      <c r="C17" s="780">
        <v>0</v>
      </c>
      <c r="D17" s="780">
        <v>0</v>
      </c>
      <c r="E17" s="780">
        <v>0</v>
      </c>
      <c r="F17" s="780">
        <v>0</v>
      </c>
      <c r="G17" s="780">
        <v>0</v>
      </c>
      <c r="H17" s="781">
        <v>0</v>
      </c>
      <c r="I17" s="781">
        <v>0</v>
      </c>
      <c r="J17" s="781">
        <v>0</v>
      </c>
      <c r="K17" s="781">
        <v>0</v>
      </c>
      <c r="L17" s="781">
        <v>0</v>
      </c>
      <c r="M17" s="781">
        <v>0</v>
      </c>
      <c r="N17" s="781">
        <v>0</v>
      </c>
      <c r="O17" s="781">
        <v>0</v>
      </c>
      <c r="P17" s="781">
        <v>0</v>
      </c>
      <c r="Q17" s="781">
        <v>0</v>
      </c>
      <c r="R17" s="781">
        <v>0</v>
      </c>
      <c r="S17" s="781">
        <v>0</v>
      </c>
      <c r="T17" s="781">
        <v>0</v>
      </c>
      <c r="U17" s="781">
        <v>0</v>
      </c>
      <c r="V17" s="781">
        <v>0</v>
      </c>
      <c r="W17" s="781">
        <v>0</v>
      </c>
      <c r="X17" s="781">
        <v>0</v>
      </c>
      <c r="Y17" s="781">
        <v>0</v>
      </c>
      <c r="Z17" s="781">
        <v>0</v>
      </c>
      <c r="AA17" s="781">
        <v>0</v>
      </c>
      <c r="AB17" s="781">
        <v>0</v>
      </c>
      <c r="AC17" s="781">
        <v>0</v>
      </c>
      <c r="AD17" s="781">
        <v>0</v>
      </c>
      <c r="AE17" s="782">
        <v>0</v>
      </c>
    </row>
    <row r="18" spans="1:31" s="243" customFormat="1" ht="15" customHeight="1">
      <c r="A18" s="436" t="s">
        <v>181</v>
      </c>
      <c r="B18" s="774">
        <v>55.539448</v>
      </c>
      <c r="C18" s="774">
        <v>62.808413999999999</v>
      </c>
      <c r="D18" s="774">
        <v>61.791886999999996</v>
      </c>
      <c r="E18" s="774">
        <v>57.713828999999997</v>
      </c>
      <c r="F18" s="774">
        <v>57.036614999999998</v>
      </c>
      <c r="G18" s="774">
        <v>51.991078000000002</v>
      </c>
      <c r="H18" s="774">
        <v>47.614933000000001</v>
      </c>
      <c r="I18" s="774">
        <v>9.4330370000000006</v>
      </c>
      <c r="J18" s="774">
        <v>9.2108810000000005</v>
      </c>
      <c r="K18" s="774">
        <v>9.0119810000000005</v>
      </c>
      <c r="L18" s="774">
        <v>8.7229290000000006</v>
      </c>
      <c r="M18" s="774">
        <v>8.6916170000000008</v>
      </c>
      <c r="N18" s="774">
        <v>9.0929710000000004</v>
      </c>
      <c r="O18" s="774">
        <v>9.1540999999999997</v>
      </c>
      <c r="P18" s="774">
        <v>9.4950259999999993</v>
      </c>
      <c r="Q18" s="775">
        <v>9.2514109999999992</v>
      </c>
      <c r="R18" s="775">
        <v>71.456136000000001</v>
      </c>
      <c r="S18" s="775">
        <v>71.744332999999997</v>
      </c>
      <c r="T18" s="775">
        <v>73.929697040000008</v>
      </c>
      <c r="U18" s="775">
        <v>79.595619760000005</v>
      </c>
      <c r="V18" s="775">
        <v>75.060580889999997</v>
      </c>
      <c r="W18" s="775">
        <v>76.418767320000001</v>
      </c>
      <c r="X18" s="775">
        <v>73.873540579999997</v>
      </c>
      <c r="Y18" s="775">
        <v>191.11514081999999</v>
      </c>
      <c r="Z18" s="775">
        <v>164.04173202999999</v>
      </c>
      <c r="AA18" s="775">
        <v>310.81938445000003</v>
      </c>
      <c r="AB18" s="775">
        <v>372.37138349999998</v>
      </c>
      <c r="AC18" s="775">
        <v>319.63673745</v>
      </c>
      <c r="AD18" s="775">
        <v>344.57337323999997</v>
      </c>
      <c r="AE18" s="776">
        <v>234.24088727999998</v>
      </c>
    </row>
    <row r="19" spans="1:31" s="243" customFormat="1" ht="15" customHeight="1">
      <c r="A19" s="437" t="s">
        <v>12</v>
      </c>
      <c r="B19" s="777">
        <v>0</v>
      </c>
      <c r="C19" s="777">
        <v>0</v>
      </c>
      <c r="D19" s="777">
        <v>0</v>
      </c>
      <c r="E19" s="777">
        <v>0</v>
      </c>
      <c r="F19" s="777">
        <v>0</v>
      </c>
      <c r="G19" s="777">
        <v>0</v>
      </c>
      <c r="H19" s="778">
        <v>0</v>
      </c>
      <c r="I19" s="778">
        <v>0</v>
      </c>
      <c r="J19" s="778">
        <v>0</v>
      </c>
      <c r="K19" s="778">
        <v>0</v>
      </c>
      <c r="L19" s="778">
        <v>0</v>
      </c>
      <c r="M19" s="778">
        <v>0</v>
      </c>
      <c r="N19" s="778">
        <v>0</v>
      </c>
      <c r="O19" s="778">
        <v>0</v>
      </c>
      <c r="P19" s="778">
        <v>0</v>
      </c>
      <c r="Q19" s="778">
        <v>0</v>
      </c>
      <c r="R19" s="778">
        <v>0</v>
      </c>
      <c r="S19" s="778">
        <v>0</v>
      </c>
      <c r="T19" s="778">
        <v>0</v>
      </c>
      <c r="U19" s="778">
        <v>0</v>
      </c>
      <c r="V19" s="778">
        <v>0</v>
      </c>
      <c r="W19" s="778">
        <v>0</v>
      </c>
      <c r="X19" s="778">
        <v>0</v>
      </c>
      <c r="Y19" s="778">
        <v>118.248</v>
      </c>
      <c r="Z19" s="778">
        <v>88.708521599999997</v>
      </c>
      <c r="AA19" s="778">
        <v>232.5333</v>
      </c>
      <c r="AB19" s="778">
        <v>296.27590493999998</v>
      </c>
      <c r="AC19" s="778">
        <v>240.40989605999999</v>
      </c>
      <c r="AD19" s="778">
        <v>266.40336417999998</v>
      </c>
      <c r="AE19" s="779">
        <v>157.56732138999999</v>
      </c>
    </row>
    <row r="20" spans="1:31" s="244" customFormat="1" ht="15" customHeight="1">
      <c r="A20" s="438" t="s">
        <v>177</v>
      </c>
      <c r="B20" s="780">
        <v>0</v>
      </c>
      <c r="C20" s="780">
        <v>0</v>
      </c>
      <c r="D20" s="780">
        <v>0</v>
      </c>
      <c r="E20" s="780">
        <v>0</v>
      </c>
      <c r="F20" s="780">
        <v>0</v>
      </c>
      <c r="G20" s="780">
        <v>0</v>
      </c>
      <c r="H20" s="781">
        <v>0</v>
      </c>
      <c r="I20" s="781">
        <v>0</v>
      </c>
      <c r="J20" s="781">
        <v>0</v>
      </c>
      <c r="K20" s="781">
        <v>0</v>
      </c>
      <c r="L20" s="781">
        <v>0</v>
      </c>
      <c r="M20" s="781">
        <v>0</v>
      </c>
      <c r="N20" s="781">
        <v>0</v>
      </c>
      <c r="O20" s="781">
        <v>0</v>
      </c>
      <c r="P20" s="781">
        <v>0</v>
      </c>
      <c r="Q20" s="781">
        <v>0</v>
      </c>
      <c r="R20" s="781">
        <v>0</v>
      </c>
      <c r="S20" s="781">
        <v>0</v>
      </c>
      <c r="T20" s="781">
        <v>0</v>
      </c>
      <c r="U20" s="781">
        <v>0</v>
      </c>
      <c r="V20" s="781">
        <v>0</v>
      </c>
      <c r="W20" s="781">
        <v>0</v>
      </c>
      <c r="X20" s="781">
        <v>0</v>
      </c>
      <c r="Y20" s="781">
        <v>0</v>
      </c>
      <c r="Z20" s="781">
        <v>0</v>
      </c>
      <c r="AA20" s="781">
        <v>0</v>
      </c>
      <c r="AB20" s="781">
        <v>0</v>
      </c>
      <c r="AC20" s="781">
        <v>0</v>
      </c>
      <c r="AD20" s="781">
        <v>0</v>
      </c>
      <c r="AE20" s="782">
        <v>0</v>
      </c>
    </row>
    <row r="21" spans="1:31" s="244" customFormat="1" ht="15" customHeight="1">
      <c r="A21" s="438" t="s">
        <v>490</v>
      </c>
      <c r="B21" s="780">
        <v>0</v>
      </c>
      <c r="C21" s="780">
        <v>0</v>
      </c>
      <c r="D21" s="780">
        <v>0</v>
      </c>
      <c r="E21" s="780">
        <v>0</v>
      </c>
      <c r="F21" s="780">
        <v>0</v>
      </c>
      <c r="G21" s="780">
        <v>0</v>
      </c>
      <c r="H21" s="781">
        <v>0</v>
      </c>
      <c r="I21" s="781">
        <v>0</v>
      </c>
      <c r="J21" s="781">
        <v>0</v>
      </c>
      <c r="K21" s="781">
        <v>0</v>
      </c>
      <c r="L21" s="781">
        <v>0</v>
      </c>
      <c r="M21" s="781">
        <v>0</v>
      </c>
      <c r="N21" s="781">
        <v>0</v>
      </c>
      <c r="O21" s="781">
        <v>0</v>
      </c>
      <c r="P21" s="781">
        <v>0</v>
      </c>
      <c r="Q21" s="781">
        <v>0</v>
      </c>
      <c r="R21" s="781">
        <v>0</v>
      </c>
      <c r="S21" s="781">
        <v>0</v>
      </c>
      <c r="T21" s="781">
        <v>0</v>
      </c>
      <c r="U21" s="781">
        <v>0</v>
      </c>
      <c r="V21" s="781">
        <v>0</v>
      </c>
      <c r="W21" s="781">
        <v>0</v>
      </c>
      <c r="X21" s="781">
        <v>0</v>
      </c>
      <c r="Y21" s="781">
        <v>118.248</v>
      </c>
      <c r="Z21" s="781">
        <v>88.708521599999997</v>
      </c>
      <c r="AA21" s="781">
        <v>232.5333</v>
      </c>
      <c r="AB21" s="781">
        <v>296.27590493999998</v>
      </c>
      <c r="AC21" s="781">
        <v>240.40989605999999</v>
      </c>
      <c r="AD21" s="781">
        <v>266.40336417999998</v>
      </c>
      <c r="AE21" s="782">
        <v>157.56732138999999</v>
      </c>
    </row>
    <row r="22" spans="1:31" s="244" customFormat="1" ht="15" customHeight="1">
      <c r="A22" s="438" t="s">
        <v>182</v>
      </c>
      <c r="B22" s="780">
        <v>0</v>
      </c>
      <c r="C22" s="780">
        <v>0</v>
      </c>
      <c r="D22" s="780">
        <v>0</v>
      </c>
      <c r="E22" s="780">
        <v>0</v>
      </c>
      <c r="F22" s="780">
        <v>0</v>
      </c>
      <c r="G22" s="780">
        <v>0</v>
      </c>
      <c r="H22" s="781">
        <v>0</v>
      </c>
      <c r="I22" s="781">
        <v>0</v>
      </c>
      <c r="J22" s="781">
        <v>0</v>
      </c>
      <c r="K22" s="781">
        <v>0</v>
      </c>
      <c r="L22" s="781">
        <v>0</v>
      </c>
      <c r="M22" s="781">
        <v>0</v>
      </c>
      <c r="N22" s="781">
        <v>0</v>
      </c>
      <c r="O22" s="781">
        <v>0</v>
      </c>
      <c r="P22" s="781">
        <v>0</v>
      </c>
      <c r="Q22" s="781">
        <v>0</v>
      </c>
      <c r="R22" s="781">
        <v>0</v>
      </c>
      <c r="S22" s="781">
        <v>0</v>
      </c>
      <c r="T22" s="781">
        <v>0</v>
      </c>
      <c r="U22" s="781">
        <v>0</v>
      </c>
      <c r="V22" s="781">
        <v>0</v>
      </c>
      <c r="W22" s="781">
        <v>0</v>
      </c>
      <c r="X22" s="781">
        <v>0</v>
      </c>
      <c r="Y22" s="781">
        <v>0</v>
      </c>
      <c r="Z22" s="781">
        <v>0</v>
      </c>
      <c r="AA22" s="781">
        <v>0</v>
      </c>
      <c r="AB22" s="781">
        <v>0</v>
      </c>
      <c r="AC22" s="781">
        <v>0</v>
      </c>
      <c r="AD22" s="781">
        <v>0</v>
      </c>
      <c r="AE22" s="782">
        <v>0</v>
      </c>
    </row>
    <row r="23" spans="1:31" s="244" customFormat="1" ht="15" customHeight="1">
      <c r="A23" s="438" t="s">
        <v>178</v>
      </c>
      <c r="B23" s="780">
        <v>0</v>
      </c>
      <c r="C23" s="780">
        <v>0</v>
      </c>
      <c r="D23" s="780">
        <v>0</v>
      </c>
      <c r="E23" s="780">
        <v>0</v>
      </c>
      <c r="F23" s="780">
        <v>0</v>
      </c>
      <c r="G23" s="780">
        <v>0</v>
      </c>
      <c r="H23" s="781">
        <v>0</v>
      </c>
      <c r="I23" s="781">
        <v>0</v>
      </c>
      <c r="J23" s="781">
        <v>0</v>
      </c>
      <c r="K23" s="781">
        <v>0</v>
      </c>
      <c r="L23" s="781">
        <v>0</v>
      </c>
      <c r="M23" s="781">
        <v>0</v>
      </c>
      <c r="N23" s="781">
        <v>0</v>
      </c>
      <c r="O23" s="781">
        <v>0</v>
      </c>
      <c r="P23" s="781">
        <v>0</v>
      </c>
      <c r="Q23" s="781">
        <v>0</v>
      </c>
      <c r="R23" s="781">
        <v>0</v>
      </c>
      <c r="S23" s="781">
        <v>0</v>
      </c>
      <c r="T23" s="781">
        <v>0</v>
      </c>
      <c r="U23" s="781">
        <v>0</v>
      </c>
      <c r="V23" s="781">
        <v>0</v>
      </c>
      <c r="W23" s="781">
        <v>0</v>
      </c>
      <c r="X23" s="781">
        <v>0</v>
      </c>
      <c r="Y23" s="781">
        <v>0</v>
      </c>
      <c r="Z23" s="781">
        <v>0</v>
      </c>
      <c r="AA23" s="781">
        <v>0</v>
      </c>
      <c r="AB23" s="781">
        <v>0</v>
      </c>
      <c r="AC23" s="781">
        <v>0</v>
      </c>
      <c r="AD23" s="781">
        <v>0</v>
      </c>
      <c r="AE23" s="782">
        <v>0</v>
      </c>
    </row>
    <row r="24" spans="1:31" s="244" customFormat="1" ht="15" customHeight="1">
      <c r="A24" s="439" t="s">
        <v>179</v>
      </c>
      <c r="B24" s="780">
        <v>0</v>
      </c>
      <c r="C24" s="780">
        <v>0</v>
      </c>
      <c r="D24" s="780">
        <v>0</v>
      </c>
      <c r="E24" s="780">
        <v>0</v>
      </c>
      <c r="F24" s="780">
        <v>0</v>
      </c>
      <c r="G24" s="780">
        <v>0</v>
      </c>
      <c r="H24" s="781">
        <v>0</v>
      </c>
      <c r="I24" s="781">
        <v>0</v>
      </c>
      <c r="J24" s="781">
        <v>0</v>
      </c>
      <c r="K24" s="781">
        <v>0</v>
      </c>
      <c r="L24" s="781">
        <v>0</v>
      </c>
      <c r="M24" s="781">
        <v>0</v>
      </c>
      <c r="N24" s="781">
        <v>0</v>
      </c>
      <c r="O24" s="781">
        <v>0</v>
      </c>
      <c r="P24" s="781">
        <v>0</v>
      </c>
      <c r="Q24" s="781">
        <v>0</v>
      </c>
      <c r="R24" s="781">
        <v>0</v>
      </c>
      <c r="S24" s="781">
        <v>0</v>
      </c>
      <c r="T24" s="781">
        <v>0</v>
      </c>
      <c r="U24" s="781">
        <v>0</v>
      </c>
      <c r="V24" s="781">
        <v>0</v>
      </c>
      <c r="W24" s="781">
        <v>0</v>
      </c>
      <c r="X24" s="781">
        <v>0</v>
      </c>
      <c r="Y24" s="781">
        <v>0</v>
      </c>
      <c r="Z24" s="781">
        <v>0</v>
      </c>
      <c r="AA24" s="781">
        <v>0</v>
      </c>
      <c r="AB24" s="781">
        <v>0</v>
      </c>
      <c r="AC24" s="781">
        <v>0</v>
      </c>
      <c r="AD24" s="781">
        <v>0</v>
      </c>
      <c r="AE24" s="782">
        <v>0</v>
      </c>
    </row>
    <row r="25" spans="1:31" s="244" customFormat="1" ht="15" customHeight="1">
      <c r="A25" s="439" t="s">
        <v>14</v>
      </c>
      <c r="B25" s="780">
        <v>0</v>
      </c>
      <c r="C25" s="780">
        <v>0</v>
      </c>
      <c r="D25" s="780">
        <v>0</v>
      </c>
      <c r="E25" s="780">
        <v>0</v>
      </c>
      <c r="F25" s="780">
        <v>0</v>
      </c>
      <c r="G25" s="780">
        <v>0</v>
      </c>
      <c r="H25" s="781">
        <v>0</v>
      </c>
      <c r="I25" s="781">
        <v>0</v>
      </c>
      <c r="J25" s="781">
        <v>0</v>
      </c>
      <c r="K25" s="781">
        <v>0</v>
      </c>
      <c r="L25" s="781">
        <v>0</v>
      </c>
      <c r="M25" s="781">
        <v>0</v>
      </c>
      <c r="N25" s="781">
        <v>0</v>
      </c>
      <c r="O25" s="781">
        <v>0</v>
      </c>
      <c r="P25" s="781">
        <v>0</v>
      </c>
      <c r="Q25" s="781">
        <v>0</v>
      </c>
      <c r="R25" s="781">
        <v>0</v>
      </c>
      <c r="S25" s="781">
        <v>0</v>
      </c>
      <c r="T25" s="781">
        <v>0</v>
      </c>
      <c r="U25" s="781">
        <v>0</v>
      </c>
      <c r="V25" s="781">
        <v>0</v>
      </c>
      <c r="W25" s="781">
        <v>0</v>
      </c>
      <c r="X25" s="781">
        <v>0</v>
      </c>
      <c r="Y25" s="781">
        <v>0</v>
      </c>
      <c r="Z25" s="781">
        <v>0</v>
      </c>
      <c r="AA25" s="781">
        <v>0</v>
      </c>
      <c r="AB25" s="781">
        <v>0</v>
      </c>
      <c r="AC25" s="781">
        <v>0</v>
      </c>
      <c r="AD25" s="781">
        <v>0</v>
      </c>
      <c r="AE25" s="782">
        <v>0</v>
      </c>
    </row>
    <row r="26" spans="1:31" s="243" customFormat="1" ht="15" customHeight="1">
      <c r="A26" s="437" t="s">
        <v>13</v>
      </c>
      <c r="B26" s="777">
        <v>55.539448</v>
      </c>
      <c r="C26" s="777">
        <v>62.808413999999999</v>
      </c>
      <c r="D26" s="777">
        <v>61.791886999999996</v>
      </c>
      <c r="E26" s="777">
        <v>57.713828999999997</v>
      </c>
      <c r="F26" s="777">
        <v>57.036614999999998</v>
      </c>
      <c r="G26" s="777">
        <v>51.991078000000002</v>
      </c>
      <c r="H26" s="777">
        <v>47.614933000000001</v>
      </c>
      <c r="I26" s="777">
        <v>9.4330370000000006</v>
      </c>
      <c r="J26" s="777">
        <v>9.2108810000000005</v>
      </c>
      <c r="K26" s="777">
        <v>9.0119810000000005</v>
      </c>
      <c r="L26" s="777">
        <v>8.7229290000000006</v>
      </c>
      <c r="M26" s="777">
        <v>8.6916170000000008</v>
      </c>
      <c r="N26" s="777">
        <v>9.0929710000000004</v>
      </c>
      <c r="O26" s="777">
        <v>9.1540999999999997</v>
      </c>
      <c r="P26" s="777">
        <v>9.4950259999999993</v>
      </c>
      <c r="Q26" s="778">
        <v>9.2514109999999992</v>
      </c>
      <c r="R26" s="778">
        <v>71.456136000000001</v>
      </c>
      <c r="S26" s="778">
        <v>71.744332999999997</v>
      </c>
      <c r="T26" s="778">
        <v>73.929697040000008</v>
      </c>
      <c r="U26" s="778">
        <v>79.595619760000005</v>
      </c>
      <c r="V26" s="778">
        <v>75.060580889999997</v>
      </c>
      <c r="W26" s="778">
        <v>76.418767320000001</v>
      </c>
      <c r="X26" s="778">
        <v>73.873540579999997</v>
      </c>
      <c r="Y26" s="778">
        <v>72.867140819999989</v>
      </c>
      <c r="Z26" s="778">
        <v>75.333210430000008</v>
      </c>
      <c r="AA26" s="778">
        <v>78.286084450000004</v>
      </c>
      <c r="AB26" s="778">
        <v>76.095478560000004</v>
      </c>
      <c r="AC26" s="778">
        <v>79.226841390000004</v>
      </c>
      <c r="AD26" s="778">
        <v>78.170009059999998</v>
      </c>
      <c r="AE26" s="779">
        <v>76.673565890000006</v>
      </c>
    </row>
    <row r="27" spans="1:31" s="244" customFormat="1" ht="15" customHeight="1">
      <c r="A27" s="438" t="s">
        <v>180</v>
      </c>
      <c r="B27" s="780">
        <v>0</v>
      </c>
      <c r="C27" s="780">
        <v>0</v>
      </c>
      <c r="D27" s="780">
        <v>0</v>
      </c>
      <c r="E27" s="780">
        <v>0</v>
      </c>
      <c r="F27" s="780">
        <v>0</v>
      </c>
      <c r="G27" s="780">
        <v>0</v>
      </c>
      <c r="H27" s="781">
        <v>0</v>
      </c>
      <c r="I27" s="781">
        <v>0</v>
      </c>
      <c r="J27" s="781">
        <v>0</v>
      </c>
      <c r="K27" s="781">
        <v>0</v>
      </c>
      <c r="L27" s="781">
        <v>0</v>
      </c>
      <c r="M27" s="781">
        <v>0</v>
      </c>
      <c r="N27" s="781">
        <v>0</v>
      </c>
      <c r="O27" s="781">
        <v>0</v>
      </c>
      <c r="P27" s="781">
        <v>0</v>
      </c>
      <c r="Q27" s="781">
        <v>0</v>
      </c>
      <c r="R27" s="781">
        <v>0</v>
      </c>
      <c r="S27" s="781">
        <v>0</v>
      </c>
      <c r="T27" s="781">
        <v>0</v>
      </c>
      <c r="U27" s="781">
        <v>0</v>
      </c>
      <c r="V27" s="781">
        <v>0</v>
      </c>
      <c r="W27" s="781">
        <v>0</v>
      </c>
      <c r="X27" s="781">
        <v>0</v>
      </c>
      <c r="Y27" s="781">
        <v>0</v>
      </c>
      <c r="Z27" s="781">
        <v>0</v>
      </c>
      <c r="AA27" s="781">
        <v>0</v>
      </c>
      <c r="AB27" s="781">
        <v>0</v>
      </c>
      <c r="AC27" s="781">
        <v>0</v>
      </c>
      <c r="AD27" s="781">
        <v>0</v>
      </c>
      <c r="AE27" s="782">
        <v>0</v>
      </c>
    </row>
    <row r="28" spans="1:31" s="244" customFormat="1" ht="15" customHeight="1">
      <c r="A28" s="438" t="s">
        <v>11</v>
      </c>
      <c r="B28" s="780">
        <v>45.974494</v>
      </c>
      <c r="C28" s="780">
        <v>52.663738000000002</v>
      </c>
      <c r="D28" s="780">
        <v>51.811397999999997</v>
      </c>
      <c r="E28" s="780">
        <v>47.820633999999998</v>
      </c>
      <c r="F28" s="780">
        <v>47.259506999999999</v>
      </c>
      <c r="G28" s="780">
        <v>42.392316000000001</v>
      </c>
      <c r="H28" s="781">
        <v>38.089488000000003</v>
      </c>
      <c r="I28" s="781">
        <v>0</v>
      </c>
      <c r="J28" s="781">
        <v>0</v>
      </c>
      <c r="K28" s="781">
        <v>0</v>
      </c>
      <c r="L28" s="781">
        <v>0</v>
      </c>
      <c r="M28" s="781">
        <v>0</v>
      </c>
      <c r="N28" s="781">
        <v>0</v>
      </c>
      <c r="O28" s="781">
        <v>0</v>
      </c>
      <c r="P28" s="781">
        <v>0</v>
      </c>
      <c r="Q28" s="781">
        <v>0</v>
      </c>
      <c r="R28" s="781">
        <v>0</v>
      </c>
      <c r="S28" s="781">
        <v>0</v>
      </c>
      <c r="T28" s="781">
        <v>0</v>
      </c>
      <c r="U28" s="781">
        <v>0</v>
      </c>
      <c r="V28" s="781">
        <v>0</v>
      </c>
      <c r="W28" s="781">
        <v>0</v>
      </c>
      <c r="X28" s="781">
        <v>0</v>
      </c>
      <c r="Y28" s="781">
        <v>0</v>
      </c>
      <c r="Z28" s="781">
        <v>0</v>
      </c>
      <c r="AA28" s="781">
        <v>0</v>
      </c>
      <c r="AB28" s="781">
        <v>0</v>
      </c>
      <c r="AC28" s="781">
        <v>0</v>
      </c>
      <c r="AD28" s="781">
        <v>0</v>
      </c>
      <c r="AE28" s="782">
        <v>0</v>
      </c>
    </row>
    <row r="29" spans="1:31" s="244" customFormat="1" ht="15" customHeight="1">
      <c r="A29" s="438" t="s">
        <v>182</v>
      </c>
      <c r="B29" s="780">
        <v>0</v>
      </c>
      <c r="C29" s="780">
        <v>0</v>
      </c>
      <c r="D29" s="780">
        <v>0</v>
      </c>
      <c r="E29" s="780">
        <v>0</v>
      </c>
      <c r="F29" s="780">
        <v>0</v>
      </c>
      <c r="G29" s="780">
        <v>0</v>
      </c>
      <c r="H29" s="781">
        <v>0</v>
      </c>
      <c r="I29" s="781">
        <v>0</v>
      </c>
      <c r="J29" s="781">
        <v>0</v>
      </c>
      <c r="K29" s="781">
        <v>0</v>
      </c>
      <c r="L29" s="781">
        <v>0</v>
      </c>
      <c r="M29" s="781">
        <v>0</v>
      </c>
      <c r="N29" s="781">
        <v>0</v>
      </c>
      <c r="O29" s="781">
        <v>0</v>
      </c>
      <c r="P29" s="781">
        <v>0</v>
      </c>
      <c r="Q29" s="781">
        <v>0</v>
      </c>
      <c r="R29" s="781">
        <v>0</v>
      </c>
      <c r="S29" s="781">
        <v>0</v>
      </c>
      <c r="T29" s="781">
        <v>0</v>
      </c>
      <c r="U29" s="781">
        <v>0</v>
      </c>
      <c r="V29" s="781">
        <v>0</v>
      </c>
      <c r="W29" s="781">
        <v>0</v>
      </c>
      <c r="X29" s="781">
        <v>0</v>
      </c>
      <c r="Y29" s="781">
        <v>0</v>
      </c>
      <c r="Z29" s="781">
        <v>0</v>
      </c>
      <c r="AA29" s="781">
        <v>0</v>
      </c>
      <c r="AB29" s="781">
        <v>0</v>
      </c>
      <c r="AC29" s="781">
        <v>0</v>
      </c>
      <c r="AD29" s="781">
        <v>0</v>
      </c>
      <c r="AE29" s="782">
        <v>0</v>
      </c>
    </row>
    <row r="30" spans="1:31" s="244" customFormat="1" ht="15" customHeight="1">
      <c r="A30" s="438" t="s">
        <v>178</v>
      </c>
      <c r="B30" s="780">
        <v>9.5649540000000002</v>
      </c>
      <c r="C30" s="780">
        <v>10.144676</v>
      </c>
      <c r="D30" s="780">
        <v>9.9804890000000004</v>
      </c>
      <c r="E30" s="780">
        <v>9.8931950000000004</v>
      </c>
      <c r="F30" s="780">
        <v>9.7771080000000001</v>
      </c>
      <c r="G30" s="780">
        <v>9.5987620000000007</v>
      </c>
      <c r="H30" s="780">
        <v>9.5254449999999995</v>
      </c>
      <c r="I30" s="780">
        <v>9.4330370000000006</v>
      </c>
      <c r="J30" s="780">
        <v>9.2108810000000005</v>
      </c>
      <c r="K30" s="780">
        <v>9.0119810000000005</v>
      </c>
      <c r="L30" s="780">
        <v>8.7229290000000006</v>
      </c>
      <c r="M30" s="780">
        <v>8.6916170000000008</v>
      </c>
      <c r="N30" s="780">
        <v>9.0929710000000004</v>
      </c>
      <c r="O30" s="780">
        <v>9.1540999999999997</v>
      </c>
      <c r="P30" s="780">
        <v>9.4950259999999993</v>
      </c>
      <c r="Q30" s="781">
        <v>9.2514109999999992</v>
      </c>
      <c r="R30" s="781">
        <v>71.456136000000001</v>
      </c>
      <c r="S30" s="781">
        <v>71.744332999999997</v>
      </c>
      <c r="T30" s="781">
        <v>73.929697040000008</v>
      </c>
      <c r="U30" s="781">
        <v>79.595619760000005</v>
      </c>
      <c r="V30" s="781">
        <v>75.060580889999997</v>
      </c>
      <c r="W30" s="781">
        <v>76.418767320000001</v>
      </c>
      <c r="X30" s="781">
        <v>73.873540579999997</v>
      </c>
      <c r="Y30" s="781">
        <v>72.867140819999989</v>
      </c>
      <c r="Z30" s="781">
        <v>75.333210430000008</v>
      </c>
      <c r="AA30" s="781">
        <v>78.286084450000004</v>
      </c>
      <c r="AB30" s="781">
        <v>76.095478560000004</v>
      </c>
      <c r="AC30" s="781">
        <v>79.226841390000004</v>
      </c>
      <c r="AD30" s="781">
        <v>78.170009059999998</v>
      </c>
      <c r="AE30" s="782">
        <v>76.673565890000006</v>
      </c>
    </row>
    <row r="31" spans="1:31" s="244" customFormat="1" ht="15" customHeight="1">
      <c r="A31" s="176" t="s">
        <v>220</v>
      </c>
      <c r="B31" s="780">
        <v>9.5649540000000002</v>
      </c>
      <c r="C31" s="780">
        <v>10.144676</v>
      </c>
      <c r="D31" s="780">
        <v>9.9804890000000004</v>
      </c>
      <c r="E31" s="780">
        <v>9.8931950000000004</v>
      </c>
      <c r="F31" s="780">
        <v>9.7771080000000001</v>
      </c>
      <c r="G31" s="780">
        <v>9.5987620000000007</v>
      </c>
      <c r="H31" s="781">
        <v>9.5254449999999995</v>
      </c>
      <c r="I31" s="781">
        <v>9.4330370000000006</v>
      </c>
      <c r="J31" s="781">
        <v>9.2108810000000005</v>
      </c>
      <c r="K31" s="781">
        <v>9.0119810000000005</v>
      </c>
      <c r="L31" s="781">
        <v>8.7229290000000006</v>
      </c>
      <c r="M31" s="781">
        <v>8.6916170000000008</v>
      </c>
      <c r="N31" s="781">
        <v>9.0929710000000004</v>
      </c>
      <c r="O31" s="781">
        <v>9.1540999999999997</v>
      </c>
      <c r="P31" s="781">
        <v>9.4950259999999993</v>
      </c>
      <c r="Q31" s="781">
        <v>9.2514109999999992</v>
      </c>
      <c r="R31" s="781">
        <v>71.456136000000001</v>
      </c>
      <c r="S31" s="781">
        <v>71.744332999999997</v>
      </c>
      <c r="T31" s="781">
        <v>73.929697040000008</v>
      </c>
      <c r="U31" s="781">
        <v>79.595619760000005</v>
      </c>
      <c r="V31" s="781">
        <v>75.060580889999997</v>
      </c>
      <c r="W31" s="781">
        <v>76.418767320000001</v>
      </c>
      <c r="X31" s="781">
        <v>73.873540579999997</v>
      </c>
      <c r="Y31" s="781">
        <v>72.867140819999989</v>
      </c>
      <c r="Z31" s="781">
        <v>75.333210430000008</v>
      </c>
      <c r="AA31" s="781">
        <v>78.286084450000004</v>
      </c>
      <c r="AB31" s="781">
        <v>76.095478560000004</v>
      </c>
      <c r="AC31" s="781">
        <v>79.226841390000004</v>
      </c>
      <c r="AD31" s="781">
        <v>78.170009059999998</v>
      </c>
      <c r="AE31" s="782">
        <v>76.673565890000006</v>
      </c>
    </row>
    <row r="32" spans="1:31" s="243" customFormat="1" ht="15" customHeight="1">
      <c r="A32" s="436" t="s">
        <v>183</v>
      </c>
      <c r="B32" s="774">
        <v>123.243307</v>
      </c>
      <c r="C32" s="774">
        <v>192.01734099999999</v>
      </c>
      <c r="D32" s="774">
        <v>181.675105</v>
      </c>
      <c r="E32" s="774">
        <v>191.43890099999999</v>
      </c>
      <c r="F32" s="774">
        <v>205.472554</v>
      </c>
      <c r="G32" s="774">
        <v>269.88311700000003</v>
      </c>
      <c r="H32" s="775">
        <v>266.65684799999997</v>
      </c>
      <c r="I32" s="775">
        <v>312.88532299999997</v>
      </c>
      <c r="J32" s="775">
        <v>340.64279599999998</v>
      </c>
      <c r="K32" s="775">
        <v>387.85218899999995</v>
      </c>
      <c r="L32" s="775">
        <v>346.14559269999995</v>
      </c>
      <c r="M32" s="775">
        <v>358.89489850000001</v>
      </c>
      <c r="N32" s="775">
        <v>389.59835560000005</v>
      </c>
      <c r="O32" s="775">
        <v>384.07197350000001</v>
      </c>
      <c r="P32" s="775">
        <v>377.99465570000001</v>
      </c>
      <c r="Q32" s="775">
        <v>377.90348870000003</v>
      </c>
      <c r="R32" s="775">
        <v>448.62779929999999</v>
      </c>
      <c r="S32" s="775">
        <v>468.21525400000002</v>
      </c>
      <c r="T32" s="775">
        <v>413.97501978999998</v>
      </c>
      <c r="U32" s="775">
        <v>461.22705229999997</v>
      </c>
      <c r="V32" s="775">
        <v>498.22743288000004</v>
      </c>
      <c r="W32" s="775">
        <v>578.78032349</v>
      </c>
      <c r="X32" s="775">
        <v>574.14225787999999</v>
      </c>
      <c r="Y32" s="775">
        <v>616.97154327999999</v>
      </c>
      <c r="Z32" s="775">
        <v>571.64295077999998</v>
      </c>
      <c r="AA32" s="775">
        <v>564.75459569999998</v>
      </c>
      <c r="AB32" s="775">
        <v>568.81900791999999</v>
      </c>
      <c r="AC32" s="775">
        <v>573.66214224999999</v>
      </c>
      <c r="AD32" s="775">
        <v>565.28891096999996</v>
      </c>
      <c r="AE32" s="776">
        <v>618.81574934000002</v>
      </c>
    </row>
    <row r="33" spans="1:31" s="243" customFormat="1" ht="15" customHeight="1">
      <c r="A33" s="437" t="s">
        <v>12</v>
      </c>
      <c r="B33" s="777">
        <v>67.315897000000007</v>
      </c>
      <c r="C33" s="777">
        <v>81.414583800000003</v>
      </c>
      <c r="D33" s="777">
        <v>72.250245000000007</v>
      </c>
      <c r="E33" s="777">
        <v>77.758556999999996</v>
      </c>
      <c r="F33" s="777">
        <v>83.570383000000007</v>
      </c>
      <c r="G33" s="777">
        <v>115.443962</v>
      </c>
      <c r="H33" s="778">
        <v>111.10504100000001</v>
      </c>
      <c r="I33" s="778">
        <v>144.815764</v>
      </c>
      <c r="J33" s="778">
        <v>165.30812599999999</v>
      </c>
      <c r="K33" s="778">
        <v>178.12325399999997</v>
      </c>
      <c r="L33" s="778">
        <v>142.30537369999999</v>
      </c>
      <c r="M33" s="778">
        <v>138.83104649999999</v>
      </c>
      <c r="N33" s="778">
        <v>173.34370160000006</v>
      </c>
      <c r="O33" s="778">
        <v>171.3546058</v>
      </c>
      <c r="P33" s="778">
        <v>153.22275070000001</v>
      </c>
      <c r="Q33" s="778">
        <v>162.81876270000001</v>
      </c>
      <c r="R33" s="778">
        <v>227.33116630000001</v>
      </c>
      <c r="S33" s="778">
        <v>222.19559799999999</v>
      </c>
      <c r="T33" s="778">
        <v>130.07712906</v>
      </c>
      <c r="U33" s="778">
        <v>114.24431653000001</v>
      </c>
      <c r="V33" s="778">
        <v>149.26223587000001</v>
      </c>
      <c r="W33" s="778">
        <v>165.94899204000001</v>
      </c>
      <c r="X33" s="778">
        <v>128.41366298</v>
      </c>
      <c r="Y33" s="778">
        <v>156.75943251000001</v>
      </c>
      <c r="Z33" s="778">
        <v>121.42248707</v>
      </c>
      <c r="AA33" s="778">
        <v>111.14658394</v>
      </c>
      <c r="AB33" s="778">
        <v>116.16486486000001</v>
      </c>
      <c r="AC33" s="778">
        <v>140.75376918000001</v>
      </c>
      <c r="AD33" s="778">
        <v>140.61049505</v>
      </c>
      <c r="AE33" s="779">
        <v>184.81357316</v>
      </c>
    </row>
    <row r="34" spans="1:31" s="244" customFormat="1" ht="15" customHeight="1">
      <c r="A34" s="438" t="s">
        <v>177</v>
      </c>
      <c r="B34" s="780">
        <v>0</v>
      </c>
      <c r="C34" s="780">
        <v>0</v>
      </c>
      <c r="D34" s="780">
        <v>0</v>
      </c>
      <c r="E34" s="780">
        <v>0</v>
      </c>
      <c r="F34" s="780">
        <v>0</v>
      </c>
      <c r="G34" s="780">
        <v>0</v>
      </c>
      <c r="H34" s="781">
        <v>0</v>
      </c>
      <c r="I34" s="781">
        <v>0</v>
      </c>
      <c r="J34" s="781">
        <v>0</v>
      </c>
      <c r="K34" s="781">
        <v>0</v>
      </c>
      <c r="L34" s="781">
        <v>0</v>
      </c>
      <c r="M34" s="781">
        <v>0</v>
      </c>
      <c r="N34" s="781">
        <v>0</v>
      </c>
      <c r="O34" s="781">
        <v>0</v>
      </c>
      <c r="P34" s="781">
        <v>0</v>
      </c>
      <c r="Q34" s="781">
        <v>0</v>
      </c>
      <c r="R34" s="781">
        <v>0</v>
      </c>
      <c r="S34" s="781">
        <v>0</v>
      </c>
      <c r="T34" s="781">
        <v>0</v>
      </c>
      <c r="U34" s="781">
        <v>0</v>
      </c>
      <c r="V34" s="781">
        <v>0</v>
      </c>
      <c r="W34" s="781">
        <v>0</v>
      </c>
      <c r="X34" s="781">
        <v>0</v>
      </c>
      <c r="Y34" s="781">
        <v>0</v>
      </c>
      <c r="Z34" s="781">
        <v>0</v>
      </c>
      <c r="AA34" s="781">
        <v>0</v>
      </c>
      <c r="AB34" s="781">
        <v>0</v>
      </c>
      <c r="AC34" s="781">
        <v>0</v>
      </c>
      <c r="AD34" s="781">
        <v>0</v>
      </c>
      <c r="AE34" s="782">
        <v>0</v>
      </c>
    </row>
    <row r="35" spans="1:31" s="244" customFormat="1" ht="15" customHeight="1">
      <c r="A35" s="438" t="s">
        <v>11</v>
      </c>
      <c r="B35" s="780">
        <v>7.0350000000000001</v>
      </c>
      <c r="C35" s="780">
        <v>1.3</v>
      </c>
      <c r="D35" s="780">
        <v>0</v>
      </c>
      <c r="E35" s="780">
        <v>0</v>
      </c>
      <c r="F35" s="780">
        <v>0</v>
      </c>
      <c r="G35" s="780">
        <v>0</v>
      </c>
      <c r="H35" s="781">
        <v>24.218181999999999</v>
      </c>
      <c r="I35" s="781">
        <v>30.763635999999998</v>
      </c>
      <c r="J35" s="781">
        <v>41.665314000000002</v>
      </c>
      <c r="K35" s="781">
        <v>16.499999000000003</v>
      </c>
      <c r="L35" s="781">
        <v>10.722399999999999</v>
      </c>
      <c r="M35" s="781">
        <v>10</v>
      </c>
      <c r="N35" s="781">
        <v>10</v>
      </c>
      <c r="O35" s="781">
        <v>0</v>
      </c>
      <c r="P35" s="781">
        <v>0</v>
      </c>
      <c r="Q35" s="781">
        <v>0</v>
      </c>
      <c r="R35" s="781">
        <v>0</v>
      </c>
      <c r="S35" s="781">
        <v>40</v>
      </c>
      <c r="T35" s="781">
        <v>22.593213890000001</v>
      </c>
      <c r="U35" s="781">
        <v>7.5532288599999999</v>
      </c>
      <c r="V35" s="781">
        <v>34.65192596</v>
      </c>
      <c r="W35" s="781">
        <v>3.7089463</v>
      </c>
      <c r="X35" s="781">
        <v>0</v>
      </c>
      <c r="Y35" s="781">
        <v>20.16596406</v>
      </c>
      <c r="Z35" s="781">
        <v>0</v>
      </c>
      <c r="AA35" s="781">
        <v>0</v>
      </c>
      <c r="AB35" s="781">
        <v>0</v>
      </c>
      <c r="AC35" s="781">
        <v>0</v>
      </c>
      <c r="AD35" s="781">
        <v>0</v>
      </c>
      <c r="AE35" s="782">
        <v>0</v>
      </c>
    </row>
    <row r="36" spans="1:31" s="244" customFormat="1" ht="15" customHeight="1">
      <c r="A36" s="438" t="s">
        <v>182</v>
      </c>
      <c r="B36" s="780">
        <v>51.712778</v>
      </c>
      <c r="C36" s="780">
        <v>69.456520799999993</v>
      </c>
      <c r="D36" s="780">
        <v>61.735227999999999</v>
      </c>
      <c r="E36" s="780">
        <v>67.183549999999997</v>
      </c>
      <c r="F36" s="780">
        <v>72.854121000000006</v>
      </c>
      <c r="G36" s="780">
        <v>104.70325699999999</v>
      </c>
      <c r="H36" s="781">
        <v>77.55990700000001</v>
      </c>
      <c r="I36" s="781">
        <v>104.544341</v>
      </c>
      <c r="J36" s="781">
        <v>114.299125</v>
      </c>
      <c r="K36" s="781">
        <v>152.25854999999999</v>
      </c>
      <c r="L36" s="781">
        <v>124.28885869999998</v>
      </c>
      <c r="M36" s="781">
        <v>121.2825905</v>
      </c>
      <c r="N36" s="781">
        <v>154.86832460000005</v>
      </c>
      <c r="O36" s="781">
        <v>162.45718579999999</v>
      </c>
      <c r="P36" s="781">
        <v>143.63080170000001</v>
      </c>
      <c r="Q36" s="781">
        <v>153.5867897</v>
      </c>
      <c r="R36" s="781">
        <v>218.2878413</v>
      </c>
      <c r="S36" s="781">
        <v>172.835656</v>
      </c>
      <c r="T36" s="781">
        <v>100.5173874</v>
      </c>
      <c r="U36" s="781">
        <v>98.917315299999999</v>
      </c>
      <c r="V36" s="781">
        <v>107.5765808</v>
      </c>
      <c r="W36" s="781">
        <v>154.96236289999999</v>
      </c>
      <c r="X36" s="781">
        <v>121.4748508</v>
      </c>
      <c r="Y36" s="781">
        <v>129.74193170000001</v>
      </c>
      <c r="Z36" s="781">
        <v>113.4142365</v>
      </c>
      <c r="AA36" s="781">
        <v>103.3712968</v>
      </c>
      <c r="AB36" s="781">
        <v>108.0605589</v>
      </c>
      <c r="AC36" s="781">
        <v>132.62087550000001</v>
      </c>
      <c r="AD36" s="781">
        <v>132.6202782</v>
      </c>
      <c r="AE36" s="782">
        <v>176.90704830000001</v>
      </c>
    </row>
    <row r="37" spans="1:31" s="244" customFormat="1" ht="15" customHeight="1">
      <c r="A37" s="438" t="s">
        <v>178</v>
      </c>
      <c r="B37" s="780">
        <v>8.5681189999999994</v>
      </c>
      <c r="C37" s="780">
        <v>10.658063</v>
      </c>
      <c r="D37" s="780">
        <v>10.515017</v>
      </c>
      <c r="E37" s="780">
        <v>10.575006999999999</v>
      </c>
      <c r="F37" s="780">
        <v>10.716262</v>
      </c>
      <c r="G37" s="780">
        <v>10.740705</v>
      </c>
      <c r="H37" s="781">
        <v>9.3269520000000004</v>
      </c>
      <c r="I37" s="781">
        <v>9.5077869999999987</v>
      </c>
      <c r="J37" s="781">
        <v>9.3436869999999992</v>
      </c>
      <c r="K37" s="781">
        <v>9.3647050000000007</v>
      </c>
      <c r="L37" s="781">
        <v>7.2941149999999997</v>
      </c>
      <c r="M37" s="781">
        <v>7.5484559999999998</v>
      </c>
      <c r="N37" s="781">
        <v>8.4753769999999999</v>
      </c>
      <c r="O37" s="781">
        <v>8.8974200000000003</v>
      </c>
      <c r="P37" s="781">
        <v>9.5919489999999996</v>
      </c>
      <c r="Q37" s="781">
        <v>9.231973</v>
      </c>
      <c r="R37" s="781">
        <v>9.0433249999999994</v>
      </c>
      <c r="S37" s="781">
        <v>9.3599420000000002</v>
      </c>
      <c r="T37" s="781">
        <v>6.9665277699999999</v>
      </c>
      <c r="U37" s="781">
        <v>7.7737723700000005</v>
      </c>
      <c r="V37" s="781">
        <v>7.0337291100000003</v>
      </c>
      <c r="W37" s="781">
        <v>7.2776828399999998</v>
      </c>
      <c r="X37" s="781">
        <v>6.9388121799999993</v>
      </c>
      <c r="Y37" s="781">
        <v>6.8515367500000002</v>
      </c>
      <c r="Z37" s="781">
        <v>8.0082505699999995</v>
      </c>
      <c r="AA37" s="781">
        <v>7.7752871399999997</v>
      </c>
      <c r="AB37" s="781">
        <v>8.1043059599999996</v>
      </c>
      <c r="AC37" s="781">
        <v>8.1328936800000005</v>
      </c>
      <c r="AD37" s="781">
        <v>7.9902168499999995</v>
      </c>
      <c r="AE37" s="782">
        <v>7.9065248600000002</v>
      </c>
    </row>
    <row r="38" spans="1:31" s="244" customFormat="1" ht="15" customHeight="1">
      <c r="A38" s="439" t="s">
        <v>179</v>
      </c>
      <c r="B38" s="780">
        <v>8.5681189999999994</v>
      </c>
      <c r="C38" s="780">
        <v>10.658063</v>
      </c>
      <c r="D38" s="780">
        <v>10.515017</v>
      </c>
      <c r="E38" s="780">
        <v>10.575006999999999</v>
      </c>
      <c r="F38" s="780">
        <v>10.716262</v>
      </c>
      <c r="G38" s="780">
        <v>10.740705</v>
      </c>
      <c r="H38" s="781">
        <v>9.3269520000000004</v>
      </c>
      <c r="I38" s="781">
        <v>9.5077869999999987</v>
      </c>
      <c r="J38" s="781">
        <v>9.3436869999999992</v>
      </c>
      <c r="K38" s="781">
        <v>9.3647050000000007</v>
      </c>
      <c r="L38" s="781">
        <v>7.2941149999999997</v>
      </c>
      <c r="M38" s="781">
        <v>7.5484559999999998</v>
      </c>
      <c r="N38" s="781">
        <v>8.4753769999999999</v>
      </c>
      <c r="O38" s="781">
        <v>8.8974200000000003</v>
      </c>
      <c r="P38" s="781">
        <v>9.5919489999999996</v>
      </c>
      <c r="Q38" s="781">
        <v>9.231973</v>
      </c>
      <c r="R38" s="781">
        <v>9.0433249999999994</v>
      </c>
      <c r="S38" s="781">
        <v>9.3599420000000002</v>
      </c>
      <c r="T38" s="781">
        <v>6.9665277699999999</v>
      </c>
      <c r="U38" s="781">
        <v>7.7737723700000005</v>
      </c>
      <c r="V38" s="781">
        <v>7.0337291100000003</v>
      </c>
      <c r="W38" s="781">
        <v>7.2776828399999998</v>
      </c>
      <c r="X38" s="781">
        <v>6.9388121799999993</v>
      </c>
      <c r="Y38" s="781">
        <v>6.8515367500000002</v>
      </c>
      <c r="Z38" s="781">
        <v>8.0082505699999995</v>
      </c>
      <c r="AA38" s="781">
        <v>7.7752871399999997</v>
      </c>
      <c r="AB38" s="781">
        <v>8.1043059599999996</v>
      </c>
      <c r="AC38" s="781">
        <v>8.1328936800000005</v>
      </c>
      <c r="AD38" s="781">
        <v>7.9902168499999995</v>
      </c>
      <c r="AE38" s="782">
        <v>7.9065248600000002</v>
      </c>
    </row>
    <row r="39" spans="1:31" s="244" customFormat="1" ht="15" customHeight="1">
      <c r="A39" s="439" t="s">
        <v>14</v>
      </c>
      <c r="B39" s="780">
        <v>0</v>
      </c>
      <c r="C39" s="780">
        <v>0</v>
      </c>
      <c r="D39" s="780">
        <v>0</v>
      </c>
      <c r="E39" s="780">
        <v>0</v>
      </c>
      <c r="F39" s="780">
        <v>0</v>
      </c>
      <c r="G39" s="780">
        <v>0</v>
      </c>
      <c r="H39" s="781">
        <v>0</v>
      </c>
      <c r="I39" s="781">
        <v>0</v>
      </c>
      <c r="J39" s="781">
        <v>0</v>
      </c>
      <c r="K39" s="781">
        <v>0</v>
      </c>
      <c r="L39" s="781">
        <v>0</v>
      </c>
      <c r="M39" s="781">
        <v>0</v>
      </c>
      <c r="N39" s="781">
        <v>0</v>
      </c>
      <c r="O39" s="781">
        <v>0</v>
      </c>
      <c r="P39" s="781">
        <v>0</v>
      </c>
      <c r="Q39" s="781">
        <v>0</v>
      </c>
      <c r="R39" s="781">
        <v>0</v>
      </c>
      <c r="S39" s="781">
        <v>0</v>
      </c>
      <c r="T39" s="781">
        <v>0</v>
      </c>
      <c r="U39" s="781">
        <v>0</v>
      </c>
      <c r="V39" s="781">
        <v>0</v>
      </c>
      <c r="W39" s="781">
        <v>0</v>
      </c>
      <c r="X39" s="781">
        <v>0</v>
      </c>
      <c r="Y39" s="781">
        <v>0</v>
      </c>
      <c r="Z39" s="781">
        <v>0</v>
      </c>
      <c r="AA39" s="781">
        <v>0</v>
      </c>
      <c r="AB39" s="781">
        <v>0</v>
      </c>
      <c r="AC39" s="781">
        <v>0</v>
      </c>
      <c r="AD39" s="781">
        <v>0</v>
      </c>
      <c r="AE39" s="782">
        <v>0</v>
      </c>
    </row>
    <row r="40" spans="1:31" s="243" customFormat="1" ht="15" customHeight="1">
      <c r="A40" s="437" t="s">
        <v>13</v>
      </c>
      <c r="B40" s="777">
        <v>55.927410000000002</v>
      </c>
      <c r="C40" s="777">
        <v>110.6027572</v>
      </c>
      <c r="D40" s="777">
        <v>109.42486</v>
      </c>
      <c r="E40" s="777">
        <v>113.68034400000001</v>
      </c>
      <c r="F40" s="777">
        <v>121.902171</v>
      </c>
      <c r="G40" s="777">
        <v>154.439155</v>
      </c>
      <c r="H40" s="778">
        <v>155.55180699999997</v>
      </c>
      <c r="I40" s="778">
        <v>168.069559</v>
      </c>
      <c r="J40" s="778">
        <v>175.33466999999999</v>
      </c>
      <c r="K40" s="778">
        <v>209.72893499999998</v>
      </c>
      <c r="L40" s="778">
        <v>203.84021899999999</v>
      </c>
      <c r="M40" s="778">
        <v>220.06385200000003</v>
      </c>
      <c r="N40" s="778">
        <v>216.25465399999999</v>
      </c>
      <c r="O40" s="778">
        <v>212.71736769999998</v>
      </c>
      <c r="P40" s="778">
        <v>224.771905</v>
      </c>
      <c r="Q40" s="778">
        <v>215.08472599999999</v>
      </c>
      <c r="R40" s="778">
        <v>221.29663299999999</v>
      </c>
      <c r="S40" s="778">
        <v>246.01965600000003</v>
      </c>
      <c r="T40" s="778">
        <v>283.89789072999997</v>
      </c>
      <c r="U40" s="778">
        <v>346.98273576999998</v>
      </c>
      <c r="V40" s="778">
        <v>348.96519701</v>
      </c>
      <c r="W40" s="778">
        <v>412.83133144999999</v>
      </c>
      <c r="X40" s="778">
        <v>445.72859489999996</v>
      </c>
      <c r="Y40" s="778">
        <v>460.21211076999998</v>
      </c>
      <c r="Z40" s="778">
        <v>450.22046370999999</v>
      </c>
      <c r="AA40" s="778">
        <v>453.60801175999995</v>
      </c>
      <c r="AB40" s="778">
        <v>452.65414306000002</v>
      </c>
      <c r="AC40" s="778">
        <v>432.90837307000004</v>
      </c>
      <c r="AD40" s="778">
        <v>424.67841592000002</v>
      </c>
      <c r="AE40" s="779">
        <v>434.00217617999999</v>
      </c>
    </row>
    <row r="41" spans="1:31" s="244" customFormat="1" ht="15" customHeight="1">
      <c r="A41" s="438" t="s">
        <v>180</v>
      </c>
      <c r="B41" s="780">
        <v>0</v>
      </c>
      <c r="C41" s="780">
        <v>0</v>
      </c>
      <c r="D41" s="780">
        <v>0</v>
      </c>
      <c r="E41" s="780">
        <v>0</v>
      </c>
      <c r="F41" s="780">
        <v>0</v>
      </c>
      <c r="G41" s="780">
        <v>0</v>
      </c>
      <c r="H41" s="781">
        <v>0</v>
      </c>
      <c r="I41" s="781">
        <v>0</v>
      </c>
      <c r="J41" s="781">
        <v>0</v>
      </c>
      <c r="K41" s="781">
        <v>0</v>
      </c>
      <c r="L41" s="781">
        <v>0</v>
      </c>
      <c r="M41" s="781">
        <v>0</v>
      </c>
      <c r="N41" s="781">
        <v>0</v>
      </c>
      <c r="O41" s="781">
        <v>0</v>
      </c>
      <c r="P41" s="781">
        <v>0</v>
      </c>
      <c r="Q41" s="781">
        <v>0</v>
      </c>
      <c r="R41" s="781">
        <v>0</v>
      </c>
      <c r="S41" s="781">
        <v>0</v>
      </c>
      <c r="T41" s="781">
        <v>0</v>
      </c>
      <c r="U41" s="781">
        <v>0</v>
      </c>
      <c r="V41" s="781">
        <v>0</v>
      </c>
      <c r="W41" s="781">
        <v>0</v>
      </c>
      <c r="X41" s="781">
        <v>0</v>
      </c>
      <c r="Y41" s="781">
        <v>0</v>
      </c>
      <c r="Z41" s="781">
        <v>0</v>
      </c>
      <c r="AA41" s="781">
        <v>0</v>
      </c>
      <c r="AB41" s="781">
        <v>0</v>
      </c>
      <c r="AC41" s="781">
        <v>0</v>
      </c>
      <c r="AD41" s="781">
        <v>0</v>
      </c>
      <c r="AE41" s="782">
        <v>0</v>
      </c>
    </row>
    <row r="42" spans="1:31" s="244" customFormat="1" ht="15" customHeight="1">
      <c r="A42" s="438" t="s">
        <v>11</v>
      </c>
      <c r="B42" s="780">
        <v>55.792293000000001</v>
      </c>
      <c r="C42" s="780">
        <v>106.402367</v>
      </c>
      <c r="D42" s="780">
        <v>103.287801</v>
      </c>
      <c r="E42" s="780">
        <v>107.47833799999999</v>
      </c>
      <c r="F42" s="780">
        <v>115.912547</v>
      </c>
      <c r="G42" s="780">
        <v>146.30819500000001</v>
      </c>
      <c r="H42" s="781">
        <v>147.35653699999997</v>
      </c>
      <c r="I42" s="781">
        <v>159.904539</v>
      </c>
      <c r="J42" s="781">
        <v>166.86841999999999</v>
      </c>
      <c r="K42" s="781">
        <v>199.80969499999998</v>
      </c>
      <c r="L42" s="781">
        <v>189.02330899999998</v>
      </c>
      <c r="M42" s="781">
        <v>206.47976200000002</v>
      </c>
      <c r="N42" s="781">
        <v>203.210307</v>
      </c>
      <c r="O42" s="781">
        <v>201.14090199999998</v>
      </c>
      <c r="P42" s="781">
        <v>201.13880499999999</v>
      </c>
      <c r="Q42" s="781">
        <v>191.39061599999999</v>
      </c>
      <c r="R42" s="781">
        <v>194.47166299999998</v>
      </c>
      <c r="S42" s="781">
        <v>220.09636600000002</v>
      </c>
      <c r="T42" s="781">
        <v>226.13167073</v>
      </c>
      <c r="U42" s="781">
        <v>299.35567577</v>
      </c>
      <c r="V42" s="781">
        <v>308.80784700999999</v>
      </c>
      <c r="W42" s="781">
        <v>371.97799144999999</v>
      </c>
      <c r="X42" s="781">
        <v>395.86716489999998</v>
      </c>
      <c r="Y42" s="781">
        <v>407.64115076999997</v>
      </c>
      <c r="Z42" s="781">
        <v>402.94049371</v>
      </c>
      <c r="AA42" s="781">
        <v>422.93471175999997</v>
      </c>
      <c r="AB42" s="781">
        <v>425.00084306000002</v>
      </c>
      <c r="AC42" s="781">
        <v>405.03993307000002</v>
      </c>
      <c r="AD42" s="781">
        <v>402.25366592</v>
      </c>
      <c r="AE42" s="782">
        <v>412.25633618000001</v>
      </c>
    </row>
    <row r="43" spans="1:31" s="244" customFormat="1" ht="15" customHeight="1">
      <c r="A43" s="438" t="s">
        <v>182</v>
      </c>
      <c r="B43" s="780">
        <v>0.13511699999999999</v>
      </c>
      <c r="C43" s="780">
        <v>4.2003902000000002</v>
      </c>
      <c r="D43" s="780">
        <v>6.1370589999999998</v>
      </c>
      <c r="E43" s="780">
        <v>6.2020059999999999</v>
      </c>
      <c r="F43" s="780">
        <v>5.9896240000000001</v>
      </c>
      <c r="G43" s="780">
        <v>8.13096</v>
      </c>
      <c r="H43" s="781">
        <v>8.1952700000000007</v>
      </c>
      <c r="I43" s="781">
        <v>8.1650200000000002</v>
      </c>
      <c r="J43" s="781">
        <v>8.4662499999999987</v>
      </c>
      <c r="K43" s="781">
        <v>9.9192400000000003</v>
      </c>
      <c r="L43" s="781">
        <v>14.81691</v>
      </c>
      <c r="M43" s="781">
        <v>13.58409</v>
      </c>
      <c r="N43" s="781">
        <v>13.044347</v>
      </c>
      <c r="O43" s="781">
        <v>11.5764657</v>
      </c>
      <c r="P43" s="781">
        <v>23.633099999999999</v>
      </c>
      <c r="Q43" s="781">
        <v>23.694109999999998</v>
      </c>
      <c r="R43" s="781">
        <v>26.82497</v>
      </c>
      <c r="S43" s="781">
        <v>25.923290000000001</v>
      </c>
      <c r="T43" s="781">
        <v>57.766219999999997</v>
      </c>
      <c r="U43" s="781">
        <v>47.62706</v>
      </c>
      <c r="V43" s="781">
        <v>40.157350000000001</v>
      </c>
      <c r="W43" s="781">
        <v>40.853340000000003</v>
      </c>
      <c r="X43" s="781">
        <v>49.861429999999999</v>
      </c>
      <c r="Y43" s="781">
        <v>52.570959999999999</v>
      </c>
      <c r="Z43" s="781">
        <v>47.279969999999999</v>
      </c>
      <c r="AA43" s="781">
        <v>30.673300000000001</v>
      </c>
      <c r="AB43" s="781">
        <v>27.653300000000002</v>
      </c>
      <c r="AC43" s="781">
        <v>27.86844</v>
      </c>
      <c r="AD43" s="781">
        <v>22.42475</v>
      </c>
      <c r="AE43" s="782">
        <v>21.745840000000001</v>
      </c>
    </row>
    <row r="44" spans="1:31" s="244" customFormat="1" ht="15" customHeight="1">
      <c r="A44" s="438" t="s">
        <v>178</v>
      </c>
      <c r="B44" s="780">
        <v>0</v>
      </c>
      <c r="C44" s="780">
        <v>0</v>
      </c>
      <c r="D44" s="780">
        <v>0</v>
      </c>
      <c r="E44" s="780">
        <v>0</v>
      </c>
      <c r="F44" s="780">
        <v>0</v>
      </c>
      <c r="G44" s="780">
        <v>0</v>
      </c>
      <c r="H44" s="781">
        <v>0</v>
      </c>
      <c r="I44" s="781">
        <v>0</v>
      </c>
      <c r="J44" s="781">
        <v>0</v>
      </c>
      <c r="K44" s="781">
        <v>0</v>
      </c>
      <c r="L44" s="781">
        <v>0</v>
      </c>
      <c r="M44" s="781">
        <v>0</v>
      </c>
      <c r="N44" s="781">
        <v>0</v>
      </c>
      <c r="O44" s="781">
        <v>0</v>
      </c>
      <c r="P44" s="781">
        <v>0</v>
      </c>
      <c r="Q44" s="781">
        <v>0</v>
      </c>
      <c r="R44" s="781">
        <v>0</v>
      </c>
      <c r="S44" s="781">
        <v>0</v>
      </c>
      <c r="T44" s="781">
        <v>0</v>
      </c>
      <c r="U44" s="781">
        <v>0</v>
      </c>
      <c r="V44" s="781">
        <v>0</v>
      </c>
      <c r="W44" s="781">
        <v>0</v>
      </c>
      <c r="X44" s="781">
        <v>0</v>
      </c>
      <c r="Y44" s="781">
        <v>0</v>
      </c>
      <c r="Z44" s="781">
        <v>0</v>
      </c>
      <c r="AA44" s="781">
        <v>0</v>
      </c>
      <c r="AB44" s="781">
        <v>0</v>
      </c>
      <c r="AC44" s="781">
        <v>0</v>
      </c>
      <c r="AD44" s="781">
        <v>0</v>
      </c>
      <c r="AE44" s="782">
        <v>0</v>
      </c>
    </row>
    <row r="45" spans="1:31" s="243" customFormat="1" ht="15" customHeight="1">
      <c r="A45" s="436" t="s">
        <v>184</v>
      </c>
      <c r="B45" s="774">
        <v>600.40458965819698</v>
      </c>
      <c r="C45" s="774">
        <v>721.01396199999999</v>
      </c>
      <c r="D45" s="774">
        <v>664.9208527790837</v>
      </c>
      <c r="E45" s="774">
        <v>727.277707167112</v>
      </c>
      <c r="F45" s="774">
        <v>701.20770892337202</v>
      </c>
      <c r="G45" s="774">
        <v>786.6885749999999</v>
      </c>
      <c r="H45" s="775">
        <v>1024.5929986200001</v>
      </c>
      <c r="I45" s="775">
        <v>1032.5857439500001</v>
      </c>
      <c r="J45" s="775">
        <v>1077.0057834300001</v>
      </c>
      <c r="K45" s="775">
        <v>1115.7087350000002</v>
      </c>
      <c r="L45" s="775">
        <v>1031.9610582300002</v>
      </c>
      <c r="M45" s="775">
        <v>1143.08512088</v>
      </c>
      <c r="N45" s="775">
        <v>1328.25631724</v>
      </c>
      <c r="O45" s="775">
        <v>1321.9111401800001</v>
      </c>
      <c r="P45" s="775">
        <v>1388.0320980000001</v>
      </c>
      <c r="Q45" s="775">
        <v>1317.5297140000002</v>
      </c>
      <c r="R45" s="775">
        <v>1325.205418</v>
      </c>
      <c r="S45" s="775">
        <v>1346.988816</v>
      </c>
      <c r="T45" s="775">
        <v>1346.4983781501999</v>
      </c>
      <c r="U45" s="775">
        <v>1431.78200503367</v>
      </c>
      <c r="V45" s="775">
        <v>1337.3905860007699</v>
      </c>
      <c r="W45" s="775">
        <v>1398.4763927622598</v>
      </c>
      <c r="X45" s="775">
        <v>1510.7762425590072</v>
      </c>
      <c r="Y45" s="775">
        <v>1493.0907395833801</v>
      </c>
      <c r="Z45" s="775">
        <v>1535.9513749167202</v>
      </c>
      <c r="AA45" s="775">
        <v>1622.6751523303051</v>
      </c>
      <c r="AB45" s="775">
        <v>1624.9155735076879</v>
      </c>
      <c r="AC45" s="775">
        <v>1605.8444142310268</v>
      </c>
      <c r="AD45" s="775">
        <v>1605.1983639637626</v>
      </c>
      <c r="AE45" s="776">
        <v>1682.1781431630434</v>
      </c>
    </row>
    <row r="46" spans="1:31" s="243" customFormat="1" ht="15" customHeight="1">
      <c r="A46" s="437" t="s">
        <v>12</v>
      </c>
      <c r="B46" s="777">
        <v>370.01530065819696</v>
      </c>
      <c r="C46" s="777">
        <v>475.83775100000003</v>
      </c>
      <c r="D46" s="777">
        <v>409.85606477908374</v>
      </c>
      <c r="E46" s="777">
        <v>425.28034516711199</v>
      </c>
      <c r="F46" s="777">
        <v>390.24063092337207</v>
      </c>
      <c r="G46" s="777">
        <v>435.417055</v>
      </c>
      <c r="H46" s="778">
        <v>618.37191661999998</v>
      </c>
      <c r="I46" s="778">
        <v>635.37820194999995</v>
      </c>
      <c r="J46" s="778">
        <v>668.15756642999997</v>
      </c>
      <c r="K46" s="778">
        <v>727.89460600000007</v>
      </c>
      <c r="L46" s="778">
        <v>643.67852833000006</v>
      </c>
      <c r="M46" s="778">
        <v>727.09953887999995</v>
      </c>
      <c r="N46" s="778">
        <v>808.90006024000002</v>
      </c>
      <c r="O46" s="778">
        <v>738.31837017999999</v>
      </c>
      <c r="P46" s="778">
        <v>790.61057999999991</v>
      </c>
      <c r="Q46" s="778">
        <v>710.65006200000016</v>
      </c>
      <c r="R46" s="778">
        <v>721.70365500000003</v>
      </c>
      <c r="S46" s="778">
        <v>742.03508499999987</v>
      </c>
      <c r="T46" s="778">
        <v>759.23174499020001</v>
      </c>
      <c r="U46" s="778">
        <v>843.09683543366998</v>
      </c>
      <c r="V46" s="778">
        <v>756.22380526076995</v>
      </c>
      <c r="W46" s="778">
        <v>825.53028814226002</v>
      </c>
      <c r="X46" s="778">
        <v>890.8244073980901</v>
      </c>
      <c r="Y46" s="778">
        <v>863.89251447338006</v>
      </c>
      <c r="Z46" s="778">
        <v>895.99775506672006</v>
      </c>
      <c r="AA46" s="778">
        <v>950.95018420455006</v>
      </c>
      <c r="AB46" s="778">
        <v>960.05840409652387</v>
      </c>
      <c r="AC46" s="778">
        <v>963.85337095292664</v>
      </c>
      <c r="AD46" s="778">
        <v>965.26267392705506</v>
      </c>
      <c r="AE46" s="779">
        <v>999.9972574397101</v>
      </c>
    </row>
    <row r="47" spans="1:31" s="244" customFormat="1" ht="15" customHeight="1">
      <c r="A47" s="438" t="s">
        <v>177</v>
      </c>
      <c r="B47" s="780">
        <v>0</v>
      </c>
      <c r="C47" s="780">
        <v>0</v>
      </c>
      <c r="D47" s="780">
        <v>0</v>
      </c>
      <c r="E47" s="780">
        <v>0</v>
      </c>
      <c r="F47" s="780">
        <v>0</v>
      </c>
      <c r="G47" s="780">
        <v>0</v>
      </c>
      <c r="H47" s="781">
        <v>0</v>
      </c>
      <c r="I47" s="781">
        <v>0</v>
      </c>
      <c r="J47" s="781">
        <v>0</v>
      </c>
      <c r="K47" s="781">
        <v>0</v>
      </c>
      <c r="L47" s="781">
        <v>0</v>
      </c>
      <c r="M47" s="781">
        <v>0</v>
      </c>
      <c r="N47" s="781">
        <v>0</v>
      </c>
      <c r="O47" s="781">
        <v>0</v>
      </c>
      <c r="P47" s="781">
        <v>0</v>
      </c>
      <c r="Q47" s="781">
        <v>0</v>
      </c>
      <c r="R47" s="781">
        <v>0</v>
      </c>
      <c r="S47" s="781">
        <v>0</v>
      </c>
      <c r="T47" s="781">
        <v>0</v>
      </c>
      <c r="U47" s="781">
        <v>0</v>
      </c>
      <c r="V47" s="781">
        <v>0</v>
      </c>
      <c r="W47" s="781">
        <v>0</v>
      </c>
      <c r="X47" s="781">
        <v>0</v>
      </c>
      <c r="Y47" s="781">
        <v>0</v>
      </c>
      <c r="Z47" s="781">
        <v>0</v>
      </c>
      <c r="AA47" s="781">
        <v>0</v>
      </c>
      <c r="AB47" s="781">
        <v>0</v>
      </c>
      <c r="AC47" s="781">
        <v>0</v>
      </c>
      <c r="AD47" s="781">
        <v>0</v>
      </c>
      <c r="AE47" s="782">
        <v>0</v>
      </c>
    </row>
    <row r="48" spans="1:31" s="244" customFormat="1" ht="15" customHeight="1">
      <c r="A48" s="438" t="s">
        <v>11</v>
      </c>
      <c r="B48" s="780">
        <v>4.7751659999999996</v>
      </c>
      <c r="C48" s="780">
        <v>53.033399000000003</v>
      </c>
      <c r="D48" s="780">
        <v>15.564705</v>
      </c>
      <c r="E48" s="780">
        <v>30.317155</v>
      </c>
      <c r="F48" s="780">
        <v>17.159381</v>
      </c>
      <c r="G48" s="780">
        <v>11.653146</v>
      </c>
      <c r="H48" s="781">
        <v>27.831667000000003</v>
      </c>
      <c r="I48" s="781">
        <v>23.257035999999999</v>
      </c>
      <c r="J48" s="781">
        <v>38.125683000000002</v>
      </c>
      <c r="K48" s="781">
        <v>39.320903999999992</v>
      </c>
      <c r="L48" s="781">
        <v>24.352877999999993</v>
      </c>
      <c r="M48" s="781">
        <v>16.370903999999985</v>
      </c>
      <c r="N48" s="781">
        <v>16.512051999999994</v>
      </c>
      <c r="O48" s="781">
        <v>14.906501999999998</v>
      </c>
      <c r="P48" s="781">
        <v>17.019434000000004</v>
      </c>
      <c r="Q48" s="781">
        <v>11.305472000000009</v>
      </c>
      <c r="R48" s="781">
        <v>9.1103199999999909</v>
      </c>
      <c r="S48" s="781">
        <v>7.5941690000000017</v>
      </c>
      <c r="T48" s="781">
        <v>18.510009760000003</v>
      </c>
      <c r="U48" s="781">
        <v>47.749205429999996</v>
      </c>
      <c r="V48" s="781">
        <v>39.773659469999998</v>
      </c>
      <c r="W48" s="781">
        <v>44.643366710000002</v>
      </c>
      <c r="X48" s="781">
        <v>5.9978346</v>
      </c>
      <c r="Y48" s="781">
        <v>5.4531973000000002</v>
      </c>
      <c r="Z48" s="781">
        <v>8.9997539999999994</v>
      </c>
      <c r="AA48" s="781">
        <v>3.0888085299999997</v>
      </c>
      <c r="AB48" s="781">
        <v>4.2250859600000004</v>
      </c>
      <c r="AC48" s="781">
        <v>4.6172163799999995</v>
      </c>
      <c r="AD48" s="781">
        <v>4.6049692999999996</v>
      </c>
      <c r="AE48" s="782">
        <v>4.4561884999999997</v>
      </c>
    </row>
    <row r="49" spans="1:31" s="244" customFormat="1" ht="15" customHeight="1">
      <c r="A49" s="438" t="s">
        <v>182</v>
      </c>
      <c r="B49" s="780">
        <v>0</v>
      </c>
      <c r="C49" s="780">
        <v>0</v>
      </c>
      <c r="D49" s="780">
        <v>0</v>
      </c>
      <c r="E49" s="780">
        <v>0</v>
      </c>
      <c r="F49" s="780">
        <v>0</v>
      </c>
      <c r="G49" s="780">
        <v>0</v>
      </c>
      <c r="H49" s="781">
        <v>0</v>
      </c>
      <c r="I49" s="781">
        <v>0</v>
      </c>
      <c r="J49" s="781">
        <v>0</v>
      </c>
      <c r="K49" s="781">
        <v>0</v>
      </c>
      <c r="L49" s="781">
        <v>0</v>
      </c>
      <c r="M49" s="781">
        <v>0</v>
      </c>
      <c r="N49" s="781">
        <v>0</v>
      </c>
      <c r="O49" s="781">
        <v>0</v>
      </c>
      <c r="P49" s="781">
        <v>0</v>
      </c>
      <c r="Q49" s="781">
        <v>0</v>
      </c>
      <c r="R49" s="781">
        <v>0</v>
      </c>
      <c r="S49" s="781">
        <v>0</v>
      </c>
      <c r="T49" s="781">
        <v>0</v>
      </c>
      <c r="U49" s="781">
        <v>0</v>
      </c>
      <c r="V49" s="781">
        <v>0</v>
      </c>
      <c r="W49" s="781">
        <v>0</v>
      </c>
      <c r="X49" s="781">
        <v>0</v>
      </c>
      <c r="Y49" s="781">
        <v>0</v>
      </c>
      <c r="Z49" s="781">
        <v>0</v>
      </c>
      <c r="AA49" s="781">
        <v>0</v>
      </c>
      <c r="AB49" s="781">
        <v>0</v>
      </c>
      <c r="AC49" s="781">
        <v>0</v>
      </c>
      <c r="AD49" s="781">
        <v>0</v>
      </c>
      <c r="AE49" s="782">
        <v>0</v>
      </c>
    </row>
    <row r="50" spans="1:31" s="244" customFormat="1" ht="15" customHeight="1">
      <c r="A50" s="438" t="s">
        <v>39</v>
      </c>
      <c r="B50" s="780">
        <v>322.58326765819697</v>
      </c>
      <c r="C50" s="780">
        <v>362.85921300000001</v>
      </c>
      <c r="D50" s="780">
        <v>341.53259477908375</v>
      </c>
      <c r="E50" s="780">
        <v>343.07554116711196</v>
      </c>
      <c r="F50" s="780">
        <v>314.61645692337208</v>
      </c>
      <c r="G50" s="780">
        <v>349.59238800000003</v>
      </c>
      <c r="H50" s="781">
        <v>535.48134661999995</v>
      </c>
      <c r="I50" s="781">
        <v>535.18870394999999</v>
      </c>
      <c r="J50" s="781">
        <v>554.88644642999998</v>
      </c>
      <c r="K50" s="781">
        <v>567.07000000000005</v>
      </c>
      <c r="L50" s="781">
        <v>539.02384023000002</v>
      </c>
      <c r="M50" s="781">
        <v>626.80484688000001</v>
      </c>
      <c r="N50" s="781">
        <v>703.69745123999996</v>
      </c>
      <c r="O50" s="781">
        <v>621.54604717999996</v>
      </c>
      <c r="P50" s="781">
        <v>671.20025799999985</v>
      </c>
      <c r="Q50" s="781">
        <v>593.67280700000015</v>
      </c>
      <c r="R50" s="781">
        <v>604.61202300000002</v>
      </c>
      <c r="S50" s="781">
        <v>616.23217499999987</v>
      </c>
      <c r="T50" s="781">
        <v>631.47139484019999</v>
      </c>
      <c r="U50" s="781">
        <v>678.22540737367001</v>
      </c>
      <c r="V50" s="781">
        <v>592.70115105077002</v>
      </c>
      <c r="W50" s="781">
        <v>642.22707247226003</v>
      </c>
      <c r="X50" s="781">
        <v>767.43010896809005</v>
      </c>
      <c r="Y50" s="781">
        <v>731.93367869337999</v>
      </c>
      <c r="Z50" s="781">
        <v>758.67863155672001</v>
      </c>
      <c r="AA50" s="781">
        <v>810.45530123455001</v>
      </c>
      <c r="AB50" s="781">
        <v>820.86028874986994</v>
      </c>
      <c r="AC50" s="781">
        <v>816.77309209402006</v>
      </c>
      <c r="AD50" s="781">
        <v>813.7026326306601</v>
      </c>
      <c r="AE50" s="782">
        <v>820.91267628971002</v>
      </c>
    </row>
    <row r="51" spans="1:31" s="244" customFormat="1" ht="15" customHeight="1">
      <c r="A51" s="438" t="s">
        <v>178</v>
      </c>
      <c r="B51" s="780">
        <v>42.656866999999998</v>
      </c>
      <c r="C51" s="780">
        <v>59.945138999999998</v>
      </c>
      <c r="D51" s="780">
        <v>52.758764999999997</v>
      </c>
      <c r="E51" s="780">
        <v>51.887649000000003</v>
      </c>
      <c r="F51" s="780">
        <v>58.464793</v>
      </c>
      <c r="G51" s="780">
        <v>74.171520999999998</v>
      </c>
      <c r="H51" s="781">
        <v>55.058903000000001</v>
      </c>
      <c r="I51" s="781">
        <v>76.932462000000001</v>
      </c>
      <c r="J51" s="781">
        <v>75.145437000000001</v>
      </c>
      <c r="K51" s="781">
        <v>121.50370199999999</v>
      </c>
      <c r="L51" s="781">
        <v>80.301810099999983</v>
      </c>
      <c r="M51" s="781">
        <v>83.923788000000002</v>
      </c>
      <c r="N51" s="781">
        <v>88.690557000000013</v>
      </c>
      <c r="O51" s="781">
        <v>101.86582099999998</v>
      </c>
      <c r="P51" s="781">
        <v>102.39088799999999</v>
      </c>
      <c r="Q51" s="781">
        <v>105.67178299999999</v>
      </c>
      <c r="R51" s="781">
        <v>107.981312</v>
      </c>
      <c r="S51" s="781">
        <v>118.208741</v>
      </c>
      <c r="T51" s="781">
        <v>109.25034039000001</v>
      </c>
      <c r="U51" s="781">
        <v>117.12222263</v>
      </c>
      <c r="V51" s="781">
        <v>123.74899474</v>
      </c>
      <c r="W51" s="781">
        <v>138.65984896000001</v>
      </c>
      <c r="X51" s="781">
        <v>117.39646383</v>
      </c>
      <c r="Y51" s="781">
        <v>126.50563848</v>
      </c>
      <c r="Z51" s="781">
        <v>128.31936951</v>
      </c>
      <c r="AA51" s="781">
        <v>137.40607444</v>
      </c>
      <c r="AB51" s="781">
        <v>134.97302938665393</v>
      </c>
      <c r="AC51" s="781">
        <v>142.46306247890661</v>
      </c>
      <c r="AD51" s="781">
        <v>146.95507199639499</v>
      </c>
      <c r="AE51" s="782">
        <v>174.62839265</v>
      </c>
    </row>
    <row r="52" spans="1:31" s="244" customFormat="1" ht="15" customHeight="1">
      <c r="A52" s="439" t="s">
        <v>179</v>
      </c>
      <c r="B52" s="780">
        <v>42.656866999999998</v>
      </c>
      <c r="C52" s="780">
        <v>58.402538999999997</v>
      </c>
      <c r="D52" s="780">
        <v>52.758764999999997</v>
      </c>
      <c r="E52" s="780">
        <v>51.887649000000003</v>
      </c>
      <c r="F52" s="780">
        <v>58.464793</v>
      </c>
      <c r="G52" s="780">
        <v>74.171520999999998</v>
      </c>
      <c r="H52" s="781">
        <v>55.058903000000001</v>
      </c>
      <c r="I52" s="781">
        <v>76.932462000000001</v>
      </c>
      <c r="J52" s="781">
        <v>75.145437000000001</v>
      </c>
      <c r="K52" s="781">
        <v>121.50370199999999</v>
      </c>
      <c r="L52" s="781">
        <v>80.301810099999983</v>
      </c>
      <c r="M52" s="781">
        <v>83.923788000000002</v>
      </c>
      <c r="N52" s="781">
        <v>88.690557000000013</v>
      </c>
      <c r="O52" s="781">
        <v>101.86582099999998</v>
      </c>
      <c r="P52" s="781">
        <v>102.39088799999999</v>
      </c>
      <c r="Q52" s="781">
        <v>105.67178299999999</v>
      </c>
      <c r="R52" s="781">
        <v>107.981312</v>
      </c>
      <c r="S52" s="781">
        <v>118.208741</v>
      </c>
      <c r="T52" s="781">
        <v>109.25034039000001</v>
      </c>
      <c r="U52" s="781">
        <v>117.12222263</v>
      </c>
      <c r="V52" s="781">
        <v>123.74899474</v>
      </c>
      <c r="W52" s="781">
        <v>138.65984896000001</v>
      </c>
      <c r="X52" s="781">
        <v>117.39646383</v>
      </c>
      <c r="Y52" s="781">
        <v>126.50563848</v>
      </c>
      <c r="Z52" s="781">
        <v>128.31936951</v>
      </c>
      <c r="AA52" s="781">
        <v>137.38400844</v>
      </c>
      <c r="AB52" s="781">
        <v>133.25125623</v>
      </c>
      <c r="AC52" s="781">
        <v>140.7446382</v>
      </c>
      <c r="AD52" s="781">
        <v>145.23302611000003</v>
      </c>
      <c r="AE52" s="782">
        <v>151.80632464999999</v>
      </c>
    </row>
    <row r="53" spans="1:31" s="244" customFormat="1" ht="15" customHeight="1">
      <c r="A53" s="439" t="s">
        <v>14</v>
      </c>
      <c r="B53" s="780">
        <v>0</v>
      </c>
      <c r="C53" s="780">
        <v>1.5426</v>
      </c>
      <c r="D53" s="780">
        <v>0</v>
      </c>
      <c r="E53" s="780">
        <v>0</v>
      </c>
      <c r="F53" s="780">
        <v>0</v>
      </c>
      <c r="G53" s="780">
        <v>0</v>
      </c>
      <c r="H53" s="781">
        <v>0</v>
      </c>
      <c r="I53" s="781">
        <v>0</v>
      </c>
      <c r="J53" s="781">
        <v>0</v>
      </c>
      <c r="K53" s="781">
        <v>0</v>
      </c>
      <c r="L53" s="781">
        <v>0</v>
      </c>
      <c r="M53" s="781">
        <v>0</v>
      </c>
      <c r="N53" s="781">
        <v>0</v>
      </c>
      <c r="O53" s="781">
        <v>0</v>
      </c>
      <c r="P53" s="781">
        <v>0</v>
      </c>
      <c r="Q53" s="781">
        <v>0</v>
      </c>
      <c r="R53" s="781">
        <v>0</v>
      </c>
      <c r="S53" s="781">
        <v>0</v>
      </c>
      <c r="T53" s="781">
        <v>0</v>
      </c>
      <c r="U53" s="781">
        <v>0</v>
      </c>
      <c r="V53" s="781">
        <v>0</v>
      </c>
      <c r="W53" s="781">
        <v>0</v>
      </c>
      <c r="X53" s="781">
        <v>0</v>
      </c>
      <c r="Y53" s="781">
        <v>0</v>
      </c>
      <c r="Z53" s="781">
        <v>0</v>
      </c>
      <c r="AA53" s="781">
        <v>2.2065999999999999E-2</v>
      </c>
      <c r="AB53" s="781">
        <v>1.72177315665393</v>
      </c>
      <c r="AC53" s="781">
        <v>1.71842427890661</v>
      </c>
      <c r="AD53" s="781">
        <v>1.7220458863949799</v>
      </c>
      <c r="AE53" s="782">
        <v>22.822068000000002</v>
      </c>
    </row>
    <row r="54" spans="1:31" s="244" customFormat="1" ht="15" customHeight="1">
      <c r="A54" s="437" t="s">
        <v>13</v>
      </c>
      <c r="B54" s="777">
        <v>230.38928899999999</v>
      </c>
      <c r="C54" s="777">
        <v>245.176211</v>
      </c>
      <c r="D54" s="777">
        <v>255.06478799999999</v>
      </c>
      <c r="E54" s="777">
        <v>301.99736200000001</v>
      </c>
      <c r="F54" s="777">
        <v>310.96707800000001</v>
      </c>
      <c r="G54" s="777">
        <v>351.27151999999995</v>
      </c>
      <c r="H54" s="778">
        <v>406.22108200000008</v>
      </c>
      <c r="I54" s="778">
        <v>397.20754199999999</v>
      </c>
      <c r="J54" s="778">
        <v>408.84821700000009</v>
      </c>
      <c r="K54" s="778">
        <v>387.81412900000004</v>
      </c>
      <c r="L54" s="778">
        <v>388.28252989999999</v>
      </c>
      <c r="M54" s="778">
        <v>415.98558199999997</v>
      </c>
      <c r="N54" s="778">
        <v>519.35625699999991</v>
      </c>
      <c r="O54" s="778">
        <v>583.5927700000002</v>
      </c>
      <c r="P54" s="778">
        <v>597.42151800000033</v>
      </c>
      <c r="Q54" s="778">
        <v>606.87965199999996</v>
      </c>
      <c r="R54" s="778">
        <v>603.50176299999998</v>
      </c>
      <c r="S54" s="778">
        <v>604.95373100000018</v>
      </c>
      <c r="T54" s="778">
        <v>587.26663315999986</v>
      </c>
      <c r="U54" s="778">
        <v>588.68516959999988</v>
      </c>
      <c r="V54" s="778">
        <v>581.16678074000004</v>
      </c>
      <c r="W54" s="778">
        <v>572.94610461999991</v>
      </c>
      <c r="X54" s="778">
        <v>619.95183516091708</v>
      </c>
      <c r="Y54" s="778">
        <v>629.19822511000007</v>
      </c>
      <c r="Z54" s="778">
        <v>639.95361985000011</v>
      </c>
      <c r="AA54" s="778">
        <v>671.72496812575491</v>
      </c>
      <c r="AB54" s="778">
        <v>664.85716941116402</v>
      </c>
      <c r="AC54" s="778">
        <v>641.99104327810016</v>
      </c>
      <c r="AD54" s="778">
        <v>639.93569003670757</v>
      </c>
      <c r="AE54" s="779">
        <v>682.18088572333329</v>
      </c>
    </row>
    <row r="55" spans="1:31" s="244" customFormat="1" ht="15" customHeight="1">
      <c r="A55" s="438" t="s">
        <v>180</v>
      </c>
      <c r="B55" s="780">
        <v>0</v>
      </c>
      <c r="C55" s="780">
        <v>0</v>
      </c>
      <c r="D55" s="780">
        <v>0</v>
      </c>
      <c r="E55" s="780">
        <v>0</v>
      </c>
      <c r="F55" s="780">
        <v>0</v>
      </c>
      <c r="G55" s="780">
        <v>0</v>
      </c>
      <c r="H55" s="781">
        <v>0</v>
      </c>
      <c r="I55" s="781">
        <v>0</v>
      </c>
      <c r="J55" s="781">
        <v>0</v>
      </c>
      <c r="K55" s="781">
        <v>0</v>
      </c>
      <c r="L55" s="781">
        <v>0</v>
      </c>
      <c r="M55" s="781">
        <v>0</v>
      </c>
      <c r="N55" s="781">
        <v>0</v>
      </c>
      <c r="O55" s="781">
        <v>0</v>
      </c>
      <c r="P55" s="781">
        <v>0</v>
      </c>
      <c r="Q55" s="781">
        <v>0</v>
      </c>
      <c r="R55" s="781">
        <v>0</v>
      </c>
      <c r="S55" s="781">
        <v>0</v>
      </c>
      <c r="T55" s="781">
        <v>0</v>
      </c>
      <c r="U55" s="781">
        <v>0</v>
      </c>
      <c r="V55" s="781">
        <v>0</v>
      </c>
      <c r="W55" s="781">
        <v>0</v>
      </c>
      <c r="X55" s="781">
        <v>0</v>
      </c>
      <c r="Y55" s="781">
        <v>0</v>
      </c>
      <c r="Z55" s="781">
        <v>0</v>
      </c>
      <c r="AA55" s="781">
        <v>0</v>
      </c>
      <c r="AB55" s="781">
        <v>0</v>
      </c>
      <c r="AC55" s="781">
        <v>0</v>
      </c>
      <c r="AD55" s="781">
        <v>0</v>
      </c>
      <c r="AE55" s="782">
        <v>0</v>
      </c>
    </row>
    <row r="56" spans="1:31" s="244" customFormat="1" ht="15" customHeight="1">
      <c r="A56" s="438" t="s">
        <v>11</v>
      </c>
      <c r="B56" s="780">
        <v>207.630651</v>
      </c>
      <c r="C56" s="780">
        <v>234.138913</v>
      </c>
      <c r="D56" s="780">
        <v>242.23000999999999</v>
      </c>
      <c r="E56" s="780">
        <v>283.700154</v>
      </c>
      <c r="F56" s="780">
        <v>290.158569</v>
      </c>
      <c r="G56" s="780">
        <v>331.67654599999997</v>
      </c>
      <c r="H56" s="781">
        <v>387.03469500000006</v>
      </c>
      <c r="I56" s="781">
        <v>380.58715599999999</v>
      </c>
      <c r="J56" s="781">
        <v>393.49854800000008</v>
      </c>
      <c r="K56" s="781">
        <v>372.916089</v>
      </c>
      <c r="L56" s="781">
        <v>371.82624989999999</v>
      </c>
      <c r="M56" s="781">
        <v>397.34985699999993</v>
      </c>
      <c r="N56" s="781">
        <v>499.35912899999988</v>
      </c>
      <c r="O56" s="781">
        <v>559.6648610000002</v>
      </c>
      <c r="P56" s="781">
        <v>574.93583100000035</v>
      </c>
      <c r="Q56" s="781">
        <v>584.8674729999999</v>
      </c>
      <c r="R56" s="781">
        <v>581.45891199999994</v>
      </c>
      <c r="S56" s="781">
        <v>585.42630100000019</v>
      </c>
      <c r="T56" s="781">
        <v>567.92584190999992</v>
      </c>
      <c r="U56" s="781">
        <v>571.21504828999991</v>
      </c>
      <c r="V56" s="781">
        <v>564.84489466000002</v>
      </c>
      <c r="W56" s="781">
        <v>548.26402014999996</v>
      </c>
      <c r="X56" s="781">
        <v>596.80393141000002</v>
      </c>
      <c r="Y56" s="781">
        <v>607.43891583000004</v>
      </c>
      <c r="Z56" s="781">
        <v>619.52414182000007</v>
      </c>
      <c r="AA56" s="781">
        <v>652.65703499000006</v>
      </c>
      <c r="AB56" s="781">
        <v>647.86327214999994</v>
      </c>
      <c r="AC56" s="781">
        <v>625.64731746000007</v>
      </c>
      <c r="AD56" s="781">
        <v>624.91670244000011</v>
      </c>
      <c r="AE56" s="782">
        <v>670.70823873000006</v>
      </c>
    </row>
    <row r="57" spans="1:31" s="244" customFormat="1" ht="15" customHeight="1">
      <c r="A57" s="438" t="s">
        <v>182</v>
      </c>
      <c r="B57" s="780">
        <v>0</v>
      </c>
      <c r="C57" s="780">
        <v>0</v>
      </c>
      <c r="D57" s="780">
        <v>0</v>
      </c>
      <c r="E57" s="780">
        <v>0</v>
      </c>
      <c r="F57" s="780">
        <v>0</v>
      </c>
      <c r="G57" s="780">
        <v>0</v>
      </c>
      <c r="H57" s="781">
        <v>0</v>
      </c>
      <c r="I57" s="781">
        <v>0</v>
      </c>
      <c r="J57" s="781">
        <v>0</v>
      </c>
      <c r="K57" s="781">
        <v>0</v>
      </c>
      <c r="L57" s="781">
        <v>0</v>
      </c>
      <c r="M57" s="781">
        <v>0</v>
      </c>
      <c r="N57" s="781">
        <v>0</v>
      </c>
      <c r="O57" s="781">
        <v>0</v>
      </c>
      <c r="P57" s="781">
        <v>0</v>
      </c>
      <c r="Q57" s="781">
        <v>0</v>
      </c>
      <c r="R57" s="781">
        <v>0</v>
      </c>
      <c r="S57" s="781">
        <v>0</v>
      </c>
      <c r="T57" s="781">
        <v>0</v>
      </c>
      <c r="U57" s="781">
        <v>0</v>
      </c>
      <c r="V57" s="781">
        <v>0</v>
      </c>
      <c r="W57" s="781">
        <v>0</v>
      </c>
      <c r="X57" s="781">
        <v>0</v>
      </c>
      <c r="Y57" s="781">
        <v>0</v>
      </c>
      <c r="Z57" s="781">
        <v>0</v>
      </c>
      <c r="AA57" s="781">
        <v>0</v>
      </c>
      <c r="AB57" s="781">
        <v>0</v>
      </c>
      <c r="AC57" s="781">
        <v>0</v>
      </c>
      <c r="AD57" s="781">
        <v>0</v>
      </c>
      <c r="AE57" s="782">
        <v>0</v>
      </c>
    </row>
    <row r="58" spans="1:31" s="244" customFormat="1" ht="15" customHeight="1">
      <c r="A58" s="438" t="s">
        <v>185</v>
      </c>
      <c r="B58" s="780">
        <v>22.758638000000001</v>
      </c>
      <c r="C58" s="780">
        <v>11.037298</v>
      </c>
      <c r="D58" s="780">
        <v>12.834778</v>
      </c>
      <c r="E58" s="780">
        <v>18.297208000000001</v>
      </c>
      <c r="F58" s="780">
        <v>20.808509000000001</v>
      </c>
      <c r="G58" s="780">
        <v>19.594974000000001</v>
      </c>
      <c r="H58" s="781">
        <v>19.186387</v>
      </c>
      <c r="I58" s="781">
        <v>16.620386</v>
      </c>
      <c r="J58" s="781">
        <v>14.989668999999999</v>
      </c>
      <c r="K58" s="781">
        <v>14.538040000000006</v>
      </c>
      <c r="L58" s="781">
        <v>16.09628</v>
      </c>
      <c r="M58" s="781">
        <v>18.275725000000001</v>
      </c>
      <c r="N58" s="781">
        <v>19.637127999999997</v>
      </c>
      <c r="O58" s="781">
        <v>23.567908999999997</v>
      </c>
      <c r="P58" s="781">
        <v>22.125686999999996</v>
      </c>
      <c r="Q58" s="781">
        <v>21.652178999999997</v>
      </c>
      <c r="R58" s="781">
        <v>21.682850999999999</v>
      </c>
      <c r="S58" s="781">
        <v>19.16743</v>
      </c>
      <c r="T58" s="781">
        <v>18.957716250000001</v>
      </c>
      <c r="U58" s="781">
        <v>17.084771309999997</v>
      </c>
      <c r="V58" s="781">
        <v>15.93423608</v>
      </c>
      <c r="W58" s="781">
        <v>13.83490147</v>
      </c>
      <c r="X58" s="781">
        <v>12.75017143</v>
      </c>
      <c r="Y58" s="781">
        <v>11.811027660000001</v>
      </c>
      <c r="Z58" s="781">
        <v>10.930648029999999</v>
      </c>
      <c r="AA58" s="781">
        <v>10.018552919999999</v>
      </c>
      <c r="AB58" s="781">
        <v>8.3935755800000003</v>
      </c>
      <c r="AC58" s="781">
        <v>8.1935980599999994</v>
      </c>
      <c r="AD58" s="781">
        <v>7.3179594800000007</v>
      </c>
      <c r="AE58" s="782">
        <v>4.5810536600000002</v>
      </c>
    </row>
    <row r="59" spans="1:31" s="244" customFormat="1" ht="15" customHeight="1">
      <c r="A59" s="438" t="s">
        <v>178</v>
      </c>
      <c r="B59" s="780">
        <v>0</v>
      </c>
      <c r="C59" s="780">
        <v>0</v>
      </c>
      <c r="D59" s="780">
        <v>0</v>
      </c>
      <c r="E59" s="780">
        <v>0</v>
      </c>
      <c r="F59" s="780">
        <v>0</v>
      </c>
      <c r="G59" s="780">
        <v>0</v>
      </c>
      <c r="H59" s="781">
        <v>0</v>
      </c>
      <c r="I59" s="781">
        <v>0</v>
      </c>
      <c r="J59" s="781">
        <v>0.36</v>
      </c>
      <c r="K59" s="781">
        <v>0.36</v>
      </c>
      <c r="L59" s="781">
        <v>0.35999999999999988</v>
      </c>
      <c r="M59" s="781">
        <v>0.35999999999999988</v>
      </c>
      <c r="N59" s="781">
        <v>0.35999999999999988</v>
      </c>
      <c r="O59" s="781">
        <v>0.35999999999999988</v>
      </c>
      <c r="P59" s="781">
        <v>0.35999999999999988</v>
      </c>
      <c r="Q59" s="781">
        <v>0.35999999999999988</v>
      </c>
      <c r="R59" s="781">
        <v>0.35999999999999988</v>
      </c>
      <c r="S59" s="781">
        <v>0.35999999999999988</v>
      </c>
      <c r="T59" s="781">
        <v>0.383075</v>
      </c>
      <c r="U59" s="781">
        <v>0.38535000000000003</v>
      </c>
      <c r="V59" s="781">
        <v>0.38764999999999999</v>
      </c>
      <c r="W59" s="781">
        <v>10.847182999999999</v>
      </c>
      <c r="X59" s="781">
        <v>10.397732320917099</v>
      </c>
      <c r="Y59" s="781">
        <v>9.9482816199999995</v>
      </c>
      <c r="Z59" s="781">
        <v>9.4988299999999999</v>
      </c>
      <c r="AA59" s="781">
        <v>9.0493802157548195</v>
      </c>
      <c r="AB59" s="781">
        <v>8.6003216811641305</v>
      </c>
      <c r="AC59" s="781">
        <v>8.1501277581000799</v>
      </c>
      <c r="AD59" s="781">
        <v>7.7010281167074304</v>
      </c>
      <c r="AE59" s="782">
        <v>6.8915933333333301</v>
      </c>
    </row>
    <row r="60" spans="1:31" s="243" customFormat="1" ht="20.25" customHeight="1">
      <c r="A60" s="440" t="s">
        <v>384</v>
      </c>
      <c r="B60" s="774">
        <v>284.52129275485214</v>
      </c>
      <c r="C60" s="774">
        <v>269.57212039968675</v>
      </c>
      <c r="D60" s="774">
        <v>327.43387840091623</v>
      </c>
      <c r="E60" s="774">
        <v>334.181274342888</v>
      </c>
      <c r="F60" s="774">
        <v>332.60722543662791</v>
      </c>
      <c r="G60" s="774">
        <v>329.29928900000004</v>
      </c>
      <c r="H60" s="775">
        <v>305.503443</v>
      </c>
      <c r="I60" s="775">
        <v>376.14819799999998</v>
      </c>
      <c r="J60" s="775">
        <v>371.36977300000001</v>
      </c>
      <c r="K60" s="775">
        <v>430.76895991000004</v>
      </c>
      <c r="L60" s="775">
        <v>588.21791201999997</v>
      </c>
      <c r="M60" s="775">
        <v>664.41301375000012</v>
      </c>
      <c r="N60" s="775">
        <v>685.46737738999991</v>
      </c>
      <c r="O60" s="775">
        <v>682.69821548999994</v>
      </c>
      <c r="P60" s="775">
        <v>724.37552499999993</v>
      </c>
      <c r="Q60" s="775">
        <v>763.92045599999994</v>
      </c>
      <c r="R60" s="775">
        <v>791.4837829999999</v>
      </c>
      <c r="S60" s="775">
        <v>837.56296499999996</v>
      </c>
      <c r="T60" s="775">
        <v>905.48363122995329</v>
      </c>
      <c r="U60" s="775">
        <v>932.92028687371669</v>
      </c>
      <c r="V60" s="775">
        <v>934.25665268724003</v>
      </c>
      <c r="W60" s="775">
        <v>938.63938816985001</v>
      </c>
      <c r="X60" s="775">
        <v>992.66770244684335</v>
      </c>
      <c r="Y60" s="775">
        <v>954.97465197953659</v>
      </c>
      <c r="Z60" s="775">
        <v>937.99307580447987</v>
      </c>
      <c r="AA60" s="775">
        <v>884.12130735340008</v>
      </c>
      <c r="AB60" s="775">
        <v>931.55606123747998</v>
      </c>
      <c r="AC60" s="775">
        <v>959.53332753194013</v>
      </c>
      <c r="AD60" s="775">
        <v>970.51259656697096</v>
      </c>
      <c r="AE60" s="776">
        <v>1038.1108440771989</v>
      </c>
    </row>
    <row r="61" spans="1:31" s="244" customFormat="1" ht="15" customHeight="1">
      <c r="A61" s="441" t="s">
        <v>186</v>
      </c>
      <c r="B61" s="780">
        <v>3.7047904746370901</v>
      </c>
      <c r="C61" s="780">
        <v>5.6811094823457493</v>
      </c>
      <c r="D61" s="780">
        <v>5.6811090000000002</v>
      </c>
      <c r="E61" s="780">
        <v>5.6811090000000002</v>
      </c>
      <c r="F61" s="780">
        <v>5.6811090000000002</v>
      </c>
      <c r="G61" s="780">
        <v>13.161735999999999</v>
      </c>
      <c r="H61" s="781">
        <v>7.5434429999999999</v>
      </c>
      <c r="I61" s="781">
        <v>7.058198</v>
      </c>
      <c r="J61" s="781">
        <v>6.9497730000000004</v>
      </c>
      <c r="K61" s="781">
        <v>6.1089599100000003</v>
      </c>
      <c r="L61" s="781">
        <v>4.3000084300000001</v>
      </c>
      <c r="M61" s="781">
        <v>5.4634973599999999</v>
      </c>
      <c r="N61" s="781">
        <v>6.3496778200000001</v>
      </c>
      <c r="O61" s="781">
        <v>7.40472368</v>
      </c>
      <c r="P61" s="781">
        <v>6.117362</v>
      </c>
      <c r="Q61" s="781">
        <v>5.9832879999999999</v>
      </c>
      <c r="R61" s="781">
        <v>6.6361840000000001</v>
      </c>
      <c r="S61" s="781">
        <v>7.4940439999999997</v>
      </c>
      <c r="T61" s="781">
        <v>7.8865282036200002</v>
      </c>
      <c r="U61" s="781">
        <v>11.56921279304</v>
      </c>
      <c r="V61" s="781">
        <v>9.8771229058499994</v>
      </c>
      <c r="W61" s="781">
        <v>11.96752273011</v>
      </c>
      <c r="X61" s="781">
        <v>10.210140431629998</v>
      </c>
      <c r="Y61" s="781">
        <v>12.160214936559999</v>
      </c>
      <c r="Z61" s="781">
        <v>11.61357671855</v>
      </c>
      <c r="AA61" s="781">
        <v>14.750169449980001</v>
      </c>
      <c r="AB61" s="781">
        <v>17.251198462529999</v>
      </c>
      <c r="AC61" s="781">
        <v>16.532593416170002</v>
      </c>
      <c r="AD61" s="781">
        <v>12.78744822859</v>
      </c>
      <c r="AE61" s="782">
        <v>17.29072359716</v>
      </c>
    </row>
    <row r="62" spans="1:31" s="244" customFormat="1" ht="15" customHeight="1">
      <c r="A62" s="441" t="s">
        <v>12</v>
      </c>
      <c r="B62" s="783">
        <v>2.69999999999993</v>
      </c>
      <c r="C62" s="783">
        <v>4.67999999999995</v>
      </c>
      <c r="D62" s="780">
        <v>4.6811090000000002</v>
      </c>
      <c r="E62" s="780">
        <v>4.6811090000000002</v>
      </c>
      <c r="F62" s="780">
        <v>4.6811090000000002</v>
      </c>
      <c r="G62" s="780">
        <v>12.161735999999999</v>
      </c>
      <c r="H62" s="781">
        <v>6.5434429999999999</v>
      </c>
      <c r="I62" s="781">
        <v>6.308198</v>
      </c>
      <c r="J62" s="781">
        <v>6.1997730000000004</v>
      </c>
      <c r="K62" s="781">
        <v>5.6089599100000003</v>
      </c>
      <c r="L62" s="781">
        <v>3.8000084300000001</v>
      </c>
      <c r="M62" s="781">
        <v>4.2056783600000003</v>
      </c>
      <c r="N62" s="781">
        <v>5.3703868200000002</v>
      </c>
      <c r="O62" s="781">
        <v>6.5371436799999998</v>
      </c>
      <c r="P62" s="781">
        <v>5.2510640000000004</v>
      </c>
      <c r="Q62" s="781">
        <v>5.1089849999999997</v>
      </c>
      <c r="R62" s="781">
        <v>5.7078150000000001</v>
      </c>
      <c r="S62" s="781">
        <v>6.5712929999999998</v>
      </c>
      <c r="T62" s="781">
        <v>6.9050080536200005</v>
      </c>
      <c r="U62" s="781">
        <v>10.55072221304</v>
      </c>
      <c r="V62" s="781">
        <v>8.80639395585</v>
      </c>
      <c r="W62" s="781">
        <v>10.913525490110001</v>
      </c>
      <c r="X62" s="781">
        <v>9.1337753616299988</v>
      </c>
      <c r="Y62" s="781">
        <v>12.160214936559999</v>
      </c>
      <c r="Z62" s="781">
        <v>11.61357671855</v>
      </c>
      <c r="AA62" s="781">
        <v>14.750169449980001</v>
      </c>
      <c r="AB62" s="781">
        <v>17.251198462529999</v>
      </c>
      <c r="AC62" s="781">
        <v>16.532593416170002</v>
      </c>
      <c r="AD62" s="781">
        <v>12.78744822859</v>
      </c>
      <c r="AE62" s="782">
        <v>17.29072359716</v>
      </c>
    </row>
    <row r="63" spans="1:31" s="244" customFormat="1" ht="15" customHeight="1">
      <c r="A63" s="441" t="s">
        <v>13</v>
      </c>
      <c r="B63" s="780">
        <v>1</v>
      </c>
      <c r="C63" s="780">
        <v>1</v>
      </c>
      <c r="D63" s="780">
        <v>1</v>
      </c>
      <c r="E63" s="780">
        <v>1</v>
      </c>
      <c r="F63" s="780">
        <v>1</v>
      </c>
      <c r="G63" s="780">
        <v>1</v>
      </c>
      <c r="H63" s="781">
        <v>1</v>
      </c>
      <c r="I63" s="781">
        <v>0.75</v>
      </c>
      <c r="J63" s="781">
        <v>0.75</v>
      </c>
      <c r="K63" s="781">
        <v>0.5</v>
      </c>
      <c r="L63" s="781">
        <v>0.5</v>
      </c>
      <c r="M63" s="781">
        <v>1.2578189999999996</v>
      </c>
      <c r="N63" s="781">
        <v>0.97929099999999991</v>
      </c>
      <c r="O63" s="781">
        <v>0.86758000000000024</v>
      </c>
      <c r="P63" s="781">
        <v>0.86629800000000001</v>
      </c>
      <c r="Q63" s="781">
        <v>0.87430299999999994</v>
      </c>
      <c r="R63" s="781">
        <v>0.928369</v>
      </c>
      <c r="S63" s="781">
        <v>0.92275099999999999</v>
      </c>
      <c r="T63" s="781">
        <v>0.98152015000000004</v>
      </c>
      <c r="U63" s="781">
        <v>1.0184905799999999</v>
      </c>
      <c r="V63" s="781">
        <v>1.0707289499999999</v>
      </c>
      <c r="W63" s="781">
        <v>1.0539972399999999</v>
      </c>
      <c r="X63" s="781">
        <v>1.07636507</v>
      </c>
      <c r="Y63" s="781">
        <v>0</v>
      </c>
      <c r="Z63" s="781">
        <v>0</v>
      </c>
      <c r="AA63" s="781">
        <v>0</v>
      </c>
      <c r="AB63" s="781">
        <v>0</v>
      </c>
      <c r="AC63" s="781">
        <v>0</v>
      </c>
      <c r="AD63" s="781">
        <v>0</v>
      </c>
      <c r="AE63" s="782">
        <v>0</v>
      </c>
    </row>
    <row r="64" spans="1:31" s="244" customFormat="1" ht="15" customHeight="1">
      <c r="A64" s="441" t="s">
        <v>187</v>
      </c>
      <c r="B64" s="780">
        <v>280.81650228021505</v>
      </c>
      <c r="C64" s="780">
        <v>263.89101091734102</v>
      </c>
      <c r="D64" s="780">
        <v>321.75276940091624</v>
      </c>
      <c r="E64" s="780">
        <v>328.50016534288801</v>
      </c>
      <c r="F64" s="780">
        <v>326.92611643662792</v>
      </c>
      <c r="G64" s="780">
        <v>316.13755300000003</v>
      </c>
      <c r="H64" s="781">
        <v>297.95999999999998</v>
      </c>
      <c r="I64" s="781">
        <v>369.09</v>
      </c>
      <c r="J64" s="781">
        <v>364.42</v>
      </c>
      <c r="K64" s="781">
        <v>424.66</v>
      </c>
      <c r="L64" s="781">
        <v>583.91790358999992</v>
      </c>
      <c r="M64" s="781">
        <v>658.9495163900001</v>
      </c>
      <c r="N64" s="781">
        <v>679.1176995699999</v>
      </c>
      <c r="O64" s="781">
        <v>675.29349180999998</v>
      </c>
      <c r="P64" s="781">
        <v>718.25816299999997</v>
      </c>
      <c r="Q64" s="781">
        <v>757.93716799999993</v>
      </c>
      <c r="R64" s="781">
        <v>784.84759899999995</v>
      </c>
      <c r="S64" s="781">
        <v>830.06892099999993</v>
      </c>
      <c r="T64" s="781">
        <v>897.59710302633334</v>
      </c>
      <c r="U64" s="781">
        <v>921.35107408067665</v>
      </c>
      <c r="V64" s="781">
        <v>924.37952978139003</v>
      </c>
      <c r="W64" s="781">
        <v>926.67186543974003</v>
      </c>
      <c r="X64" s="781">
        <v>982.4575620152134</v>
      </c>
      <c r="Y64" s="781">
        <v>942.81443704297658</v>
      </c>
      <c r="Z64" s="781">
        <v>926.37949908592987</v>
      </c>
      <c r="AA64" s="781">
        <v>869.37113790342005</v>
      </c>
      <c r="AB64" s="781">
        <v>914.30486277495004</v>
      </c>
      <c r="AC64" s="781">
        <v>943.00073411577011</v>
      </c>
      <c r="AD64" s="781">
        <v>957.7251483383809</v>
      </c>
      <c r="AE64" s="782">
        <v>1020.8201204800388</v>
      </c>
    </row>
    <row r="65" spans="1:31" s="244" customFormat="1" ht="15" customHeight="1">
      <c r="A65" s="441" t="s">
        <v>12</v>
      </c>
      <c r="B65" s="783">
        <v>189.581603</v>
      </c>
      <c r="C65" s="783">
        <v>112.22342399999999</v>
      </c>
      <c r="D65" s="780">
        <v>144.87265440091625</v>
      </c>
      <c r="E65" s="780">
        <v>149.97951534288802</v>
      </c>
      <c r="F65" s="780">
        <v>139.40584643662791</v>
      </c>
      <c r="G65" s="780">
        <v>162.51179600000003</v>
      </c>
      <c r="H65" s="781">
        <v>148.76941543999999</v>
      </c>
      <c r="I65" s="781">
        <v>185.32424533</v>
      </c>
      <c r="J65" s="781">
        <v>171.58890663</v>
      </c>
      <c r="K65" s="781">
        <v>219.65449522</v>
      </c>
      <c r="L65" s="781">
        <v>213.83837949000002</v>
      </c>
      <c r="M65" s="781">
        <v>243.62263539000003</v>
      </c>
      <c r="N65" s="781">
        <v>266.15690956999998</v>
      </c>
      <c r="O65" s="781">
        <v>246.37079280999998</v>
      </c>
      <c r="P65" s="781">
        <v>279.15548000000001</v>
      </c>
      <c r="Q65" s="781">
        <v>241.269071</v>
      </c>
      <c r="R65" s="781">
        <v>258.88015899999999</v>
      </c>
      <c r="S65" s="781">
        <v>271.23835299999996</v>
      </c>
      <c r="T65" s="781">
        <v>286.22705593633333</v>
      </c>
      <c r="U65" s="781">
        <v>287.34855253067667</v>
      </c>
      <c r="V65" s="781">
        <v>280.09933826139002</v>
      </c>
      <c r="W65" s="781">
        <v>310.18915133974002</v>
      </c>
      <c r="X65" s="781">
        <v>273.15339545521334</v>
      </c>
      <c r="Y65" s="781">
        <v>275.58347297797661</v>
      </c>
      <c r="Z65" s="781">
        <v>262.69477443593001</v>
      </c>
      <c r="AA65" s="781">
        <v>267.55756362341998</v>
      </c>
      <c r="AB65" s="781">
        <v>300.92598300495001</v>
      </c>
      <c r="AC65" s="781">
        <v>318.50226773577003</v>
      </c>
      <c r="AD65" s="781">
        <v>298.59274453838083</v>
      </c>
      <c r="AE65" s="782">
        <v>361.24165043003882</v>
      </c>
    </row>
    <row r="66" spans="1:31" s="244" customFormat="1" ht="15" customHeight="1">
      <c r="A66" s="441" t="s">
        <v>13</v>
      </c>
      <c r="B66" s="780">
        <v>91.234899280215046</v>
      </c>
      <c r="C66" s="780">
        <v>151.66758691734103</v>
      </c>
      <c r="D66" s="780">
        <v>176.88011499999999</v>
      </c>
      <c r="E66" s="780">
        <v>178.52064999999999</v>
      </c>
      <c r="F66" s="780">
        <v>187.52027000000001</v>
      </c>
      <c r="G66" s="780">
        <v>153.62575699999999</v>
      </c>
      <c r="H66" s="781">
        <v>149.19058455999999</v>
      </c>
      <c r="I66" s="781">
        <v>183.76575466999998</v>
      </c>
      <c r="J66" s="781">
        <v>192.83109337000002</v>
      </c>
      <c r="K66" s="781">
        <v>205.00550478000002</v>
      </c>
      <c r="L66" s="781">
        <v>370.0795240999999</v>
      </c>
      <c r="M66" s="781">
        <v>415.32688100000007</v>
      </c>
      <c r="N66" s="781">
        <v>412.96078999999992</v>
      </c>
      <c r="O66" s="781">
        <v>428.92269899999997</v>
      </c>
      <c r="P66" s="781">
        <v>439.10268299999996</v>
      </c>
      <c r="Q66" s="781">
        <v>516.66809699999988</v>
      </c>
      <c r="R66" s="781">
        <v>525.9674399999999</v>
      </c>
      <c r="S66" s="781">
        <v>558.83056799999997</v>
      </c>
      <c r="T66" s="781">
        <v>611.37004708999996</v>
      </c>
      <c r="U66" s="781">
        <v>634.00252154999998</v>
      </c>
      <c r="V66" s="781">
        <v>644.28019152000002</v>
      </c>
      <c r="W66" s="781">
        <v>616.48271409999995</v>
      </c>
      <c r="X66" s="781">
        <v>709.30416656</v>
      </c>
      <c r="Y66" s="781">
        <v>667.23096406499997</v>
      </c>
      <c r="Z66" s="781">
        <v>663.68472464999991</v>
      </c>
      <c r="AA66" s="781">
        <v>601.81357428000001</v>
      </c>
      <c r="AB66" s="781">
        <v>613.37887977000003</v>
      </c>
      <c r="AC66" s="781">
        <v>624.49846638000008</v>
      </c>
      <c r="AD66" s="781">
        <v>659.13240380000013</v>
      </c>
      <c r="AE66" s="782">
        <v>659.57847004999996</v>
      </c>
    </row>
    <row r="67" spans="1:31" s="243" customFormat="1" ht="15" customHeight="1">
      <c r="A67" s="436" t="s">
        <v>188</v>
      </c>
      <c r="B67" s="774">
        <v>2080.170796683049</v>
      </c>
      <c r="C67" s="774">
        <v>2528.2348131496869</v>
      </c>
      <c r="D67" s="774">
        <v>2314.0147121600003</v>
      </c>
      <c r="E67" s="774">
        <v>2383.5780342000003</v>
      </c>
      <c r="F67" s="774">
        <v>2370.2963295500003</v>
      </c>
      <c r="G67" s="774">
        <v>2503.424876</v>
      </c>
      <c r="H67" s="774">
        <v>2646.0392586200001</v>
      </c>
      <c r="I67" s="774">
        <v>2621.4672299499998</v>
      </c>
      <c r="J67" s="774">
        <v>2677.17479043</v>
      </c>
      <c r="K67" s="774">
        <v>2841.0518889099999</v>
      </c>
      <c r="L67" s="774">
        <v>2858.7713299500001</v>
      </c>
      <c r="M67" s="774">
        <v>3058.15844913</v>
      </c>
      <c r="N67" s="774">
        <v>3292.5493282299999</v>
      </c>
      <c r="O67" s="774">
        <v>3304.1632761700002</v>
      </c>
      <c r="P67" s="774">
        <v>3416.2998517000001</v>
      </c>
      <c r="Q67" s="774">
        <v>3375.3867227000001</v>
      </c>
      <c r="R67" s="774">
        <v>3729.9383163000002</v>
      </c>
      <c r="S67" s="774">
        <v>3780.3550300685301</v>
      </c>
      <c r="T67" s="775">
        <v>3817.8018994470494</v>
      </c>
      <c r="U67" s="775">
        <v>4023.1555713573866</v>
      </c>
      <c r="V67" s="775">
        <v>3932.7202932048963</v>
      </c>
      <c r="W67" s="775">
        <v>4105.7128086921093</v>
      </c>
      <c r="X67" s="775">
        <v>4482.3651832858504</v>
      </c>
      <c r="Y67" s="775">
        <v>4584.5814494920533</v>
      </c>
      <c r="Z67" s="775">
        <v>4548.9653457212007</v>
      </c>
      <c r="AA67" s="775">
        <v>4846.6110772389256</v>
      </c>
      <c r="AB67" s="775">
        <v>4950.2817415233876</v>
      </c>
      <c r="AC67" s="775">
        <v>4944.9286078076584</v>
      </c>
      <c r="AD67" s="775">
        <v>5085.8907233954096</v>
      </c>
      <c r="AE67" s="776">
        <v>5163.1545293190629</v>
      </c>
    </row>
    <row r="68" spans="1:31" s="177" customFormat="1" ht="15" customHeight="1">
      <c r="A68" s="442" t="s">
        <v>491</v>
      </c>
      <c r="B68" s="784"/>
      <c r="C68" s="784"/>
      <c r="D68" s="784"/>
      <c r="E68" s="784"/>
      <c r="F68" s="784"/>
      <c r="G68" s="784"/>
      <c r="H68" s="784"/>
      <c r="I68" s="784"/>
      <c r="J68" s="784"/>
      <c r="K68" s="784"/>
      <c r="L68" s="784"/>
      <c r="M68" s="784"/>
      <c r="N68" s="784"/>
      <c r="O68" s="784"/>
      <c r="P68" s="784"/>
      <c r="Q68" s="784"/>
      <c r="R68" s="784"/>
      <c r="S68" s="784"/>
      <c r="T68" s="785"/>
      <c r="U68" s="785"/>
      <c r="V68" s="785"/>
      <c r="W68" s="785"/>
      <c r="X68" s="785">
        <v>4482.3651832858504</v>
      </c>
      <c r="Y68" s="785">
        <v>4466.3334494920537</v>
      </c>
      <c r="Z68" s="785">
        <v>4460.2568241212011</v>
      </c>
      <c r="AA68" s="785">
        <v>4614.0777772389256</v>
      </c>
      <c r="AB68" s="785">
        <v>4654.0058365833875</v>
      </c>
      <c r="AC68" s="785">
        <v>4704.518711747658</v>
      </c>
      <c r="AD68" s="785">
        <v>4819.4873592154099</v>
      </c>
      <c r="AE68" s="786">
        <v>5005.587207929063</v>
      </c>
    </row>
    <row r="69" spans="1:31" s="177" customFormat="1" ht="15" customHeight="1">
      <c r="A69" s="375" t="s">
        <v>189</v>
      </c>
      <c r="B69" s="787"/>
      <c r="C69" s="787"/>
      <c r="D69" s="787"/>
      <c r="E69" s="787"/>
      <c r="F69" s="787"/>
      <c r="G69" s="787"/>
      <c r="H69" s="787"/>
      <c r="I69" s="787"/>
      <c r="J69" s="787"/>
      <c r="K69" s="787"/>
      <c r="L69" s="787"/>
      <c r="M69" s="787"/>
      <c r="N69" s="787"/>
      <c r="O69" s="787"/>
      <c r="P69" s="787"/>
      <c r="Q69" s="787"/>
      <c r="R69" s="787"/>
      <c r="S69" s="787"/>
      <c r="T69" s="788"/>
      <c r="U69" s="788"/>
      <c r="V69" s="788"/>
      <c r="W69" s="788"/>
      <c r="X69" s="788"/>
      <c r="Y69" s="788"/>
      <c r="Z69" s="788"/>
      <c r="AA69" s="788"/>
      <c r="AB69" s="788"/>
      <c r="AC69" s="788"/>
      <c r="AD69" s="788"/>
      <c r="AE69" s="788"/>
    </row>
    <row r="70" spans="1:31" s="177" customFormat="1" ht="15" customHeight="1">
      <c r="A70" s="177" t="s">
        <v>190</v>
      </c>
      <c r="B70" s="789">
        <v>1211.442976</v>
      </c>
      <c r="C70" s="789">
        <v>1487.9293449999998</v>
      </c>
      <c r="D70" s="789">
        <v>1277.215788</v>
      </c>
      <c r="E70" s="789">
        <v>1269.1948600000001</v>
      </c>
      <c r="F70" s="789">
        <v>1269.1579259999999</v>
      </c>
      <c r="G70" s="789">
        <v>1270.3678500000001</v>
      </c>
      <c r="H70" s="789">
        <v>1197.2828039999999</v>
      </c>
      <c r="I70" s="789">
        <v>1055.6149050000001</v>
      </c>
      <c r="J70" s="789">
        <v>1038.0126290000001</v>
      </c>
      <c r="K70" s="789">
        <v>1057.3505399999999</v>
      </c>
      <c r="L70" s="789">
        <v>1037.3783120000001</v>
      </c>
      <c r="M70" s="789">
        <v>1045.218777</v>
      </c>
      <c r="N70" s="789">
        <v>1047.7694390000001</v>
      </c>
      <c r="O70" s="789">
        <v>1109.936375</v>
      </c>
      <c r="P70" s="789">
        <v>1119.048501</v>
      </c>
      <c r="Q70" s="789">
        <v>1108.105096</v>
      </c>
      <c r="R70" s="789">
        <v>1352.6564169999999</v>
      </c>
      <c r="S70" s="789">
        <v>1324.86544606853</v>
      </c>
      <c r="T70" s="790">
        <v>1357.6401848568967</v>
      </c>
      <c r="U70" s="790">
        <v>1413.77555033</v>
      </c>
      <c r="V70" s="790">
        <v>1387.4272484268861</v>
      </c>
      <c r="W70" s="790">
        <v>1424.8468573099999</v>
      </c>
      <c r="X70" s="790">
        <v>1661.5179429000002</v>
      </c>
      <c r="Y70" s="790">
        <v>1783.7906381991365</v>
      </c>
      <c r="Z70" s="790">
        <v>1774.4832357400003</v>
      </c>
      <c r="AA70" s="790">
        <v>2061.1067176752204</v>
      </c>
      <c r="AB70" s="790">
        <v>2128.8521786982201</v>
      </c>
      <c r="AC70" s="790">
        <v>2105.0600937246918</v>
      </c>
      <c r="AD70" s="790">
        <v>2240.6625189046754</v>
      </c>
      <c r="AE70" s="790">
        <v>2162.1308190388213</v>
      </c>
    </row>
    <row r="71" spans="1:31" s="177" customFormat="1" ht="15" customHeight="1">
      <c r="A71" s="403" t="s">
        <v>492</v>
      </c>
      <c r="B71" s="791"/>
      <c r="C71" s="791"/>
      <c r="D71" s="791"/>
      <c r="E71" s="791"/>
      <c r="F71" s="791"/>
      <c r="G71" s="791"/>
      <c r="H71" s="791"/>
      <c r="I71" s="791"/>
      <c r="J71" s="791"/>
      <c r="K71" s="791"/>
      <c r="L71" s="791"/>
      <c r="M71" s="791"/>
      <c r="N71" s="791"/>
      <c r="O71" s="791"/>
      <c r="P71" s="791"/>
      <c r="Q71" s="791"/>
      <c r="R71" s="791"/>
      <c r="S71" s="791"/>
      <c r="T71" s="792"/>
      <c r="U71" s="792"/>
      <c r="V71" s="792"/>
      <c r="W71" s="792"/>
      <c r="X71" s="792">
        <v>1661.5179429000002</v>
      </c>
      <c r="Y71" s="792">
        <v>1665.5426381991365</v>
      </c>
      <c r="Z71" s="792">
        <v>1685.7747141400002</v>
      </c>
      <c r="AA71" s="792">
        <v>1828.5734176752203</v>
      </c>
      <c r="AB71" s="792">
        <v>1832.5762737582202</v>
      </c>
      <c r="AC71" s="792">
        <v>1864.6501976646919</v>
      </c>
      <c r="AD71" s="792">
        <v>1974.2591547246755</v>
      </c>
      <c r="AE71" s="792">
        <v>2004.5634976488213</v>
      </c>
    </row>
    <row r="72" spans="1:31" s="177" customFormat="1" ht="15" customHeight="1">
      <c r="A72" s="177" t="s">
        <v>191</v>
      </c>
      <c r="B72" s="789">
        <v>868.727820683049</v>
      </c>
      <c r="C72" s="789">
        <v>1040.3054681496867</v>
      </c>
      <c r="D72" s="789">
        <v>1036.7989241599998</v>
      </c>
      <c r="E72" s="789">
        <v>1114.3831742</v>
      </c>
      <c r="F72" s="789">
        <v>1101.1384035499998</v>
      </c>
      <c r="G72" s="789">
        <v>1233.057026</v>
      </c>
      <c r="H72" s="789">
        <v>1448.7564546200001</v>
      </c>
      <c r="I72" s="789">
        <v>1565.8523249499999</v>
      </c>
      <c r="J72" s="789">
        <v>1639.1621614299997</v>
      </c>
      <c r="K72" s="789">
        <v>1783.7013489100002</v>
      </c>
      <c r="L72" s="789">
        <v>1821.3930179500001</v>
      </c>
      <c r="M72" s="789">
        <v>2012.93967213</v>
      </c>
      <c r="N72" s="789">
        <v>2244.7798892299998</v>
      </c>
      <c r="O72" s="789">
        <v>2194.22690117</v>
      </c>
      <c r="P72" s="789">
        <v>2297.2513507000003</v>
      </c>
      <c r="Q72" s="789">
        <v>2267.2816266999998</v>
      </c>
      <c r="R72" s="789">
        <v>2377.2818993000001</v>
      </c>
      <c r="S72" s="789">
        <v>2455.4895839999999</v>
      </c>
      <c r="T72" s="790">
        <v>2460.1617145901528</v>
      </c>
      <c r="U72" s="790">
        <v>2609.3800210273866</v>
      </c>
      <c r="V72" s="790">
        <v>2545.29304477801</v>
      </c>
      <c r="W72" s="790">
        <v>2680.8659513821094</v>
      </c>
      <c r="X72" s="790">
        <v>2820.8472403858509</v>
      </c>
      <c r="Y72" s="790">
        <v>2800.7908112929167</v>
      </c>
      <c r="Z72" s="790">
        <v>2774.4821099812002</v>
      </c>
      <c r="AA72" s="790">
        <v>2785.5043595637048</v>
      </c>
      <c r="AB72" s="790">
        <v>2821.4295628251675</v>
      </c>
      <c r="AC72" s="790">
        <v>2839.8685140829666</v>
      </c>
      <c r="AD72" s="790">
        <v>2845.2282044907342</v>
      </c>
      <c r="AE72" s="790">
        <v>3001.0237102802416</v>
      </c>
    </row>
    <row r="73" spans="1:31" s="177" customFormat="1" ht="15" customHeight="1">
      <c r="B73" s="789"/>
      <c r="C73" s="789"/>
      <c r="D73" s="789"/>
      <c r="E73" s="789"/>
      <c r="F73" s="789"/>
      <c r="G73" s="789"/>
      <c r="H73" s="789"/>
      <c r="I73" s="789"/>
      <c r="J73" s="789"/>
      <c r="K73" s="789"/>
      <c r="L73" s="789"/>
      <c r="M73" s="789"/>
      <c r="N73" s="789"/>
      <c r="O73" s="789"/>
      <c r="P73" s="789"/>
      <c r="Q73" s="789"/>
      <c r="R73" s="789"/>
      <c r="S73" s="789"/>
      <c r="T73" s="788"/>
      <c r="U73" s="788"/>
      <c r="V73" s="788"/>
      <c r="W73" s="788"/>
      <c r="X73" s="788"/>
      <c r="Y73" s="788"/>
      <c r="Z73" s="788"/>
      <c r="AA73" s="788"/>
      <c r="AB73" s="788"/>
      <c r="AC73" s="788"/>
      <c r="AD73" s="788"/>
      <c r="AE73" s="788"/>
    </row>
    <row r="74" spans="1:31" s="177" customFormat="1" ht="15" customHeight="1">
      <c r="A74" s="177" t="s">
        <v>493</v>
      </c>
      <c r="B74" s="789">
        <v>27.272466816749212</v>
      </c>
      <c r="C74" s="789">
        <v>30.908378583298706</v>
      </c>
      <c r="D74" s="789">
        <v>24.416283463964824</v>
      </c>
      <c r="E74" s="789">
        <v>24.262948958134199</v>
      </c>
      <c r="F74" s="789">
        <v>24.262242898107434</v>
      </c>
      <c r="G74" s="789">
        <v>24.285372777671572</v>
      </c>
      <c r="H74" s="789">
        <v>20.071798893545679</v>
      </c>
      <c r="I74" s="789">
        <v>17.696813160100589</v>
      </c>
      <c r="J74" s="789">
        <v>17.401720519698241</v>
      </c>
      <c r="K74" s="789">
        <v>17.725910142497902</v>
      </c>
      <c r="L74" s="789">
        <v>15.437177261904763</v>
      </c>
      <c r="M74" s="789">
        <v>15.553850848214287</v>
      </c>
      <c r="N74" s="789">
        <v>15.591807127976193</v>
      </c>
      <c r="O74" s="789">
        <v>16.516910342261905</v>
      </c>
      <c r="P74" s="789">
        <v>16.694741175593016</v>
      </c>
      <c r="Q74" s="789">
        <v>16.531479874682979</v>
      </c>
      <c r="R74" s="789">
        <v>20.179865985379681</v>
      </c>
      <c r="S74" s="789">
        <v>19.764396911532572</v>
      </c>
      <c r="T74" s="789">
        <v>19.238205821976713</v>
      </c>
      <c r="U74" s="789">
        <v>20.033662325775826</v>
      </c>
      <c r="V74" s="789">
        <v>19.660298263098856</v>
      </c>
      <c r="W74" s="789">
        <v>20.190546369703835</v>
      </c>
      <c r="X74" s="789">
        <v>22.141763631396593</v>
      </c>
      <c r="Y74" s="789">
        <v>23.771197204146276</v>
      </c>
      <c r="Z74" s="789">
        <v>23.647164655383801</v>
      </c>
      <c r="AA74" s="789">
        <v>27.466773956226284</v>
      </c>
      <c r="AB74" s="789">
        <v>28.304582381787135</v>
      </c>
      <c r="AC74" s="789">
        <v>27.988249930005765</v>
      </c>
      <c r="AD74" s="789">
        <v>29.791179251770135</v>
      </c>
      <c r="AE74" s="789">
        <v>28.747045238766901</v>
      </c>
    </row>
    <row r="75" spans="1:31" s="241" customFormat="1" ht="16.5" customHeight="1">
      <c r="A75" s="403" t="s">
        <v>494</v>
      </c>
      <c r="B75" s="791"/>
      <c r="C75" s="791"/>
      <c r="D75" s="791"/>
      <c r="E75" s="791"/>
      <c r="F75" s="791"/>
      <c r="G75" s="791"/>
      <c r="H75" s="791"/>
      <c r="I75" s="791"/>
      <c r="J75" s="791"/>
      <c r="K75" s="791"/>
      <c r="L75" s="791"/>
      <c r="M75" s="791"/>
      <c r="N75" s="791"/>
      <c r="O75" s="791"/>
      <c r="P75" s="791"/>
      <c r="Q75" s="791"/>
      <c r="R75" s="791"/>
      <c r="S75" s="791"/>
      <c r="T75" s="791"/>
      <c r="U75" s="791"/>
      <c r="V75" s="791"/>
      <c r="W75" s="791"/>
      <c r="X75" s="791">
        <v>22.141763631396593</v>
      </c>
      <c r="Y75" s="791">
        <v>22.195397630585507</v>
      </c>
      <c r="Z75" s="791">
        <v>22.465014847281452</v>
      </c>
      <c r="AA75" s="791">
        <v>24.367982644925647</v>
      </c>
      <c r="AB75" s="791">
        <v>24.365386488796233</v>
      </c>
      <c r="AC75" s="791">
        <v>24.791831796085269</v>
      </c>
      <c r="AD75" s="791">
        <v>26.249159733614118</v>
      </c>
      <c r="AE75" s="791">
        <v>26.652077220983735</v>
      </c>
    </row>
    <row r="76" spans="1:31" s="241" customFormat="1" ht="16.5" customHeight="1">
      <c r="A76" s="177" t="s">
        <v>495</v>
      </c>
      <c r="B76" s="789">
        <v>19.557132388182101</v>
      </c>
      <c r="C76" s="789">
        <v>21.610001415656143</v>
      </c>
      <c r="D76" s="789">
        <v>19.820281478875927</v>
      </c>
      <c r="E76" s="789">
        <v>21.303444354807876</v>
      </c>
      <c r="F76" s="789">
        <v>21.050246674631996</v>
      </c>
      <c r="G76" s="789">
        <v>23.572109080481741</v>
      </c>
      <c r="H76" s="789">
        <v>24.287618686001679</v>
      </c>
      <c r="I76" s="789">
        <v>26.250667643755239</v>
      </c>
      <c r="J76" s="789">
        <v>27.479667417099744</v>
      </c>
      <c r="K76" s="789">
        <v>29.902788749538981</v>
      </c>
      <c r="L76" s="789">
        <v>27.104062767113096</v>
      </c>
      <c r="M76" s="789">
        <v>29.954459406696426</v>
      </c>
      <c r="N76" s="789">
        <v>33.404462637351187</v>
      </c>
      <c r="O76" s="789">
        <v>32.652186029315473</v>
      </c>
      <c r="P76" s="789">
        <v>34.271987926301662</v>
      </c>
      <c r="Q76" s="789">
        <v>33.824878810980159</v>
      </c>
      <c r="R76" s="789">
        <v>35.465939121288976</v>
      </c>
      <c r="S76" s="789">
        <v>36.631094043794448</v>
      </c>
      <c r="T76" s="789">
        <v>34.861296791698351</v>
      </c>
      <c r="U76" s="789">
        <v>36.97576903822285</v>
      </c>
      <c r="V76" s="789">
        <v>36.067635606886917</v>
      </c>
      <c r="W76" s="789">
        <v>37.988748071164935</v>
      </c>
      <c r="X76" s="789">
        <v>37.591247872945772</v>
      </c>
      <c r="Y76" s="789">
        <v>37.323971365843775</v>
      </c>
      <c r="Z76" s="789">
        <v>36.973375666060768</v>
      </c>
      <c r="AA76" s="789">
        <v>37.120260655166646</v>
      </c>
      <c r="AB76" s="789">
        <v>37.512884311313776</v>
      </c>
      <c r="AC76" s="789">
        <v>37.758043096941286</v>
      </c>
      <c r="AD76" s="789">
        <v>37.829303938913085</v>
      </c>
      <c r="AE76" s="789">
        <v>39.900714425961475</v>
      </c>
    </row>
    <row r="77" spans="1:31" s="241" customFormat="1" ht="12.75" customHeight="1">
      <c r="A77" s="177"/>
      <c r="B77" s="793"/>
      <c r="C77" s="793"/>
      <c r="D77" s="793"/>
      <c r="E77" s="793"/>
      <c r="F77" s="793"/>
      <c r="G77" s="793"/>
      <c r="H77" s="793"/>
      <c r="I77" s="793"/>
      <c r="J77" s="793"/>
      <c r="K77" s="793"/>
      <c r="L77" s="793"/>
      <c r="M77" s="793"/>
      <c r="N77" s="793"/>
      <c r="O77" s="793"/>
      <c r="P77" s="793"/>
      <c r="Q77" s="793"/>
      <c r="R77" s="788"/>
      <c r="S77" s="788"/>
      <c r="T77" s="794"/>
      <c r="U77" s="794"/>
      <c r="V77" s="794"/>
      <c r="W77" s="794"/>
      <c r="X77" s="794"/>
      <c r="Y77" s="794"/>
      <c r="Z77" s="794"/>
      <c r="AA77" s="794"/>
      <c r="AB77" s="794"/>
      <c r="AC77" s="794"/>
      <c r="AD77" s="794"/>
      <c r="AE77" s="794"/>
    </row>
    <row r="78" spans="1:31" s="217" customFormat="1" ht="15" customHeight="1">
      <c r="A78" s="177" t="s">
        <v>222</v>
      </c>
      <c r="B78" s="789">
        <v>629.62503381819693</v>
      </c>
      <c r="C78" s="789">
        <v>674.15575879999994</v>
      </c>
      <c r="D78" s="789">
        <v>631.66007317999993</v>
      </c>
      <c r="E78" s="789">
        <v>657.69952650999994</v>
      </c>
      <c r="F78" s="789">
        <v>617.89796935999993</v>
      </c>
      <c r="G78" s="789">
        <v>725.53454899999997</v>
      </c>
      <c r="H78" s="789">
        <v>884.78981606000002</v>
      </c>
      <c r="I78" s="789">
        <v>971.82640927999978</v>
      </c>
      <c r="J78" s="789">
        <v>1018.89421306</v>
      </c>
      <c r="K78" s="789">
        <v>1131.2813151299999</v>
      </c>
      <c r="L78" s="789">
        <v>1003.6222899500001</v>
      </c>
      <c r="M78" s="789">
        <v>1113.7588991299999</v>
      </c>
      <c r="N78" s="789">
        <v>1253.7710582300001</v>
      </c>
      <c r="O78" s="789">
        <v>1162.5809124699999</v>
      </c>
      <c r="P78" s="789">
        <v>1228.2398747</v>
      </c>
      <c r="Q78" s="789">
        <v>1119.8468807000002</v>
      </c>
      <c r="R78" s="789">
        <v>1213.6227953</v>
      </c>
      <c r="S78" s="789">
        <v>1242.2468939999999</v>
      </c>
      <c r="T78" s="787">
        <v>1182.8513697601534</v>
      </c>
      <c r="U78" s="787">
        <v>1255.8806208973865</v>
      </c>
      <c r="V78" s="787">
        <v>1194.9022047880098</v>
      </c>
      <c r="W78" s="787">
        <v>1312.9923882621101</v>
      </c>
      <c r="X78" s="787">
        <v>1302.7890651649334</v>
      </c>
      <c r="Y78" s="787">
        <v>1427.8282691279164</v>
      </c>
      <c r="Z78" s="787">
        <v>1387.0250818611999</v>
      </c>
      <c r="AA78" s="787">
        <v>1587.81926416795</v>
      </c>
      <c r="AB78" s="787">
        <v>1693.1903358640041</v>
      </c>
      <c r="AC78" s="787">
        <v>1682.6441103448665</v>
      </c>
      <c r="AD78" s="787">
        <v>1686.0426511340258</v>
      </c>
      <c r="AE78" s="787">
        <v>1724.546547126909</v>
      </c>
    </row>
    <row r="79" spans="1:31" s="217" customFormat="1" ht="15" customHeight="1">
      <c r="A79" s="177" t="s">
        <v>223</v>
      </c>
      <c r="B79" s="789">
        <v>1450.5409723902151</v>
      </c>
      <c r="C79" s="789">
        <v>1854.0779448673411</v>
      </c>
      <c r="D79" s="789">
        <v>1682.3546389800001</v>
      </c>
      <c r="E79" s="789">
        <v>1725.8785076900003</v>
      </c>
      <c r="F79" s="789">
        <v>1752.3983601899999</v>
      </c>
      <c r="G79" s="789">
        <v>1777.8903270000001</v>
      </c>
      <c r="H79" s="789">
        <v>1761.24944256</v>
      </c>
      <c r="I79" s="789">
        <v>1649.64082067</v>
      </c>
      <c r="J79" s="789">
        <v>1658.2805773700002</v>
      </c>
      <c r="K79" s="789">
        <v>1709.7705737800002</v>
      </c>
      <c r="L79" s="789">
        <v>1855.14904</v>
      </c>
      <c r="M79" s="789">
        <v>1944.3995500000001</v>
      </c>
      <c r="N79" s="789">
        <v>2038.77827</v>
      </c>
      <c r="O79" s="789">
        <v>2141.5823637000003</v>
      </c>
      <c r="P79" s="789">
        <v>2188.0599770000003</v>
      </c>
      <c r="Q79" s="789">
        <v>2255.5398419999997</v>
      </c>
      <c r="R79" s="789">
        <v>2516.3155209999995</v>
      </c>
      <c r="S79" s="789">
        <v>2538.1081360685303</v>
      </c>
      <c r="T79" s="787">
        <v>2634.9505296868965</v>
      </c>
      <c r="U79" s="787">
        <v>2767.2749504600001</v>
      </c>
      <c r="V79" s="787">
        <v>2737.818088416886</v>
      </c>
      <c r="W79" s="787">
        <v>2792.7204204300001</v>
      </c>
      <c r="X79" s="787">
        <v>3179.5761181209173</v>
      </c>
      <c r="Y79" s="787">
        <v>3156.7531803641368</v>
      </c>
      <c r="Z79" s="787">
        <v>3161.9402638600004</v>
      </c>
      <c r="AA79" s="787">
        <v>3258.7918130709754</v>
      </c>
      <c r="AB79" s="787">
        <v>3257.0914056593842</v>
      </c>
      <c r="AC79" s="787">
        <v>3262.2844974627919</v>
      </c>
      <c r="AD79" s="787">
        <v>3399.8480722613831</v>
      </c>
      <c r="AE79" s="787">
        <v>3438.6079821921544</v>
      </c>
    </row>
    <row r="80" spans="1:31" s="177" customFormat="1" ht="10.5">
      <c r="B80" s="443"/>
      <c r="C80" s="444"/>
      <c r="D80" s="445"/>
      <c r="E80" s="445"/>
      <c r="F80" s="446"/>
      <c r="G80" s="446"/>
      <c r="H80" s="446"/>
      <c r="I80" s="446"/>
      <c r="J80" s="446"/>
      <c r="K80" s="446"/>
      <c r="L80" s="446"/>
      <c r="M80" s="446"/>
      <c r="N80" s="446"/>
      <c r="O80" s="446"/>
      <c r="P80" s="446"/>
      <c r="Q80" s="446"/>
      <c r="R80" s="446"/>
    </row>
    <row r="81" spans="1:27">
      <c r="A81" s="447" t="s">
        <v>496</v>
      </c>
      <c r="B81" s="448"/>
      <c r="C81" s="448"/>
      <c r="D81" s="448"/>
      <c r="E81" s="448"/>
    </row>
    <row r="82" spans="1:27">
      <c r="A82" s="447" t="s">
        <v>497</v>
      </c>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row>
    <row r="83" spans="1:27">
      <c r="A83" s="628" t="s">
        <v>755</v>
      </c>
      <c r="B83" s="246"/>
    </row>
    <row r="84" spans="1:27">
      <c r="A84" s="629"/>
      <c r="B84" s="246"/>
    </row>
    <row r="85" spans="1:27">
      <c r="A85" s="449" t="s">
        <v>477</v>
      </c>
    </row>
    <row r="86" spans="1:27">
      <c r="A86" s="450" t="s">
        <v>35</v>
      </c>
    </row>
    <row r="88" spans="1:27">
      <c r="A88" s="237"/>
      <c r="B88" s="390"/>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row>
    <row r="89" spans="1:27">
      <c r="B89" s="245"/>
      <c r="C89" s="245"/>
      <c r="D89" s="245"/>
      <c r="E89" s="245"/>
      <c r="F89" s="245"/>
      <c r="G89" s="245"/>
      <c r="H89" s="245"/>
      <c r="I89" s="245"/>
      <c r="J89" s="245"/>
      <c r="K89" s="245"/>
      <c r="L89" s="245"/>
      <c r="M89" s="245"/>
      <c r="N89" s="245"/>
      <c r="O89" s="245"/>
      <c r="P89" s="245"/>
      <c r="Q89" s="245"/>
      <c r="R89" s="245"/>
      <c r="S89" s="245"/>
      <c r="T89" s="245"/>
      <c r="U89" s="245"/>
    </row>
  </sheetData>
  <pageMargins left="0.7" right="0.16" top="0.64" bottom="0.76" header="0.24" footer="0.3"/>
  <pageSetup paperSize="9" scale="73" orientation="landscape" r:id="rId1"/>
  <rowBreaks count="1" manualBreakCount="1">
    <brk id="44" max="16383" man="1"/>
  </rowBreaks>
</worksheet>
</file>

<file path=xl/worksheets/sheet15.xml><?xml version="1.0" encoding="utf-8"?>
<worksheet xmlns="http://schemas.openxmlformats.org/spreadsheetml/2006/main" xmlns:r="http://schemas.openxmlformats.org/officeDocument/2006/relationships">
  <dimension ref="A1:AE86"/>
  <sheetViews>
    <sheetView zoomScaleNormal="100" workbookViewId="0"/>
  </sheetViews>
  <sheetFormatPr defaultRowHeight="12.75"/>
  <cols>
    <col min="1" max="1" width="34.5703125" style="217" customWidth="1"/>
    <col min="2" max="2" width="9" style="247" customWidth="1"/>
    <col min="3" max="3" width="9.28515625" style="247" customWidth="1"/>
    <col min="4" max="6" width="7.7109375" style="247" hidden="1" customWidth="1"/>
    <col min="7" max="7" width="8.85546875" style="247" customWidth="1"/>
    <col min="8" max="10" width="7.7109375" style="247" hidden="1" customWidth="1"/>
    <col min="11" max="11" width="9.28515625" style="247" customWidth="1"/>
    <col min="12" max="14" width="7.7109375" style="247" hidden="1" customWidth="1"/>
    <col min="15" max="15" width="9.42578125" style="247" customWidth="1"/>
    <col min="16" max="18" width="7.7109375" style="247" hidden="1" customWidth="1"/>
    <col min="19" max="20" width="9" style="247" customWidth="1"/>
    <col min="21" max="21" width="8.85546875" style="247" customWidth="1"/>
    <col min="22" max="22" width="8.7109375" style="247" customWidth="1"/>
    <col min="23" max="23" width="7.7109375" style="236" customWidth="1"/>
    <col min="24" max="24" width="8.7109375" style="236" customWidth="1"/>
    <col min="25" max="25" width="9" style="236" customWidth="1"/>
    <col min="26" max="16384" width="9.140625" style="236"/>
  </cols>
  <sheetData>
    <row r="1" spans="1:31" ht="15.75" customHeight="1">
      <c r="A1" s="409"/>
    </row>
    <row r="2" spans="1:31" s="631" customFormat="1" ht="15" customHeight="1">
      <c r="A2" s="410" t="s">
        <v>498</v>
      </c>
      <c r="B2" s="630"/>
      <c r="C2" s="630"/>
      <c r="D2" s="630"/>
      <c r="E2" s="630"/>
      <c r="F2" s="630"/>
      <c r="G2" s="630"/>
      <c r="H2" s="630"/>
      <c r="I2" s="630"/>
      <c r="J2" s="630"/>
      <c r="K2" s="630"/>
      <c r="L2" s="630"/>
      <c r="M2" s="630"/>
      <c r="N2" s="630"/>
      <c r="O2" s="630"/>
      <c r="P2" s="630"/>
    </row>
    <row r="3" spans="1:31" s="217" customFormat="1" ht="9.75" customHeight="1">
      <c r="A3" s="627" t="s">
        <v>221</v>
      </c>
      <c r="G3" s="412"/>
      <c r="P3" s="412"/>
      <c r="S3" s="413"/>
      <c r="V3" s="411"/>
      <c r="W3" s="411"/>
      <c r="AC3" s="411" t="s">
        <v>175</v>
      </c>
    </row>
    <row r="4" spans="1:31" s="217" customFormat="1" ht="15" customHeight="1">
      <c r="A4" s="242"/>
      <c r="B4" s="657">
        <v>38352</v>
      </c>
      <c r="C4" s="657">
        <v>38717</v>
      </c>
      <c r="D4" s="657">
        <v>38807</v>
      </c>
      <c r="E4" s="657">
        <v>38898</v>
      </c>
      <c r="F4" s="657">
        <v>38990</v>
      </c>
      <c r="G4" s="657">
        <v>39082</v>
      </c>
      <c r="H4" s="657">
        <v>39172</v>
      </c>
      <c r="I4" s="657">
        <v>39263</v>
      </c>
      <c r="J4" s="657">
        <v>39355</v>
      </c>
      <c r="K4" s="655" t="s">
        <v>772</v>
      </c>
      <c r="L4" s="655">
        <v>39538</v>
      </c>
      <c r="M4" s="655">
        <v>39629</v>
      </c>
      <c r="N4" s="655">
        <v>39721</v>
      </c>
      <c r="O4" s="655">
        <v>39813</v>
      </c>
      <c r="P4" s="655">
        <v>39903</v>
      </c>
      <c r="Q4" s="655">
        <v>39994</v>
      </c>
      <c r="R4" s="655">
        <v>40086</v>
      </c>
      <c r="S4" s="655">
        <v>40178</v>
      </c>
      <c r="T4" s="655">
        <v>40268</v>
      </c>
      <c r="U4" s="655">
        <v>40359</v>
      </c>
      <c r="V4" s="655">
        <v>40451</v>
      </c>
      <c r="W4" s="655" t="s">
        <v>774</v>
      </c>
      <c r="X4" s="655">
        <v>40633</v>
      </c>
      <c r="Y4" s="655">
        <v>40724</v>
      </c>
      <c r="Z4" s="655">
        <v>40816</v>
      </c>
      <c r="AA4" s="655">
        <v>40908</v>
      </c>
      <c r="AB4" s="655">
        <v>40999</v>
      </c>
      <c r="AC4" s="655">
        <v>41090</v>
      </c>
      <c r="AD4" s="655">
        <v>41182</v>
      </c>
      <c r="AE4" s="656">
        <v>41274</v>
      </c>
    </row>
    <row r="5" spans="1:31" s="248" customFormat="1" ht="15" customHeight="1">
      <c r="A5" s="451" t="s">
        <v>176</v>
      </c>
      <c r="B5" s="452">
        <v>0</v>
      </c>
      <c r="C5" s="452">
        <v>0</v>
      </c>
      <c r="D5" s="452">
        <v>0</v>
      </c>
      <c r="E5" s="452">
        <v>0</v>
      </c>
      <c r="F5" s="452">
        <v>0</v>
      </c>
      <c r="G5" s="452">
        <v>0</v>
      </c>
      <c r="H5" s="452">
        <v>0</v>
      </c>
      <c r="I5" s="452">
        <v>0</v>
      </c>
      <c r="J5" s="452">
        <v>0</v>
      </c>
      <c r="K5" s="452">
        <v>0</v>
      </c>
      <c r="L5" s="452">
        <v>0</v>
      </c>
      <c r="M5" s="452">
        <v>0</v>
      </c>
      <c r="N5" s="452">
        <v>0</v>
      </c>
      <c r="O5" s="452">
        <v>0</v>
      </c>
      <c r="P5" s="452">
        <v>0</v>
      </c>
      <c r="Q5" s="452">
        <v>0</v>
      </c>
      <c r="R5" s="452">
        <v>0</v>
      </c>
      <c r="S5" s="452">
        <v>0</v>
      </c>
      <c r="T5" s="453">
        <v>0</v>
      </c>
      <c r="U5" s="453">
        <v>49.64769544</v>
      </c>
      <c r="V5" s="453">
        <v>44.493620329999999</v>
      </c>
      <c r="W5" s="453">
        <v>45.602586270000003</v>
      </c>
      <c r="X5" s="453">
        <v>42.981034340000001</v>
      </c>
      <c r="Y5" s="453">
        <v>41.982832789999996</v>
      </c>
      <c r="Z5" s="453">
        <v>44.480525229999998</v>
      </c>
      <c r="AA5" s="453">
        <v>46.804437039999996</v>
      </c>
      <c r="AB5" s="453">
        <v>45.343133799999997</v>
      </c>
      <c r="AC5" s="453">
        <v>48.101844010000001</v>
      </c>
      <c r="AD5" s="453">
        <v>46.836977659999995</v>
      </c>
      <c r="AE5" s="454">
        <v>45.938144229999999</v>
      </c>
    </row>
    <row r="6" spans="1:31" s="249" customFormat="1" ht="15" customHeight="1">
      <c r="A6" s="437" t="s">
        <v>12</v>
      </c>
      <c r="B6" s="404">
        <v>0</v>
      </c>
      <c r="C6" s="404">
        <v>0</v>
      </c>
      <c r="D6" s="404">
        <v>0</v>
      </c>
      <c r="E6" s="404">
        <v>0</v>
      </c>
      <c r="F6" s="404">
        <v>0</v>
      </c>
      <c r="G6" s="404">
        <v>0</v>
      </c>
      <c r="H6" s="404">
        <v>0</v>
      </c>
      <c r="I6" s="404">
        <v>0</v>
      </c>
      <c r="J6" s="404">
        <v>0</v>
      </c>
      <c r="K6" s="404">
        <v>0</v>
      </c>
      <c r="L6" s="404">
        <v>0</v>
      </c>
      <c r="M6" s="404">
        <v>0</v>
      </c>
      <c r="N6" s="404">
        <v>0</v>
      </c>
      <c r="O6" s="404">
        <v>0</v>
      </c>
      <c r="P6" s="404">
        <v>0</v>
      </c>
      <c r="Q6" s="404">
        <v>0</v>
      </c>
      <c r="R6" s="404">
        <v>0</v>
      </c>
      <c r="S6" s="404">
        <v>0</v>
      </c>
      <c r="T6" s="297">
        <v>0</v>
      </c>
      <c r="U6" s="297">
        <v>0</v>
      </c>
      <c r="V6" s="297">
        <v>0</v>
      </c>
      <c r="W6" s="297">
        <v>0</v>
      </c>
      <c r="X6" s="297">
        <v>0</v>
      </c>
      <c r="Y6" s="297">
        <v>0</v>
      </c>
      <c r="Z6" s="297">
        <v>0</v>
      </c>
      <c r="AA6" s="297">
        <v>0</v>
      </c>
      <c r="AB6" s="297">
        <v>0</v>
      </c>
      <c r="AC6" s="297">
        <v>0</v>
      </c>
      <c r="AD6" s="297">
        <v>0</v>
      </c>
      <c r="AE6" s="298">
        <v>0</v>
      </c>
    </row>
    <row r="7" spans="1:31" s="248" customFormat="1" ht="15" customHeight="1">
      <c r="A7" s="438" t="s">
        <v>177</v>
      </c>
      <c r="B7" s="405">
        <v>0</v>
      </c>
      <c r="C7" s="405">
        <v>0</v>
      </c>
      <c r="D7" s="405">
        <v>0</v>
      </c>
      <c r="E7" s="405">
        <v>0</v>
      </c>
      <c r="F7" s="405">
        <v>0</v>
      </c>
      <c r="G7" s="405">
        <v>0</v>
      </c>
      <c r="H7" s="405">
        <v>0</v>
      </c>
      <c r="I7" s="405">
        <v>0</v>
      </c>
      <c r="J7" s="405">
        <v>0</v>
      </c>
      <c r="K7" s="405">
        <v>0</v>
      </c>
      <c r="L7" s="405">
        <v>0</v>
      </c>
      <c r="M7" s="405">
        <v>0</v>
      </c>
      <c r="N7" s="405">
        <v>0</v>
      </c>
      <c r="O7" s="405">
        <v>0</v>
      </c>
      <c r="P7" s="405">
        <v>0</v>
      </c>
      <c r="Q7" s="405">
        <v>0</v>
      </c>
      <c r="R7" s="405">
        <v>0</v>
      </c>
      <c r="S7" s="405">
        <v>0</v>
      </c>
      <c r="T7" s="300">
        <v>0</v>
      </c>
      <c r="U7" s="300">
        <v>0</v>
      </c>
      <c r="V7" s="300">
        <v>0</v>
      </c>
      <c r="W7" s="300">
        <v>0</v>
      </c>
      <c r="X7" s="300">
        <v>0</v>
      </c>
      <c r="Y7" s="300">
        <v>0</v>
      </c>
      <c r="Z7" s="300">
        <v>0</v>
      </c>
      <c r="AA7" s="300">
        <v>0</v>
      </c>
      <c r="AB7" s="300">
        <v>0</v>
      </c>
      <c r="AC7" s="300">
        <v>0</v>
      </c>
      <c r="AD7" s="300">
        <v>0</v>
      </c>
      <c r="AE7" s="301">
        <v>0</v>
      </c>
    </row>
    <row r="8" spans="1:31" s="248" customFormat="1" ht="15" customHeight="1">
      <c r="A8" s="438" t="s">
        <v>11</v>
      </c>
      <c r="B8" s="405">
        <v>0</v>
      </c>
      <c r="C8" s="405">
        <v>0</v>
      </c>
      <c r="D8" s="405">
        <v>0</v>
      </c>
      <c r="E8" s="405">
        <v>0</v>
      </c>
      <c r="F8" s="405">
        <v>0</v>
      </c>
      <c r="G8" s="405">
        <v>0</v>
      </c>
      <c r="H8" s="405">
        <v>0</v>
      </c>
      <c r="I8" s="405">
        <v>0</v>
      </c>
      <c r="J8" s="405">
        <v>0</v>
      </c>
      <c r="K8" s="405">
        <v>0</v>
      </c>
      <c r="L8" s="405">
        <v>0</v>
      </c>
      <c r="M8" s="405">
        <v>0</v>
      </c>
      <c r="N8" s="405">
        <v>0</v>
      </c>
      <c r="O8" s="405">
        <v>0</v>
      </c>
      <c r="P8" s="405">
        <v>0</v>
      </c>
      <c r="Q8" s="405">
        <v>0</v>
      </c>
      <c r="R8" s="405">
        <v>0</v>
      </c>
      <c r="S8" s="405">
        <v>0</v>
      </c>
      <c r="T8" s="300">
        <v>0</v>
      </c>
      <c r="U8" s="300">
        <v>0</v>
      </c>
      <c r="V8" s="300">
        <v>0</v>
      </c>
      <c r="W8" s="300">
        <v>0</v>
      </c>
      <c r="X8" s="300">
        <v>0</v>
      </c>
      <c r="Y8" s="300">
        <v>0</v>
      </c>
      <c r="Z8" s="300">
        <v>0</v>
      </c>
      <c r="AA8" s="300">
        <v>0</v>
      </c>
      <c r="AB8" s="300">
        <v>0</v>
      </c>
      <c r="AC8" s="300">
        <v>0</v>
      </c>
      <c r="AD8" s="300">
        <v>0</v>
      </c>
      <c r="AE8" s="301">
        <v>0</v>
      </c>
    </row>
    <row r="9" spans="1:31" s="248" customFormat="1" ht="15" customHeight="1">
      <c r="A9" s="438" t="s">
        <v>39</v>
      </c>
      <c r="B9" s="405">
        <v>0</v>
      </c>
      <c r="C9" s="405">
        <v>0</v>
      </c>
      <c r="D9" s="405">
        <v>0</v>
      </c>
      <c r="E9" s="405">
        <v>0</v>
      </c>
      <c r="F9" s="405">
        <v>0</v>
      </c>
      <c r="G9" s="405">
        <v>0</v>
      </c>
      <c r="H9" s="405">
        <v>0</v>
      </c>
      <c r="I9" s="405">
        <v>0</v>
      </c>
      <c r="J9" s="405">
        <v>0</v>
      </c>
      <c r="K9" s="405">
        <v>0</v>
      </c>
      <c r="L9" s="405">
        <v>0</v>
      </c>
      <c r="M9" s="405">
        <v>0</v>
      </c>
      <c r="N9" s="405">
        <v>0</v>
      </c>
      <c r="O9" s="405">
        <v>0</v>
      </c>
      <c r="P9" s="405">
        <v>0</v>
      </c>
      <c r="Q9" s="405">
        <v>0</v>
      </c>
      <c r="R9" s="405">
        <v>0</v>
      </c>
      <c r="S9" s="405">
        <v>0</v>
      </c>
      <c r="T9" s="300">
        <v>0</v>
      </c>
      <c r="U9" s="300">
        <v>0</v>
      </c>
      <c r="V9" s="300">
        <v>0</v>
      </c>
      <c r="W9" s="300">
        <v>0</v>
      </c>
      <c r="X9" s="300">
        <v>0</v>
      </c>
      <c r="Y9" s="300">
        <v>0</v>
      </c>
      <c r="Z9" s="300">
        <v>0</v>
      </c>
      <c r="AA9" s="300">
        <v>0</v>
      </c>
      <c r="AB9" s="300">
        <v>0</v>
      </c>
      <c r="AC9" s="300">
        <v>0</v>
      </c>
      <c r="AD9" s="300">
        <v>0</v>
      </c>
      <c r="AE9" s="301">
        <v>0</v>
      </c>
    </row>
    <row r="10" spans="1:31" s="248" customFormat="1" ht="15" customHeight="1">
      <c r="A10" s="438" t="s">
        <v>193</v>
      </c>
      <c r="B10" s="405">
        <v>0</v>
      </c>
      <c r="C10" s="405">
        <v>0</v>
      </c>
      <c r="D10" s="405">
        <v>0</v>
      </c>
      <c r="E10" s="405">
        <v>0</v>
      </c>
      <c r="F10" s="405">
        <v>0</v>
      </c>
      <c r="G10" s="405">
        <v>0</v>
      </c>
      <c r="H10" s="405">
        <v>0</v>
      </c>
      <c r="I10" s="405">
        <v>0</v>
      </c>
      <c r="J10" s="405">
        <v>0</v>
      </c>
      <c r="K10" s="405">
        <v>0</v>
      </c>
      <c r="L10" s="405">
        <v>0</v>
      </c>
      <c r="M10" s="405">
        <v>0</v>
      </c>
      <c r="N10" s="405">
        <v>0</v>
      </c>
      <c r="O10" s="405">
        <v>0</v>
      </c>
      <c r="P10" s="405">
        <v>0</v>
      </c>
      <c r="Q10" s="405">
        <v>0</v>
      </c>
      <c r="R10" s="405">
        <v>0</v>
      </c>
      <c r="S10" s="405">
        <v>0</v>
      </c>
      <c r="T10" s="300">
        <v>0</v>
      </c>
      <c r="U10" s="300">
        <v>0</v>
      </c>
      <c r="V10" s="300">
        <v>0</v>
      </c>
      <c r="W10" s="300">
        <v>0</v>
      </c>
      <c r="X10" s="300">
        <v>0</v>
      </c>
      <c r="Y10" s="300">
        <v>0</v>
      </c>
      <c r="Z10" s="300">
        <v>0</v>
      </c>
      <c r="AA10" s="300">
        <v>0</v>
      </c>
      <c r="AB10" s="300">
        <v>0</v>
      </c>
      <c r="AC10" s="300">
        <v>0</v>
      </c>
      <c r="AD10" s="300">
        <v>0</v>
      </c>
      <c r="AE10" s="301">
        <v>0</v>
      </c>
    </row>
    <row r="11" spans="1:31" s="248" customFormat="1" ht="15" customHeight="1">
      <c r="A11" s="439" t="s">
        <v>179</v>
      </c>
      <c r="B11" s="405">
        <v>0</v>
      </c>
      <c r="C11" s="405">
        <v>0</v>
      </c>
      <c r="D11" s="405">
        <v>0</v>
      </c>
      <c r="E11" s="405">
        <v>0</v>
      </c>
      <c r="F11" s="405">
        <v>0</v>
      </c>
      <c r="G11" s="405">
        <v>0</v>
      </c>
      <c r="H11" s="405">
        <v>0</v>
      </c>
      <c r="I11" s="405">
        <v>0</v>
      </c>
      <c r="J11" s="405">
        <v>0</v>
      </c>
      <c r="K11" s="405">
        <v>0</v>
      </c>
      <c r="L11" s="405">
        <v>0</v>
      </c>
      <c r="M11" s="405">
        <v>0</v>
      </c>
      <c r="N11" s="405">
        <v>0</v>
      </c>
      <c r="O11" s="405">
        <v>0</v>
      </c>
      <c r="P11" s="405">
        <v>0</v>
      </c>
      <c r="Q11" s="405">
        <v>0</v>
      </c>
      <c r="R11" s="405">
        <v>0</v>
      </c>
      <c r="S11" s="405">
        <v>0</v>
      </c>
      <c r="T11" s="300">
        <v>0</v>
      </c>
      <c r="U11" s="300">
        <v>0</v>
      </c>
      <c r="V11" s="300">
        <v>0</v>
      </c>
      <c r="W11" s="300">
        <v>0</v>
      </c>
      <c r="X11" s="300">
        <v>0</v>
      </c>
      <c r="Y11" s="300">
        <v>0</v>
      </c>
      <c r="Z11" s="300">
        <v>0</v>
      </c>
      <c r="AA11" s="300">
        <v>0</v>
      </c>
      <c r="AB11" s="300">
        <v>0</v>
      </c>
      <c r="AC11" s="300">
        <v>0</v>
      </c>
      <c r="AD11" s="300">
        <v>0</v>
      </c>
      <c r="AE11" s="301">
        <v>0</v>
      </c>
    </row>
    <row r="12" spans="1:31" s="248" customFormat="1" ht="15" customHeight="1">
      <c r="A12" s="439" t="s">
        <v>14</v>
      </c>
      <c r="B12" s="405">
        <v>0</v>
      </c>
      <c r="C12" s="405">
        <v>0</v>
      </c>
      <c r="D12" s="405">
        <v>0</v>
      </c>
      <c r="E12" s="405">
        <v>0</v>
      </c>
      <c r="F12" s="405">
        <v>0</v>
      </c>
      <c r="G12" s="405">
        <v>0</v>
      </c>
      <c r="H12" s="405">
        <v>0</v>
      </c>
      <c r="I12" s="405">
        <v>0</v>
      </c>
      <c r="J12" s="405">
        <v>0</v>
      </c>
      <c r="K12" s="405">
        <v>0</v>
      </c>
      <c r="L12" s="405">
        <v>0</v>
      </c>
      <c r="M12" s="405">
        <v>0</v>
      </c>
      <c r="N12" s="405">
        <v>0</v>
      </c>
      <c r="O12" s="405">
        <v>0</v>
      </c>
      <c r="P12" s="405">
        <v>0</v>
      </c>
      <c r="Q12" s="405">
        <v>0</v>
      </c>
      <c r="R12" s="405">
        <v>0</v>
      </c>
      <c r="S12" s="405">
        <v>0</v>
      </c>
      <c r="T12" s="300">
        <v>0</v>
      </c>
      <c r="U12" s="300">
        <v>0</v>
      </c>
      <c r="V12" s="300">
        <v>0</v>
      </c>
      <c r="W12" s="300">
        <v>0</v>
      </c>
      <c r="X12" s="300">
        <v>0</v>
      </c>
      <c r="Y12" s="300">
        <v>0</v>
      </c>
      <c r="Z12" s="300">
        <v>0</v>
      </c>
      <c r="AA12" s="300">
        <v>0</v>
      </c>
      <c r="AB12" s="300">
        <v>0</v>
      </c>
      <c r="AC12" s="300">
        <v>0</v>
      </c>
      <c r="AD12" s="300">
        <v>0</v>
      </c>
      <c r="AE12" s="301">
        <v>0</v>
      </c>
    </row>
    <row r="13" spans="1:31" s="249" customFormat="1" ht="15" customHeight="1">
      <c r="A13" s="437" t="s">
        <v>13</v>
      </c>
      <c r="B13" s="404">
        <v>0</v>
      </c>
      <c r="C13" s="404">
        <v>0</v>
      </c>
      <c r="D13" s="404">
        <v>0</v>
      </c>
      <c r="E13" s="404">
        <v>0</v>
      </c>
      <c r="F13" s="404">
        <v>0</v>
      </c>
      <c r="G13" s="404">
        <v>0</v>
      </c>
      <c r="H13" s="404">
        <v>0</v>
      </c>
      <c r="I13" s="404">
        <v>0</v>
      </c>
      <c r="J13" s="404">
        <v>0</v>
      </c>
      <c r="K13" s="404">
        <v>0</v>
      </c>
      <c r="L13" s="404">
        <v>0</v>
      </c>
      <c r="M13" s="404">
        <v>0</v>
      </c>
      <c r="N13" s="404">
        <v>0</v>
      </c>
      <c r="O13" s="404">
        <v>0</v>
      </c>
      <c r="P13" s="404">
        <v>0</v>
      </c>
      <c r="Q13" s="404">
        <v>0</v>
      </c>
      <c r="R13" s="404">
        <v>0</v>
      </c>
      <c r="S13" s="404">
        <v>0</v>
      </c>
      <c r="T13" s="297">
        <v>0</v>
      </c>
      <c r="U13" s="297">
        <v>49.64769544</v>
      </c>
      <c r="V13" s="297">
        <v>44.493620329999999</v>
      </c>
      <c r="W13" s="297">
        <v>45.602586270000003</v>
      </c>
      <c r="X13" s="297">
        <v>42.981034340000001</v>
      </c>
      <c r="Y13" s="297">
        <v>41.982832789999996</v>
      </c>
      <c r="Z13" s="297">
        <v>44.480525229999998</v>
      </c>
      <c r="AA13" s="297">
        <v>46.804437039999996</v>
      </c>
      <c r="AB13" s="297">
        <v>45.343133799999997</v>
      </c>
      <c r="AC13" s="297">
        <v>48.101844010000001</v>
      </c>
      <c r="AD13" s="297">
        <v>46.836977659999995</v>
      </c>
      <c r="AE13" s="298">
        <v>45.938144229999999</v>
      </c>
    </row>
    <row r="14" spans="1:31" s="248" customFormat="1" ht="15" customHeight="1">
      <c r="A14" s="438" t="s">
        <v>180</v>
      </c>
      <c r="B14" s="405">
        <v>0</v>
      </c>
      <c r="C14" s="405">
        <v>0</v>
      </c>
      <c r="D14" s="405">
        <v>0</v>
      </c>
      <c r="E14" s="405">
        <v>0</v>
      </c>
      <c r="F14" s="405">
        <v>0</v>
      </c>
      <c r="G14" s="405">
        <v>0</v>
      </c>
      <c r="H14" s="405">
        <v>0</v>
      </c>
      <c r="I14" s="405">
        <v>0</v>
      </c>
      <c r="J14" s="405">
        <v>0</v>
      </c>
      <c r="K14" s="405">
        <v>0</v>
      </c>
      <c r="L14" s="405">
        <v>0</v>
      </c>
      <c r="M14" s="405">
        <v>0</v>
      </c>
      <c r="N14" s="405">
        <v>0</v>
      </c>
      <c r="O14" s="405">
        <v>0</v>
      </c>
      <c r="P14" s="405">
        <v>0</v>
      </c>
      <c r="Q14" s="405">
        <v>0</v>
      </c>
      <c r="R14" s="405">
        <v>0</v>
      </c>
      <c r="S14" s="405">
        <v>0</v>
      </c>
      <c r="T14" s="300">
        <v>0</v>
      </c>
      <c r="U14" s="300">
        <v>0</v>
      </c>
      <c r="V14" s="300">
        <v>0</v>
      </c>
      <c r="W14" s="300">
        <v>0</v>
      </c>
      <c r="X14" s="300">
        <v>0</v>
      </c>
      <c r="Y14" s="300">
        <v>0</v>
      </c>
      <c r="Z14" s="300">
        <v>0</v>
      </c>
      <c r="AA14" s="300">
        <v>0</v>
      </c>
      <c r="AB14" s="300">
        <v>0</v>
      </c>
      <c r="AC14" s="300">
        <v>0</v>
      </c>
      <c r="AD14" s="300">
        <v>0</v>
      </c>
      <c r="AE14" s="301">
        <v>0</v>
      </c>
    </row>
    <row r="15" spans="1:31" s="248" customFormat="1" ht="15" customHeight="1">
      <c r="A15" s="438" t="s">
        <v>11</v>
      </c>
      <c r="B15" s="405">
        <v>0</v>
      </c>
      <c r="C15" s="405">
        <v>0</v>
      </c>
      <c r="D15" s="405">
        <v>0</v>
      </c>
      <c r="E15" s="405">
        <v>0</v>
      </c>
      <c r="F15" s="405">
        <v>0</v>
      </c>
      <c r="G15" s="405">
        <v>0</v>
      </c>
      <c r="H15" s="405">
        <v>0</v>
      </c>
      <c r="I15" s="405">
        <v>0</v>
      </c>
      <c r="J15" s="405">
        <v>0</v>
      </c>
      <c r="K15" s="405">
        <v>0</v>
      </c>
      <c r="L15" s="405">
        <v>0</v>
      </c>
      <c r="M15" s="405">
        <v>0</v>
      </c>
      <c r="N15" s="405">
        <v>0</v>
      </c>
      <c r="O15" s="405">
        <v>0</v>
      </c>
      <c r="P15" s="405">
        <v>0</v>
      </c>
      <c r="Q15" s="405">
        <v>0</v>
      </c>
      <c r="R15" s="405">
        <v>0</v>
      </c>
      <c r="S15" s="405">
        <v>0</v>
      </c>
      <c r="T15" s="300">
        <v>0</v>
      </c>
      <c r="U15" s="300">
        <v>49.64769544</v>
      </c>
      <c r="V15" s="300">
        <v>44.493620329999999</v>
      </c>
      <c r="W15" s="300">
        <v>45.602586270000003</v>
      </c>
      <c r="X15" s="300">
        <v>42.981034340000001</v>
      </c>
      <c r="Y15" s="300">
        <v>41.982832789999996</v>
      </c>
      <c r="Z15" s="300">
        <v>44.480525229999998</v>
      </c>
      <c r="AA15" s="300">
        <v>46.804437039999996</v>
      </c>
      <c r="AB15" s="300">
        <v>45.343133799999997</v>
      </c>
      <c r="AC15" s="300">
        <v>48.101844010000001</v>
      </c>
      <c r="AD15" s="300">
        <v>46.836977659999995</v>
      </c>
      <c r="AE15" s="301">
        <v>45.938144229999999</v>
      </c>
    </row>
    <row r="16" spans="1:31" s="248" customFormat="1" ht="15" customHeight="1">
      <c r="A16" s="438" t="s">
        <v>39</v>
      </c>
      <c r="B16" s="405">
        <v>0</v>
      </c>
      <c r="C16" s="405">
        <v>0</v>
      </c>
      <c r="D16" s="405">
        <v>0</v>
      </c>
      <c r="E16" s="405">
        <v>0</v>
      </c>
      <c r="F16" s="405">
        <v>0</v>
      </c>
      <c r="G16" s="405">
        <v>0</v>
      </c>
      <c r="H16" s="405">
        <v>0</v>
      </c>
      <c r="I16" s="405">
        <v>0</v>
      </c>
      <c r="J16" s="405">
        <v>0</v>
      </c>
      <c r="K16" s="405">
        <v>0</v>
      </c>
      <c r="L16" s="405">
        <v>0</v>
      </c>
      <c r="M16" s="405">
        <v>0</v>
      </c>
      <c r="N16" s="405">
        <v>0</v>
      </c>
      <c r="O16" s="405">
        <v>0</v>
      </c>
      <c r="P16" s="405">
        <v>0</v>
      </c>
      <c r="Q16" s="405">
        <v>0</v>
      </c>
      <c r="R16" s="405">
        <v>0</v>
      </c>
      <c r="S16" s="405">
        <v>0</v>
      </c>
      <c r="T16" s="300">
        <v>0</v>
      </c>
      <c r="U16" s="300">
        <v>0</v>
      </c>
      <c r="V16" s="300">
        <v>0</v>
      </c>
      <c r="W16" s="300">
        <v>0</v>
      </c>
      <c r="X16" s="300">
        <v>0</v>
      </c>
      <c r="Y16" s="300">
        <v>0</v>
      </c>
      <c r="Z16" s="300">
        <v>0</v>
      </c>
      <c r="AA16" s="300">
        <v>0</v>
      </c>
      <c r="AB16" s="300">
        <v>0</v>
      </c>
      <c r="AC16" s="300">
        <v>0</v>
      </c>
      <c r="AD16" s="300">
        <v>0</v>
      </c>
      <c r="AE16" s="301">
        <v>0</v>
      </c>
    </row>
    <row r="17" spans="1:31" s="248" customFormat="1" ht="15" customHeight="1">
      <c r="A17" s="438" t="s">
        <v>193</v>
      </c>
      <c r="B17" s="405">
        <v>0</v>
      </c>
      <c r="C17" s="405">
        <v>0</v>
      </c>
      <c r="D17" s="405">
        <v>0</v>
      </c>
      <c r="E17" s="405">
        <v>0</v>
      </c>
      <c r="F17" s="405">
        <v>0</v>
      </c>
      <c r="G17" s="405">
        <v>0</v>
      </c>
      <c r="H17" s="405">
        <v>0</v>
      </c>
      <c r="I17" s="405">
        <v>0</v>
      </c>
      <c r="J17" s="405">
        <v>0</v>
      </c>
      <c r="K17" s="405">
        <v>0</v>
      </c>
      <c r="L17" s="405">
        <v>0</v>
      </c>
      <c r="M17" s="405">
        <v>0</v>
      </c>
      <c r="N17" s="405">
        <v>0</v>
      </c>
      <c r="O17" s="405">
        <v>0</v>
      </c>
      <c r="P17" s="405">
        <v>0</v>
      </c>
      <c r="Q17" s="405">
        <v>0</v>
      </c>
      <c r="R17" s="405">
        <v>0</v>
      </c>
      <c r="S17" s="405">
        <v>0</v>
      </c>
      <c r="T17" s="300">
        <v>0</v>
      </c>
      <c r="U17" s="300">
        <v>0</v>
      </c>
      <c r="V17" s="300">
        <v>0</v>
      </c>
      <c r="W17" s="300">
        <v>0</v>
      </c>
      <c r="X17" s="300">
        <v>0</v>
      </c>
      <c r="Y17" s="300">
        <v>0</v>
      </c>
      <c r="Z17" s="300">
        <v>0</v>
      </c>
      <c r="AA17" s="300">
        <v>0</v>
      </c>
      <c r="AB17" s="300">
        <v>0</v>
      </c>
      <c r="AC17" s="300">
        <v>0</v>
      </c>
      <c r="AD17" s="300">
        <v>0</v>
      </c>
      <c r="AE17" s="301">
        <v>0</v>
      </c>
    </row>
    <row r="18" spans="1:31" s="248" customFormat="1" ht="15" customHeight="1">
      <c r="A18" s="455" t="s">
        <v>181</v>
      </c>
      <c r="B18" s="452">
        <v>664.6644037840482</v>
      </c>
      <c r="C18" s="452">
        <v>1040.5110531907762</v>
      </c>
      <c r="D18" s="452">
        <v>1121.8511558112325</v>
      </c>
      <c r="E18" s="452">
        <v>1205.2404815427935</v>
      </c>
      <c r="F18" s="452">
        <v>1284.3259548734661</v>
      </c>
      <c r="G18" s="452">
        <v>1326.9735875563561</v>
      </c>
      <c r="H18" s="452">
        <v>1315.1274204946617</v>
      </c>
      <c r="I18" s="452">
        <v>1329.9575268546653</v>
      </c>
      <c r="J18" s="452">
        <v>1424.8378767917889</v>
      </c>
      <c r="K18" s="452">
        <v>1416.2791245200001</v>
      </c>
      <c r="L18" s="452">
        <v>1395.51334866</v>
      </c>
      <c r="M18" s="452">
        <v>1413.6455419399999</v>
      </c>
      <c r="N18" s="452">
        <v>1552.1286482099999</v>
      </c>
      <c r="O18" s="452">
        <v>1361.1638761499999</v>
      </c>
      <c r="P18" s="452">
        <v>1120.0569833</v>
      </c>
      <c r="Q18" s="452">
        <v>1060.4675873599999</v>
      </c>
      <c r="R18" s="452">
        <v>1315.0802434299999</v>
      </c>
      <c r="S18" s="452">
        <v>1366.8932221699999</v>
      </c>
      <c r="T18" s="453">
        <v>1362.0808527700001</v>
      </c>
      <c r="U18" s="453">
        <v>1416.4047837999999</v>
      </c>
      <c r="V18" s="453">
        <v>1478.0804278599999</v>
      </c>
      <c r="W18" s="453">
        <v>1481.8970818099999</v>
      </c>
      <c r="X18" s="453">
        <v>1678.2042609299999</v>
      </c>
      <c r="Y18" s="453">
        <v>1721.2702397600001</v>
      </c>
      <c r="Z18" s="453">
        <v>1673.9320790199999</v>
      </c>
      <c r="AA18" s="453">
        <v>2034.3287786400001</v>
      </c>
      <c r="AB18" s="453">
        <v>2092.1578156699998</v>
      </c>
      <c r="AC18" s="453">
        <v>1986.24678225</v>
      </c>
      <c r="AD18" s="453">
        <v>2069.3120806500001</v>
      </c>
      <c r="AE18" s="454">
        <v>2052.5965757100003</v>
      </c>
    </row>
    <row r="19" spans="1:31" s="249" customFormat="1" ht="15" customHeight="1">
      <c r="A19" s="437" t="s">
        <v>12</v>
      </c>
      <c r="B19" s="404">
        <v>664.6644037840482</v>
      </c>
      <c r="C19" s="404">
        <v>1040.5110531907762</v>
      </c>
      <c r="D19" s="404">
        <v>1092.7915201638564</v>
      </c>
      <c r="E19" s="404">
        <v>1129.4769508224665</v>
      </c>
      <c r="F19" s="404">
        <v>1160.3193842457404</v>
      </c>
      <c r="G19" s="404">
        <v>1167.8157656363558</v>
      </c>
      <c r="H19" s="404">
        <v>1073.2600203670186</v>
      </c>
      <c r="I19" s="404">
        <v>1000.5456338329133</v>
      </c>
      <c r="J19" s="404">
        <v>1011.087613193984</v>
      </c>
      <c r="K19" s="404">
        <v>917.15278783999997</v>
      </c>
      <c r="L19" s="404">
        <v>279.68552466000006</v>
      </c>
      <c r="M19" s="404">
        <v>300.38111994000002</v>
      </c>
      <c r="N19" s="404">
        <v>404.18665736000003</v>
      </c>
      <c r="O19" s="404">
        <v>245.87401605000002</v>
      </c>
      <c r="P19" s="404">
        <v>168.70377429999999</v>
      </c>
      <c r="Q19" s="404">
        <v>249.02961435999998</v>
      </c>
      <c r="R19" s="404">
        <v>515.89407332999986</v>
      </c>
      <c r="S19" s="404">
        <v>465.13110414999994</v>
      </c>
      <c r="T19" s="297">
        <v>341.54441386999997</v>
      </c>
      <c r="U19" s="297">
        <v>359.7534268</v>
      </c>
      <c r="V19" s="297">
        <v>362.22585031</v>
      </c>
      <c r="W19" s="297">
        <v>348.09637932999999</v>
      </c>
      <c r="X19" s="297">
        <v>360.51219451000003</v>
      </c>
      <c r="Y19" s="297">
        <v>334.74101867000002</v>
      </c>
      <c r="Z19" s="297">
        <v>317.46833798</v>
      </c>
      <c r="AA19" s="297">
        <v>640.03887084999997</v>
      </c>
      <c r="AB19" s="297">
        <v>552.44647209000004</v>
      </c>
      <c r="AC19" s="297">
        <v>447.52164333000002</v>
      </c>
      <c r="AD19" s="297">
        <v>515.72726971999998</v>
      </c>
      <c r="AE19" s="298">
        <v>560.39395026000011</v>
      </c>
    </row>
    <row r="20" spans="1:31" s="248" customFormat="1" ht="15" customHeight="1">
      <c r="A20" s="438" t="s">
        <v>177</v>
      </c>
      <c r="B20" s="405">
        <v>0</v>
      </c>
      <c r="C20" s="405">
        <v>0</v>
      </c>
      <c r="D20" s="405">
        <v>0</v>
      </c>
      <c r="E20" s="405">
        <v>0</v>
      </c>
      <c r="F20" s="405">
        <v>0</v>
      </c>
      <c r="G20" s="405">
        <v>0</v>
      </c>
      <c r="H20" s="405">
        <v>0</v>
      </c>
      <c r="I20" s="405">
        <v>0</v>
      </c>
      <c r="J20" s="405">
        <v>0</v>
      </c>
      <c r="K20" s="405">
        <v>0</v>
      </c>
      <c r="L20" s="405">
        <v>0</v>
      </c>
      <c r="M20" s="405">
        <v>0</v>
      </c>
      <c r="N20" s="405">
        <v>0</v>
      </c>
      <c r="O20" s="405">
        <v>0</v>
      </c>
      <c r="P20" s="405">
        <v>0</v>
      </c>
      <c r="Q20" s="405">
        <v>0</v>
      </c>
      <c r="R20" s="405">
        <v>0</v>
      </c>
      <c r="S20" s="405">
        <v>0</v>
      </c>
      <c r="T20" s="300">
        <v>0</v>
      </c>
      <c r="U20" s="300">
        <v>0</v>
      </c>
      <c r="V20" s="300">
        <v>0</v>
      </c>
      <c r="W20" s="300">
        <v>0</v>
      </c>
      <c r="X20" s="300">
        <v>0</v>
      </c>
      <c r="Y20" s="300">
        <v>0</v>
      </c>
      <c r="Z20" s="300">
        <v>0</v>
      </c>
      <c r="AA20" s="300">
        <v>0</v>
      </c>
      <c r="AB20" s="300">
        <v>0</v>
      </c>
      <c r="AC20" s="300">
        <v>0</v>
      </c>
      <c r="AD20" s="300">
        <v>0</v>
      </c>
      <c r="AE20" s="301">
        <v>0</v>
      </c>
    </row>
    <row r="21" spans="1:31" s="248" customFormat="1" ht="15" customHeight="1">
      <c r="A21" s="438" t="s">
        <v>490</v>
      </c>
      <c r="B21" s="405">
        <v>0</v>
      </c>
      <c r="C21" s="405">
        <v>0</v>
      </c>
      <c r="D21" s="405">
        <v>0</v>
      </c>
      <c r="E21" s="405">
        <v>0</v>
      </c>
      <c r="F21" s="405">
        <v>0</v>
      </c>
      <c r="G21" s="405">
        <v>0</v>
      </c>
      <c r="H21" s="405">
        <v>0</v>
      </c>
      <c r="I21" s="405">
        <v>0</v>
      </c>
      <c r="J21" s="405">
        <v>0</v>
      </c>
      <c r="K21" s="405">
        <v>0</v>
      </c>
      <c r="L21" s="405">
        <v>0</v>
      </c>
      <c r="M21" s="405">
        <v>0</v>
      </c>
      <c r="N21" s="405">
        <v>0</v>
      </c>
      <c r="O21" s="405">
        <v>0</v>
      </c>
      <c r="P21" s="405">
        <v>0</v>
      </c>
      <c r="Q21" s="405">
        <v>0</v>
      </c>
      <c r="R21" s="405">
        <v>0</v>
      </c>
      <c r="S21" s="405">
        <v>0</v>
      </c>
      <c r="T21" s="300">
        <v>0</v>
      </c>
      <c r="U21" s="300">
        <v>0</v>
      </c>
      <c r="V21" s="300">
        <v>0</v>
      </c>
      <c r="W21" s="300">
        <v>0</v>
      </c>
      <c r="X21" s="300">
        <v>0</v>
      </c>
      <c r="Y21" s="300">
        <v>118.248</v>
      </c>
      <c r="Z21" s="300">
        <v>88.708449999999999</v>
      </c>
      <c r="AA21" s="300">
        <v>233.06285800000001</v>
      </c>
      <c r="AB21" s="300">
        <v>296.41961493999997</v>
      </c>
      <c r="AC21" s="300">
        <v>240.91989606000001</v>
      </c>
      <c r="AD21" s="300">
        <v>267.63036419000002</v>
      </c>
      <c r="AE21" s="301">
        <v>136.06037154000001</v>
      </c>
    </row>
    <row r="22" spans="1:31" s="248" customFormat="1" ht="15" customHeight="1">
      <c r="A22" s="438" t="s">
        <v>182</v>
      </c>
      <c r="B22" s="405">
        <v>664.6644037840482</v>
      </c>
      <c r="C22" s="405">
        <v>1040.5110531907762</v>
      </c>
      <c r="D22" s="405">
        <v>1092.7915201638564</v>
      </c>
      <c r="E22" s="405">
        <v>1129.4769508224665</v>
      </c>
      <c r="F22" s="405">
        <v>1160.3193842457404</v>
      </c>
      <c r="G22" s="405">
        <v>1167.8157656363558</v>
      </c>
      <c r="H22" s="405">
        <v>1073.2600203670186</v>
      </c>
      <c r="I22" s="405">
        <v>1000.5456338329133</v>
      </c>
      <c r="J22" s="405">
        <v>1011.087613193984</v>
      </c>
      <c r="K22" s="405">
        <v>917.15278783999997</v>
      </c>
      <c r="L22" s="405">
        <v>279.68552466000006</v>
      </c>
      <c r="M22" s="405">
        <v>300.38111994000002</v>
      </c>
      <c r="N22" s="405">
        <v>404.18665736000003</v>
      </c>
      <c r="O22" s="405">
        <v>245.87401605000002</v>
      </c>
      <c r="P22" s="405">
        <v>168.70377429999999</v>
      </c>
      <c r="Q22" s="405">
        <v>249.02961435999998</v>
      </c>
      <c r="R22" s="405">
        <v>515.89407332999986</v>
      </c>
      <c r="S22" s="405">
        <v>465.13110414999994</v>
      </c>
      <c r="T22" s="300">
        <v>341.54441386999997</v>
      </c>
      <c r="U22" s="300">
        <v>359.7534268</v>
      </c>
      <c r="V22" s="300">
        <v>362.22585031</v>
      </c>
      <c r="W22" s="300">
        <v>348.09637932999999</v>
      </c>
      <c r="X22" s="300">
        <v>360.51219451000003</v>
      </c>
      <c r="Y22" s="300">
        <v>216.49301867000003</v>
      </c>
      <c r="Z22" s="300">
        <v>228.75988798000003</v>
      </c>
      <c r="AA22" s="300">
        <v>406.97601285000002</v>
      </c>
      <c r="AB22" s="300">
        <v>256.02685715000001</v>
      </c>
      <c r="AC22" s="300">
        <v>206.60174727</v>
      </c>
      <c r="AD22" s="300">
        <v>248.09690552999999</v>
      </c>
      <c r="AE22" s="301">
        <v>424.33357872000005</v>
      </c>
    </row>
    <row r="23" spans="1:31" s="248" customFormat="1" ht="15" customHeight="1">
      <c r="A23" s="438" t="s">
        <v>193</v>
      </c>
      <c r="B23" s="405">
        <v>0</v>
      </c>
      <c r="C23" s="405">
        <v>0</v>
      </c>
      <c r="D23" s="405">
        <v>0</v>
      </c>
      <c r="E23" s="405">
        <v>0</v>
      </c>
      <c r="F23" s="405">
        <v>0</v>
      </c>
      <c r="G23" s="405">
        <v>0</v>
      </c>
      <c r="H23" s="405">
        <v>0</v>
      </c>
      <c r="I23" s="405">
        <v>0</v>
      </c>
      <c r="J23" s="405">
        <v>0</v>
      </c>
      <c r="K23" s="405">
        <v>0</v>
      </c>
      <c r="L23" s="405">
        <v>0</v>
      </c>
      <c r="M23" s="405">
        <v>0</v>
      </c>
      <c r="N23" s="405">
        <v>0</v>
      </c>
      <c r="O23" s="405">
        <v>0</v>
      </c>
      <c r="P23" s="405">
        <v>0</v>
      </c>
      <c r="Q23" s="405">
        <v>0</v>
      </c>
      <c r="R23" s="405">
        <v>0</v>
      </c>
      <c r="S23" s="405">
        <v>0</v>
      </c>
      <c r="T23" s="300">
        <v>0</v>
      </c>
      <c r="U23" s="300">
        <v>0</v>
      </c>
      <c r="V23" s="300">
        <v>0</v>
      </c>
      <c r="W23" s="300">
        <v>0</v>
      </c>
      <c r="X23" s="300">
        <v>0</v>
      </c>
      <c r="Y23" s="300">
        <v>0</v>
      </c>
      <c r="Z23" s="300">
        <v>0</v>
      </c>
      <c r="AA23" s="300">
        <v>0</v>
      </c>
      <c r="AB23" s="300">
        <v>0</v>
      </c>
      <c r="AC23" s="300">
        <v>0</v>
      </c>
      <c r="AD23" s="300">
        <v>0</v>
      </c>
      <c r="AE23" s="301">
        <v>0</v>
      </c>
    </row>
    <row r="24" spans="1:31" s="248" customFormat="1" ht="15" customHeight="1">
      <c r="A24" s="439" t="s">
        <v>179</v>
      </c>
      <c r="B24" s="405">
        <v>0</v>
      </c>
      <c r="C24" s="405">
        <v>0</v>
      </c>
      <c r="D24" s="405">
        <v>0</v>
      </c>
      <c r="E24" s="405">
        <v>0</v>
      </c>
      <c r="F24" s="405">
        <v>0</v>
      </c>
      <c r="G24" s="405">
        <v>0</v>
      </c>
      <c r="H24" s="405">
        <v>0</v>
      </c>
      <c r="I24" s="405">
        <v>0</v>
      </c>
      <c r="J24" s="405">
        <v>0</v>
      </c>
      <c r="K24" s="405">
        <v>0</v>
      </c>
      <c r="L24" s="405">
        <v>0</v>
      </c>
      <c r="M24" s="405">
        <v>0</v>
      </c>
      <c r="N24" s="405">
        <v>0</v>
      </c>
      <c r="O24" s="405">
        <v>0</v>
      </c>
      <c r="P24" s="405">
        <v>0</v>
      </c>
      <c r="Q24" s="405">
        <v>0</v>
      </c>
      <c r="R24" s="405">
        <v>0</v>
      </c>
      <c r="S24" s="405">
        <v>0</v>
      </c>
      <c r="T24" s="300">
        <v>0</v>
      </c>
      <c r="U24" s="300">
        <v>0</v>
      </c>
      <c r="V24" s="300">
        <v>0</v>
      </c>
      <c r="W24" s="300">
        <v>0</v>
      </c>
      <c r="X24" s="300">
        <v>0</v>
      </c>
      <c r="Y24" s="300">
        <v>0</v>
      </c>
      <c r="Z24" s="300">
        <v>0</v>
      </c>
      <c r="AA24" s="300">
        <v>0</v>
      </c>
      <c r="AB24" s="300">
        <v>0</v>
      </c>
      <c r="AC24" s="300">
        <v>0</v>
      </c>
      <c r="AD24" s="300">
        <v>0</v>
      </c>
      <c r="AE24" s="301">
        <v>0</v>
      </c>
    </row>
    <row r="25" spans="1:31" s="248" customFormat="1" ht="15" customHeight="1">
      <c r="A25" s="439" t="s">
        <v>14</v>
      </c>
      <c r="B25" s="405">
        <v>0</v>
      </c>
      <c r="C25" s="405">
        <v>0</v>
      </c>
      <c r="D25" s="405">
        <v>0</v>
      </c>
      <c r="E25" s="405">
        <v>0</v>
      </c>
      <c r="F25" s="405">
        <v>0</v>
      </c>
      <c r="G25" s="405">
        <v>0</v>
      </c>
      <c r="H25" s="405">
        <v>0</v>
      </c>
      <c r="I25" s="405">
        <v>0</v>
      </c>
      <c r="J25" s="405">
        <v>0</v>
      </c>
      <c r="K25" s="405">
        <v>0</v>
      </c>
      <c r="L25" s="405">
        <v>0</v>
      </c>
      <c r="M25" s="405">
        <v>0</v>
      </c>
      <c r="N25" s="405">
        <v>0</v>
      </c>
      <c r="O25" s="405">
        <v>0</v>
      </c>
      <c r="P25" s="405">
        <v>0</v>
      </c>
      <c r="Q25" s="405">
        <v>0</v>
      </c>
      <c r="R25" s="405">
        <v>0</v>
      </c>
      <c r="S25" s="405">
        <v>0</v>
      </c>
      <c r="T25" s="300">
        <v>0</v>
      </c>
      <c r="U25" s="300">
        <v>0</v>
      </c>
      <c r="V25" s="300">
        <v>0</v>
      </c>
      <c r="W25" s="300">
        <v>0</v>
      </c>
      <c r="X25" s="300">
        <v>0</v>
      </c>
      <c r="Y25" s="300">
        <v>0</v>
      </c>
      <c r="Z25" s="300">
        <v>0</v>
      </c>
      <c r="AA25" s="300">
        <v>0</v>
      </c>
      <c r="AB25" s="300">
        <v>0</v>
      </c>
      <c r="AC25" s="300">
        <v>0</v>
      </c>
      <c r="AD25" s="300">
        <v>0</v>
      </c>
      <c r="AE25" s="301">
        <v>0</v>
      </c>
    </row>
    <row r="26" spans="1:31" s="249" customFormat="1" ht="15" customHeight="1">
      <c r="A26" s="437" t="s">
        <v>13</v>
      </c>
      <c r="B26" s="404">
        <v>0</v>
      </c>
      <c r="C26" s="404">
        <v>0</v>
      </c>
      <c r="D26" s="404">
        <v>29.059635647376393</v>
      </c>
      <c r="E26" s="404">
        <v>75.763530720326926</v>
      </c>
      <c r="F26" s="404">
        <v>124.00657062772564</v>
      </c>
      <c r="G26" s="404">
        <v>159.15782192</v>
      </c>
      <c r="H26" s="404">
        <v>241.86740012764301</v>
      </c>
      <c r="I26" s="404">
        <v>329.41189302175201</v>
      </c>
      <c r="J26" s="404">
        <v>413.75026359780497</v>
      </c>
      <c r="K26" s="404">
        <v>499.12633668000001</v>
      </c>
      <c r="L26" s="404">
        <v>1115.827824</v>
      </c>
      <c r="M26" s="404">
        <v>1113.264422</v>
      </c>
      <c r="N26" s="404">
        <v>1147.9419908499999</v>
      </c>
      <c r="O26" s="404">
        <v>1115.2898600999999</v>
      </c>
      <c r="P26" s="404">
        <v>951.35320899999999</v>
      </c>
      <c r="Q26" s="404">
        <v>811.43797300000006</v>
      </c>
      <c r="R26" s="404">
        <v>799.18617010000003</v>
      </c>
      <c r="S26" s="404">
        <v>901.76211802</v>
      </c>
      <c r="T26" s="297">
        <v>1020.5364389</v>
      </c>
      <c r="U26" s="297">
        <v>1056.651357</v>
      </c>
      <c r="V26" s="297">
        <v>1115.8545775499999</v>
      </c>
      <c r="W26" s="297">
        <v>1133.8007024799999</v>
      </c>
      <c r="X26" s="297">
        <v>1317.6920664199999</v>
      </c>
      <c r="Y26" s="297">
        <v>1386.52922109</v>
      </c>
      <c r="Z26" s="297">
        <v>1356.4637410399998</v>
      </c>
      <c r="AA26" s="297">
        <v>1394.2899077900001</v>
      </c>
      <c r="AB26" s="297">
        <v>1539.7113435799999</v>
      </c>
      <c r="AC26" s="297">
        <v>1538.7251389200001</v>
      </c>
      <c r="AD26" s="297">
        <v>1553.58481093</v>
      </c>
      <c r="AE26" s="298">
        <v>1492.2026254500001</v>
      </c>
    </row>
    <row r="27" spans="1:31" s="248" customFormat="1" ht="15" customHeight="1">
      <c r="A27" s="438" t="s">
        <v>180</v>
      </c>
      <c r="B27" s="405">
        <v>0</v>
      </c>
      <c r="C27" s="405">
        <v>0</v>
      </c>
      <c r="D27" s="405">
        <v>29.059635647376393</v>
      </c>
      <c r="E27" s="405">
        <v>75.763530720326926</v>
      </c>
      <c r="F27" s="405">
        <v>124.00657062772564</v>
      </c>
      <c r="G27" s="405">
        <v>159.15782192</v>
      </c>
      <c r="H27" s="405">
        <v>241.86740012764301</v>
      </c>
      <c r="I27" s="405">
        <v>329.41189302175201</v>
      </c>
      <c r="J27" s="405">
        <v>413.75026359780497</v>
      </c>
      <c r="K27" s="405">
        <v>499.12633668000001</v>
      </c>
      <c r="L27" s="405">
        <v>1115.827824</v>
      </c>
      <c r="M27" s="405">
        <v>1113.264422</v>
      </c>
      <c r="N27" s="405">
        <v>1147.9419908499999</v>
      </c>
      <c r="O27" s="405">
        <v>1115.2898600999999</v>
      </c>
      <c r="P27" s="405">
        <v>951.35320899999999</v>
      </c>
      <c r="Q27" s="405">
        <v>811.43797300000006</v>
      </c>
      <c r="R27" s="405">
        <v>799.18617010000003</v>
      </c>
      <c r="S27" s="405">
        <v>901.76211802</v>
      </c>
      <c r="T27" s="300">
        <v>1020.5364389</v>
      </c>
      <c r="U27" s="300">
        <v>1056.651357</v>
      </c>
      <c r="V27" s="300">
        <v>1115.8545775499999</v>
      </c>
      <c r="W27" s="300">
        <v>1133.8007024799999</v>
      </c>
      <c r="X27" s="300">
        <v>1317.6920664199999</v>
      </c>
      <c r="Y27" s="300">
        <v>1386.52922109</v>
      </c>
      <c r="Z27" s="300">
        <v>1356.4637410399998</v>
      </c>
      <c r="AA27" s="300">
        <v>1394.2899077900001</v>
      </c>
      <c r="AB27" s="300">
        <v>1539.7113435799999</v>
      </c>
      <c r="AC27" s="300">
        <v>1538.7251389200001</v>
      </c>
      <c r="AD27" s="300">
        <v>1553.58481093</v>
      </c>
      <c r="AE27" s="301">
        <v>1492.2026254500001</v>
      </c>
    </row>
    <row r="28" spans="1:31" s="248" customFormat="1" ht="15" customHeight="1">
      <c r="A28" s="438" t="s">
        <v>11</v>
      </c>
      <c r="B28" s="405">
        <v>0</v>
      </c>
      <c r="C28" s="405">
        <v>0</v>
      </c>
      <c r="D28" s="405">
        <v>0</v>
      </c>
      <c r="E28" s="405">
        <v>0</v>
      </c>
      <c r="F28" s="405">
        <v>0</v>
      </c>
      <c r="G28" s="405">
        <v>0</v>
      </c>
      <c r="H28" s="405">
        <v>0</v>
      </c>
      <c r="I28" s="405">
        <v>0</v>
      </c>
      <c r="J28" s="405">
        <v>0</v>
      </c>
      <c r="K28" s="405">
        <v>0</v>
      </c>
      <c r="L28" s="405">
        <v>0</v>
      </c>
      <c r="M28" s="405">
        <v>0</v>
      </c>
      <c r="N28" s="405">
        <v>0</v>
      </c>
      <c r="O28" s="405">
        <v>0</v>
      </c>
      <c r="P28" s="405">
        <v>0</v>
      </c>
      <c r="Q28" s="405">
        <v>0</v>
      </c>
      <c r="R28" s="405">
        <v>0</v>
      </c>
      <c r="S28" s="405">
        <v>0</v>
      </c>
      <c r="T28" s="300">
        <v>0</v>
      </c>
      <c r="U28" s="300">
        <v>0</v>
      </c>
      <c r="V28" s="300">
        <v>0</v>
      </c>
      <c r="W28" s="300">
        <v>0</v>
      </c>
      <c r="X28" s="300">
        <v>0</v>
      </c>
      <c r="Y28" s="300">
        <v>0</v>
      </c>
      <c r="Z28" s="300">
        <v>0</v>
      </c>
      <c r="AA28" s="300">
        <v>0</v>
      </c>
      <c r="AB28" s="300">
        <v>0</v>
      </c>
      <c r="AC28" s="300">
        <v>0</v>
      </c>
      <c r="AD28" s="300">
        <v>0</v>
      </c>
      <c r="AE28" s="301">
        <v>0</v>
      </c>
    </row>
    <row r="29" spans="1:31" s="248" customFormat="1" ht="15" customHeight="1">
      <c r="A29" s="438" t="s">
        <v>182</v>
      </c>
      <c r="B29" s="405">
        <v>0</v>
      </c>
      <c r="C29" s="405">
        <v>0</v>
      </c>
      <c r="D29" s="405">
        <v>0</v>
      </c>
      <c r="E29" s="405">
        <v>0</v>
      </c>
      <c r="F29" s="405">
        <v>0</v>
      </c>
      <c r="G29" s="405">
        <v>0</v>
      </c>
      <c r="H29" s="405">
        <v>0</v>
      </c>
      <c r="I29" s="405">
        <v>0</v>
      </c>
      <c r="J29" s="405">
        <v>0</v>
      </c>
      <c r="K29" s="405">
        <v>0</v>
      </c>
      <c r="L29" s="405">
        <v>0</v>
      </c>
      <c r="M29" s="405">
        <v>0</v>
      </c>
      <c r="N29" s="405">
        <v>0</v>
      </c>
      <c r="O29" s="405">
        <v>0</v>
      </c>
      <c r="P29" s="405">
        <v>0</v>
      </c>
      <c r="Q29" s="405">
        <v>0</v>
      </c>
      <c r="R29" s="405">
        <v>0</v>
      </c>
      <c r="S29" s="405">
        <v>0</v>
      </c>
      <c r="T29" s="300">
        <v>0</v>
      </c>
      <c r="U29" s="300">
        <v>0</v>
      </c>
      <c r="V29" s="300">
        <v>0</v>
      </c>
      <c r="W29" s="300">
        <v>0</v>
      </c>
      <c r="X29" s="300">
        <v>0</v>
      </c>
      <c r="Y29" s="300">
        <v>0</v>
      </c>
      <c r="Z29" s="300">
        <v>0</v>
      </c>
      <c r="AA29" s="300">
        <v>0</v>
      </c>
      <c r="AB29" s="300">
        <v>0</v>
      </c>
      <c r="AC29" s="300">
        <v>0</v>
      </c>
      <c r="AD29" s="300">
        <v>0</v>
      </c>
      <c r="AE29" s="301">
        <v>0</v>
      </c>
    </row>
    <row r="30" spans="1:31" s="248" customFormat="1" ht="15" customHeight="1">
      <c r="A30" s="438" t="s">
        <v>193</v>
      </c>
      <c r="B30" s="405">
        <v>0</v>
      </c>
      <c r="C30" s="405">
        <v>0</v>
      </c>
      <c r="D30" s="405">
        <v>0</v>
      </c>
      <c r="E30" s="405">
        <v>0</v>
      </c>
      <c r="F30" s="405">
        <v>0</v>
      </c>
      <c r="G30" s="405">
        <v>0</v>
      </c>
      <c r="H30" s="405">
        <v>0</v>
      </c>
      <c r="I30" s="405">
        <v>0</v>
      </c>
      <c r="J30" s="405">
        <v>0</v>
      </c>
      <c r="K30" s="405">
        <v>0</v>
      </c>
      <c r="L30" s="405">
        <v>0</v>
      </c>
      <c r="M30" s="405">
        <v>0</v>
      </c>
      <c r="N30" s="405">
        <v>0</v>
      </c>
      <c r="O30" s="405">
        <v>0</v>
      </c>
      <c r="P30" s="405">
        <v>0</v>
      </c>
      <c r="Q30" s="405">
        <v>0</v>
      </c>
      <c r="R30" s="405">
        <v>0</v>
      </c>
      <c r="S30" s="405">
        <v>0</v>
      </c>
      <c r="T30" s="300">
        <v>0</v>
      </c>
      <c r="U30" s="300">
        <v>0</v>
      </c>
      <c r="V30" s="300">
        <v>0</v>
      </c>
      <c r="W30" s="300">
        <v>0</v>
      </c>
      <c r="X30" s="300">
        <v>0</v>
      </c>
      <c r="Y30" s="300">
        <v>0</v>
      </c>
      <c r="Z30" s="300">
        <v>0</v>
      </c>
      <c r="AA30" s="300">
        <v>0</v>
      </c>
      <c r="AB30" s="300">
        <v>0</v>
      </c>
      <c r="AC30" s="300">
        <v>0</v>
      </c>
      <c r="AD30" s="300">
        <v>0</v>
      </c>
      <c r="AE30" s="301">
        <v>0</v>
      </c>
    </row>
    <row r="31" spans="1:31" s="248" customFormat="1" ht="15" customHeight="1">
      <c r="A31" s="438"/>
      <c r="B31" s="405">
        <v>0</v>
      </c>
      <c r="C31" s="405">
        <v>0</v>
      </c>
      <c r="D31" s="405">
        <v>0</v>
      </c>
      <c r="E31" s="405">
        <v>0</v>
      </c>
      <c r="F31" s="405">
        <v>0</v>
      </c>
      <c r="G31" s="405">
        <v>0</v>
      </c>
      <c r="H31" s="405">
        <v>0</v>
      </c>
      <c r="I31" s="405">
        <v>0</v>
      </c>
      <c r="J31" s="405">
        <v>0</v>
      </c>
      <c r="K31" s="405">
        <v>0</v>
      </c>
      <c r="L31" s="405">
        <v>0</v>
      </c>
      <c r="M31" s="405">
        <v>0</v>
      </c>
      <c r="N31" s="405">
        <v>0</v>
      </c>
      <c r="O31" s="405">
        <v>0</v>
      </c>
      <c r="P31" s="405">
        <v>0</v>
      </c>
      <c r="Q31" s="405">
        <v>0</v>
      </c>
      <c r="R31" s="405">
        <v>0</v>
      </c>
      <c r="S31" s="405">
        <v>0</v>
      </c>
      <c r="T31" s="300">
        <v>0</v>
      </c>
      <c r="U31" s="300">
        <v>0</v>
      </c>
      <c r="V31" s="300">
        <v>0</v>
      </c>
      <c r="W31" s="300">
        <v>0</v>
      </c>
      <c r="X31" s="300">
        <v>0</v>
      </c>
      <c r="Y31" s="300">
        <v>0</v>
      </c>
      <c r="Z31" s="300">
        <v>0</v>
      </c>
      <c r="AA31" s="300">
        <v>0</v>
      </c>
      <c r="AB31" s="300">
        <v>0</v>
      </c>
      <c r="AC31" s="300">
        <v>0</v>
      </c>
      <c r="AD31" s="300">
        <v>0</v>
      </c>
      <c r="AE31" s="301">
        <v>0</v>
      </c>
    </row>
    <row r="32" spans="1:31" s="248" customFormat="1" ht="15" customHeight="1">
      <c r="A32" s="456" t="s">
        <v>183</v>
      </c>
      <c r="B32" s="452">
        <v>619.58503538933292</v>
      </c>
      <c r="C32" s="452">
        <v>635.87033308824255</v>
      </c>
      <c r="D32" s="452">
        <v>618.09538864400008</v>
      </c>
      <c r="E32" s="452">
        <v>599.77956252800004</v>
      </c>
      <c r="F32" s="452">
        <v>621.56707820000008</v>
      </c>
      <c r="G32" s="452">
        <v>668.26355250000017</v>
      </c>
      <c r="H32" s="452">
        <v>667.60839310000006</v>
      </c>
      <c r="I32" s="452">
        <v>658.56931349999991</v>
      </c>
      <c r="J32" s="452">
        <v>644.64480739999999</v>
      </c>
      <c r="K32" s="452">
        <v>648.05031840000004</v>
      </c>
      <c r="L32" s="452">
        <v>549.06727021079996</v>
      </c>
      <c r="M32" s="452">
        <v>529.52594060000001</v>
      </c>
      <c r="N32" s="452">
        <v>533.89685750000012</v>
      </c>
      <c r="O32" s="452">
        <v>390.64648670000003</v>
      </c>
      <c r="P32" s="452">
        <v>442.12787270000001</v>
      </c>
      <c r="Q32" s="452">
        <v>454.59987430000001</v>
      </c>
      <c r="R32" s="452">
        <v>510.65265990000006</v>
      </c>
      <c r="S32" s="452">
        <v>496.81338780000004</v>
      </c>
      <c r="T32" s="453">
        <v>399.55385512999999</v>
      </c>
      <c r="U32" s="453">
        <v>460.36467203999996</v>
      </c>
      <c r="V32" s="453">
        <v>468.22961872999997</v>
      </c>
      <c r="W32" s="453">
        <v>572.83263757000009</v>
      </c>
      <c r="X32" s="453">
        <v>559.42661279000004</v>
      </c>
      <c r="Y32" s="453">
        <v>565.43533979999995</v>
      </c>
      <c r="Z32" s="453">
        <v>607.37515030000009</v>
      </c>
      <c r="AA32" s="453">
        <v>603.05262266</v>
      </c>
      <c r="AB32" s="453">
        <v>562.42630127999996</v>
      </c>
      <c r="AC32" s="453">
        <v>509.93672667999999</v>
      </c>
      <c r="AD32" s="453">
        <v>556.38028740000004</v>
      </c>
      <c r="AE32" s="454">
        <v>572.70265964999999</v>
      </c>
    </row>
    <row r="33" spans="1:31" s="249" customFormat="1" ht="15" customHeight="1">
      <c r="A33" s="437" t="s">
        <v>12</v>
      </c>
      <c r="B33" s="404">
        <v>618.74557538933288</v>
      </c>
      <c r="C33" s="404">
        <v>634.55676708824251</v>
      </c>
      <c r="D33" s="404">
        <v>613.67627864400004</v>
      </c>
      <c r="E33" s="404">
        <v>595.44097152799998</v>
      </c>
      <c r="F33" s="404">
        <v>617.26176020000003</v>
      </c>
      <c r="G33" s="404">
        <v>667.16845550000016</v>
      </c>
      <c r="H33" s="404">
        <v>650.52908410000009</v>
      </c>
      <c r="I33" s="404">
        <v>641.72703049999996</v>
      </c>
      <c r="J33" s="404">
        <v>627.87670839999998</v>
      </c>
      <c r="K33" s="404">
        <v>631.32795440000007</v>
      </c>
      <c r="L33" s="404">
        <v>532.36950321079996</v>
      </c>
      <c r="M33" s="404">
        <v>509.8149616</v>
      </c>
      <c r="N33" s="404">
        <v>514.22255450000011</v>
      </c>
      <c r="O33" s="404">
        <v>371.12152570000001</v>
      </c>
      <c r="P33" s="404">
        <v>422.60531470000001</v>
      </c>
      <c r="Q33" s="404">
        <v>433.92412530000001</v>
      </c>
      <c r="R33" s="404">
        <v>488.96519190000004</v>
      </c>
      <c r="S33" s="404">
        <v>473.15393880000005</v>
      </c>
      <c r="T33" s="297">
        <v>376.12529214</v>
      </c>
      <c r="U33" s="297">
        <v>438.20654044999998</v>
      </c>
      <c r="V33" s="297">
        <v>446.12884147</v>
      </c>
      <c r="W33" s="297">
        <v>550.75505768000005</v>
      </c>
      <c r="X33" s="297">
        <v>537.36949613000002</v>
      </c>
      <c r="Y33" s="297">
        <v>544.51518105999992</v>
      </c>
      <c r="Z33" s="297">
        <v>586.40238368000007</v>
      </c>
      <c r="AA33" s="297">
        <v>583.16431192999994</v>
      </c>
      <c r="AB33" s="297">
        <v>539.56056034999995</v>
      </c>
      <c r="AC33" s="297">
        <v>483.55816100999999</v>
      </c>
      <c r="AD33" s="297">
        <v>531.59002834</v>
      </c>
      <c r="AE33" s="298">
        <v>540.81618001000004</v>
      </c>
    </row>
    <row r="34" spans="1:31" s="248" customFormat="1" ht="15" customHeight="1">
      <c r="A34" s="438" t="s">
        <v>177</v>
      </c>
      <c r="B34" s="405">
        <v>0</v>
      </c>
      <c r="C34" s="405">
        <v>0</v>
      </c>
      <c r="D34" s="405">
        <v>0</v>
      </c>
      <c r="E34" s="405">
        <v>0</v>
      </c>
      <c r="F34" s="405">
        <v>0</v>
      </c>
      <c r="G34" s="405">
        <v>0</v>
      </c>
      <c r="H34" s="405">
        <v>0</v>
      </c>
      <c r="I34" s="405">
        <v>0</v>
      </c>
      <c r="J34" s="405">
        <v>0</v>
      </c>
      <c r="K34" s="405">
        <v>0</v>
      </c>
      <c r="L34" s="405">
        <v>0</v>
      </c>
      <c r="M34" s="405">
        <v>0</v>
      </c>
      <c r="N34" s="405">
        <v>0</v>
      </c>
      <c r="O34" s="405">
        <v>0</v>
      </c>
      <c r="P34" s="405">
        <v>0</v>
      </c>
      <c r="Q34" s="405">
        <v>0</v>
      </c>
      <c r="R34" s="405">
        <v>0</v>
      </c>
      <c r="S34" s="405">
        <v>0</v>
      </c>
      <c r="T34" s="300">
        <v>0</v>
      </c>
      <c r="U34" s="300">
        <v>0</v>
      </c>
      <c r="V34" s="300">
        <v>0</v>
      </c>
      <c r="W34" s="300">
        <v>0</v>
      </c>
      <c r="X34" s="300">
        <v>0</v>
      </c>
      <c r="Y34" s="300">
        <v>0</v>
      </c>
      <c r="Z34" s="300">
        <v>0</v>
      </c>
      <c r="AA34" s="300">
        <v>0</v>
      </c>
      <c r="AB34" s="300">
        <v>0</v>
      </c>
      <c r="AC34" s="300">
        <v>0</v>
      </c>
      <c r="AD34" s="300">
        <v>0</v>
      </c>
      <c r="AE34" s="301">
        <v>0</v>
      </c>
    </row>
    <row r="35" spans="1:31" s="248" customFormat="1" ht="15" customHeight="1">
      <c r="A35" s="438" t="s">
        <v>11</v>
      </c>
      <c r="B35" s="405">
        <v>0</v>
      </c>
      <c r="C35" s="405">
        <v>2.17</v>
      </c>
      <c r="D35" s="405">
        <v>1.915473</v>
      </c>
      <c r="E35" s="405">
        <v>1.9310999999999998E-2</v>
      </c>
      <c r="F35" s="405">
        <v>7.8066999999999998E-2</v>
      </c>
      <c r="G35" s="405">
        <v>0.39041399999999998</v>
      </c>
      <c r="H35" s="405">
        <v>0.39045600000000036</v>
      </c>
      <c r="I35" s="405">
        <v>1.496699999999862E-2</v>
      </c>
      <c r="J35" s="405">
        <v>9.9999999925159955E-7</v>
      </c>
      <c r="K35" s="405">
        <v>0</v>
      </c>
      <c r="L35" s="405">
        <v>-9.9999999836342113E-7</v>
      </c>
      <c r="M35" s="405">
        <v>2.230200000000071E-2</v>
      </c>
      <c r="N35" s="405">
        <v>1.8477000000000743E-2</v>
      </c>
      <c r="O35" s="405">
        <v>1.1690999999999008E-2</v>
      </c>
      <c r="P35" s="405">
        <v>9.8939999999991812E-3</v>
      </c>
      <c r="Q35" s="405">
        <v>9.428725</v>
      </c>
      <c r="R35" s="405">
        <v>12.162814999999998</v>
      </c>
      <c r="S35" s="405">
        <v>11.142192</v>
      </c>
      <c r="T35" s="300">
        <v>10.609057369999999</v>
      </c>
      <c r="U35" s="300">
        <v>9.8522593900000004</v>
      </c>
      <c r="V35" s="300">
        <v>6.7807367899999997</v>
      </c>
      <c r="W35" s="300">
        <v>6.6265915300000007</v>
      </c>
      <c r="X35" s="300">
        <v>8.8368417899999994</v>
      </c>
      <c r="Y35" s="300">
        <v>6.95209557</v>
      </c>
      <c r="Z35" s="300">
        <v>7.9103643899999998</v>
      </c>
      <c r="AA35" s="300">
        <v>5.1458953300000001</v>
      </c>
      <c r="AB35" s="300">
        <v>7.8302262100000002</v>
      </c>
      <c r="AC35" s="300">
        <v>6.6428700599999999</v>
      </c>
      <c r="AD35" s="300">
        <v>10.752515369999999</v>
      </c>
      <c r="AE35" s="301">
        <v>10.404952140000001</v>
      </c>
    </row>
    <row r="36" spans="1:31" s="248" customFormat="1" ht="15" customHeight="1">
      <c r="A36" s="438" t="s">
        <v>182</v>
      </c>
      <c r="B36" s="405">
        <v>596.53742338933284</v>
      </c>
      <c r="C36" s="405">
        <v>608.4542850882425</v>
      </c>
      <c r="D36" s="405">
        <v>587.54411264400005</v>
      </c>
      <c r="E36" s="405">
        <v>570.86057052800004</v>
      </c>
      <c r="F36" s="405">
        <v>592.2048552</v>
      </c>
      <c r="G36" s="405">
        <v>641.45194050000009</v>
      </c>
      <c r="H36" s="405">
        <v>624.38450010000008</v>
      </c>
      <c r="I36" s="405">
        <v>615.25092549999999</v>
      </c>
      <c r="J36" s="405">
        <v>601.1423284</v>
      </c>
      <c r="K36" s="405">
        <v>604.18674740000006</v>
      </c>
      <c r="L36" s="405">
        <v>525.74111821079998</v>
      </c>
      <c r="M36" s="405">
        <v>502.96604959999996</v>
      </c>
      <c r="N36" s="405">
        <v>507.24099750000011</v>
      </c>
      <c r="O36" s="405">
        <v>363.95057270000001</v>
      </c>
      <c r="P36" s="405">
        <v>415.4861247</v>
      </c>
      <c r="Q36" s="405">
        <v>417.15448830000003</v>
      </c>
      <c r="R36" s="405">
        <v>469.31565690000002</v>
      </c>
      <c r="S36" s="405">
        <v>454.29065880000002</v>
      </c>
      <c r="T36" s="300">
        <v>358.37303329999997</v>
      </c>
      <c r="U36" s="300">
        <v>421.01831010000001</v>
      </c>
      <c r="V36" s="300">
        <v>431.87736760000001</v>
      </c>
      <c r="W36" s="300">
        <v>536.45310259999997</v>
      </c>
      <c r="X36" s="300">
        <v>520.71612960000004</v>
      </c>
      <c r="Y36" s="300">
        <v>529.55249119999996</v>
      </c>
      <c r="Z36" s="300">
        <v>570.32768299999998</v>
      </c>
      <c r="AA36" s="300">
        <v>569.65143909999995</v>
      </c>
      <c r="AB36" s="300">
        <v>523.21344079999994</v>
      </c>
      <c r="AC36" s="300">
        <v>468.20207479999999</v>
      </c>
      <c r="AD36" s="300">
        <v>511.96180670000001</v>
      </c>
      <c r="AE36" s="301">
        <v>521.32810600000005</v>
      </c>
    </row>
    <row r="37" spans="1:31" s="248" customFormat="1" ht="15" customHeight="1">
      <c r="A37" s="438" t="s">
        <v>193</v>
      </c>
      <c r="B37" s="405">
        <v>22.208151999999998</v>
      </c>
      <c r="C37" s="405">
        <v>23.932482</v>
      </c>
      <c r="D37" s="405">
        <v>24.216692999999999</v>
      </c>
      <c r="E37" s="405">
        <v>24.56109</v>
      </c>
      <c r="F37" s="405">
        <v>24.978838</v>
      </c>
      <c r="G37" s="405">
        <v>25.326101000000001</v>
      </c>
      <c r="H37" s="405">
        <v>25.754128000000001</v>
      </c>
      <c r="I37" s="405">
        <v>26.461138000000002</v>
      </c>
      <c r="J37" s="405">
        <v>26.734379000000001</v>
      </c>
      <c r="K37" s="405">
        <v>27.141207000000001</v>
      </c>
      <c r="L37" s="405">
        <v>6.6283859999999999</v>
      </c>
      <c r="M37" s="405">
        <v>6.8266099999999978</v>
      </c>
      <c r="N37" s="405">
        <v>6.9630799999999997</v>
      </c>
      <c r="O37" s="405">
        <v>7.1592620000000053</v>
      </c>
      <c r="P37" s="405">
        <v>7.1092960000000023</v>
      </c>
      <c r="Q37" s="405">
        <v>7.3409119999999994</v>
      </c>
      <c r="R37" s="405">
        <v>7.4867199999999983</v>
      </c>
      <c r="S37" s="405">
        <v>7.7210880000000035</v>
      </c>
      <c r="T37" s="300">
        <v>7.1432014700000002</v>
      </c>
      <c r="U37" s="300">
        <v>7.3359709600000009</v>
      </c>
      <c r="V37" s="300">
        <v>7.4707370799999993</v>
      </c>
      <c r="W37" s="300">
        <v>7.6753635500000001</v>
      </c>
      <c r="X37" s="300">
        <v>7.8165247400000002</v>
      </c>
      <c r="Y37" s="300">
        <v>8.0105942900000002</v>
      </c>
      <c r="Z37" s="300">
        <v>8.1643362899999996</v>
      </c>
      <c r="AA37" s="300">
        <v>8.3669774999999991</v>
      </c>
      <c r="AB37" s="300">
        <v>8.5168933399999993</v>
      </c>
      <c r="AC37" s="300">
        <v>8.7132161500000009</v>
      </c>
      <c r="AD37" s="300">
        <v>8.8757062700000002</v>
      </c>
      <c r="AE37" s="301">
        <v>9.0831218699999994</v>
      </c>
    </row>
    <row r="38" spans="1:31" s="248" customFormat="1" ht="15" customHeight="1">
      <c r="A38" s="439" t="s">
        <v>179</v>
      </c>
      <c r="B38" s="405">
        <v>22.208151999999998</v>
      </c>
      <c r="C38" s="405">
        <v>23.932482</v>
      </c>
      <c r="D38" s="405">
        <v>24.216692999999999</v>
      </c>
      <c r="E38" s="405">
        <v>24.56109</v>
      </c>
      <c r="F38" s="405">
        <v>24.978838</v>
      </c>
      <c r="G38" s="405">
        <v>25.326101000000001</v>
      </c>
      <c r="H38" s="405">
        <v>25.754128000000001</v>
      </c>
      <c r="I38" s="405">
        <v>26.461138000000002</v>
      </c>
      <c r="J38" s="405">
        <v>26.734379000000001</v>
      </c>
      <c r="K38" s="405">
        <v>27.141207000000001</v>
      </c>
      <c r="L38" s="405">
        <v>6.6283859999999999</v>
      </c>
      <c r="M38" s="405">
        <v>6.8266099999999978</v>
      </c>
      <c r="N38" s="405">
        <v>6.9630799999999997</v>
      </c>
      <c r="O38" s="405">
        <v>7.1592620000000053</v>
      </c>
      <c r="P38" s="405">
        <v>7.1092960000000023</v>
      </c>
      <c r="Q38" s="405">
        <v>7.3409119999999994</v>
      </c>
      <c r="R38" s="405">
        <v>7.4867199999999983</v>
      </c>
      <c r="S38" s="405">
        <v>7.7210880000000035</v>
      </c>
      <c r="T38" s="300">
        <v>7.1432014700000002</v>
      </c>
      <c r="U38" s="300">
        <v>7.3359709600000009</v>
      </c>
      <c r="V38" s="300">
        <v>7.4707370799999993</v>
      </c>
      <c r="W38" s="300">
        <v>7.6753635500000001</v>
      </c>
      <c r="X38" s="300">
        <v>7.8165247400000002</v>
      </c>
      <c r="Y38" s="300">
        <v>8.0105942900000002</v>
      </c>
      <c r="Z38" s="300">
        <v>8.1643362899999996</v>
      </c>
      <c r="AA38" s="300">
        <v>8.3669774999999991</v>
      </c>
      <c r="AB38" s="300">
        <v>8.5168933399999993</v>
      </c>
      <c r="AC38" s="300">
        <v>8.7132161500000009</v>
      </c>
      <c r="AD38" s="300">
        <v>8.8757062700000002</v>
      </c>
      <c r="AE38" s="301">
        <v>9.0831218699999994</v>
      </c>
    </row>
    <row r="39" spans="1:31" s="248" customFormat="1" ht="15" customHeight="1">
      <c r="A39" s="439" t="s">
        <v>14</v>
      </c>
      <c r="B39" s="405">
        <v>0</v>
      </c>
      <c r="C39" s="405">
        <v>0</v>
      </c>
      <c r="D39" s="405">
        <v>0</v>
      </c>
      <c r="E39" s="405">
        <v>0</v>
      </c>
      <c r="F39" s="405">
        <v>0</v>
      </c>
      <c r="G39" s="405">
        <v>0</v>
      </c>
      <c r="H39" s="405">
        <v>0</v>
      </c>
      <c r="I39" s="405">
        <v>0</v>
      </c>
      <c r="J39" s="405">
        <v>0</v>
      </c>
      <c r="K39" s="405">
        <v>0</v>
      </c>
      <c r="L39" s="405">
        <v>0</v>
      </c>
      <c r="M39" s="405">
        <v>0</v>
      </c>
      <c r="N39" s="405">
        <v>0</v>
      </c>
      <c r="O39" s="405">
        <v>0</v>
      </c>
      <c r="P39" s="405">
        <v>0</v>
      </c>
      <c r="Q39" s="405">
        <v>0</v>
      </c>
      <c r="R39" s="405">
        <v>0</v>
      </c>
      <c r="S39" s="405">
        <v>0</v>
      </c>
      <c r="T39" s="300">
        <v>0</v>
      </c>
      <c r="U39" s="300">
        <v>0</v>
      </c>
      <c r="V39" s="300">
        <v>0</v>
      </c>
      <c r="W39" s="300">
        <v>0</v>
      </c>
      <c r="X39" s="300">
        <v>0</v>
      </c>
      <c r="Y39" s="300">
        <v>0</v>
      </c>
      <c r="Z39" s="300">
        <v>0</v>
      </c>
      <c r="AA39" s="300">
        <v>0</v>
      </c>
      <c r="AB39" s="300">
        <v>0</v>
      </c>
      <c r="AC39" s="300">
        <v>0</v>
      </c>
      <c r="AD39" s="300">
        <v>0</v>
      </c>
      <c r="AE39" s="301">
        <v>0</v>
      </c>
    </row>
    <row r="40" spans="1:31" s="249" customFormat="1" ht="15" customHeight="1">
      <c r="A40" s="437" t="s">
        <v>13</v>
      </c>
      <c r="B40" s="404">
        <v>0.83945999999999998</v>
      </c>
      <c r="C40" s="404">
        <v>1.313566</v>
      </c>
      <c r="D40" s="404">
        <v>4.4191099999999999</v>
      </c>
      <c r="E40" s="404">
        <v>4.3385910000000001</v>
      </c>
      <c r="F40" s="404">
        <v>4.3053179999999998</v>
      </c>
      <c r="G40" s="404">
        <v>1.095097</v>
      </c>
      <c r="H40" s="404">
        <v>17.079308999999999</v>
      </c>
      <c r="I40" s="404">
        <v>16.842282999999998</v>
      </c>
      <c r="J40" s="404">
        <v>16.768098999999999</v>
      </c>
      <c r="K40" s="404">
        <v>16.722363999999999</v>
      </c>
      <c r="L40" s="404">
        <v>16.697766999999999</v>
      </c>
      <c r="M40" s="404">
        <v>19.710979000000002</v>
      </c>
      <c r="N40" s="404">
        <v>19.674302999999998</v>
      </c>
      <c r="O40" s="404">
        <v>19.524960999999994</v>
      </c>
      <c r="P40" s="404">
        <v>19.522557999999997</v>
      </c>
      <c r="Q40" s="404">
        <v>20.675749000000003</v>
      </c>
      <c r="R40" s="404">
        <v>21.687468000000003</v>
      </c>
      <c r="S40" s="404">
        <v>23.659448999999999</v>
      </c>
      <c r="T40" s="297">
        <v>23.42856299</v>
      </c>
      <c r="U40" s="297">
        <v>22.15813159</v>
      </c>
      <c r="V40" s="297">
        <v>22.100777259999997</v>
      </c>
      <c r="W40" s="297">
        <v>22.077579889999999</v>
      </c>
      <c r="X40" s="297">
        <v>22.057116660000002</v>
      </c>
      <c r="Y40" s="297">
        <v>20.920158740000002</v>
      </c>
      <c r="Z40" s="297">
        <v>20.972766619999998</v>
      </c>
      <c r="AA40" s="297">
        <v>19.888310730000001</v>
      </c>
      <c r="AB40" s="297">
        <v>22.865740929999998</v>
      </c>
      <c r="AC40" s="297">
        <v>26.37856567</v>
      </c>
      <c r="AD40" s="297">
        <v>24.79025906</v>
      </c>
      <c r="AE40" s="298">
        <v>31.886479640000001</v>
      </c>
    </row>
    <row r="41" spans="1:31" s="248" customFormat="1" ht="15" customHeight="1">
      <c r="A41" s="438" t="s">
        <v>180</v>
      </c>
      <c r="B41" s="405">
        <v>0</v>
      </c>
      <c r="C41" s="405">
        <v>0</v>
      </c>
      <c r="D41" s="405">
        <v>0</v>
      </c>
      <c r="E41" s="405">
        <v>0</v>
      </c>
      <c r="F41" s="405">
        <v>0</v>
      </c>
      <c r="G41" s="405">
        <v>0</v>
      </c>
      <c r="H41" s="405">
        <v>0</v>
      </c>
      <c r="I41" s="405">
        <v>0</v>
      </c>
      <c r="J41" s="405">
        <v>0</v>
      </c>
      <c r="K41" s="405">
        <v>0</v>
      </c>
      <c r="L41" s="405">
        <v>0</v>
      </c>
      <c r="M41" s="405">
        <v>0</v>
      </c>
      <c r="N41" s="405">
        <v>0</v>
      </c>
      <c r="O41" s="405">
        <v>0</v>
      </c>
      <c r="P41" s="405">
        <v>0</v>
      </c>
      <c r="Q41" s="405">
        <v>0</v>
      </c>
      <c r="R41" s="405">
        <v>0</v>
      </c>
      <c r="S41" s="405">
        <v>0</v>
      </c>
      <c r="T41" s="300">
        <v>0</v>
      </c>
      <c r="U41" s="300">
        <v>0</v>
      </c>
      <c r="V41" s="300">
        <v>0</v>
      </c>
      <c r="W41" s="300">
        <v>0</v>
      </c>
      <c r="X41" s="300">
        <v>0</v>
      </c>
      <c r="Y41" s="300">
        <v>0</v>
      </c>
      <c r="Z41" s="300">
        <v>0</v>
      </c>
      <c r="AA41" s="300">
        <v>0</v>
      </c>
      <c r="AB41" s="300">
        <v>0</v>
      </c>
      <c r="AC41" s="300">
        <v>0</v>
      </c>
      <c r="AD41" s="300">
        <v>0</v>
      </c>
      <c r="AE41" s="301">
        <v>0</v>
      </c>
    </row>
    <row r="42" spans="1:31" s="248" customFormat="1" ht="15" customHeight="1">
      <c r="A42" s="438" t="s">
        <v>11</v>
      </c>
      <c r="B42" s="405">
        <v>0.83945999999999998</v>
      </c>
      <c r="C42" s="405">
        <v>1.313566</v>
      </c>
      <c r="D42" s="405">
        <v>1.29053</v>
      </c>
      <c r="E42" s="405">
        <v>1.2100109999999999</v>
      </c>
      <c r="F42" s="405">
        <v>1.1767380000000001</v>
      </c>
      <c r="G42" s="405">
        <v>1.095097</v>
      </c>
      <c r="H42" s="405">
        <v>1.0793089999999985</v>
      </c>
      <c r="I42" s="405">
        <v>0.84228299999999834</v>
      </c>
      <c r="J42" s="405">
        <v>0.81809900000000013</v>
      </c>
      <c r="K42" s="405">
        <v>0.73836399999999713</v>
      </c>
      <c r="L42" s="405">
        <v>0.71596699999999913</v>
      </c>
      <c r="M42" s="405">
        <v>1.2288790000000027</v>
      </c>
      <c r="N42" s="405">
        <v>1.1890029999999996</v>
      </c>
      <c r="O42" s="405">
        <v>1.0387609999999938</v>
      </c>
      <c r="P42" s="405">
        <v>1.0339379999999956</v>
      </c>
      <c r="Q42" s="405">
        <v>2.1894790000000022</v>
      </c>
      <c r="R42" s="405">
        <v>3.2024180000000015</v>
      </c>
      <c r="S42" s="405">
        <v>5.1739089999999983</v>
      </c>
      <c r="T42" s="300">
        <v>4.2407529899999998</v>
      </c>
      <c r="U42" s="300">
        <v>3.66633159</v>
      </c>
      <c r="V42" s="300">
        <v>3.6133272599999997</v>
      </c>
      <c r="W42" s="300">
        <v>3.5891898900000001</v>
      </c>
      <c r="X42" s="300">
        <v>3.5709466600000002</v>
      </c>
      <c r="Y42" s="300">
        <v>2.4348087400000002</v>
      </c>
      <c r="Z42" s="300">
        <v>2.4853266199999999</v>
      </c>
      <c r="AA42" s="300">
        <v>1.3989107299999999</v>
      </c>
      <c r="AB42" s="300">
        <v>5.7086209299999995</v>
      </c>
      <c r="AC42" s="300">
        <v>10.83809567</v>
      </c>
      <c r="AD42" s="300">
        <v>9.2508390600000006</v>
      </c>
      <c r="AE42" s="301">
        <v>16.347809640000001</v>
      </c>
    </row>
    <row r="43" spans="1:31" s="248" customFormat="1" ht="15" customHeight="1">
      <c r="A43" s="438" t="s">
        <v>182</v>
      </c>
      <c r="B43" s="405">
        <v>0</v>
      </c>
      <c r="C43" s="405">
        <v>0</v>
      </c>
      <c r="D43" s="405">
        <v>3.1285799999999999</v>
      </c>
      <c r="E43" s="405">
        <v>3.1285799999999999</v>
      </c>
      <c r="F43" s="405">
        <v>3.1285799999999999</v>
      </c>
      <c r="G43" s="405">
        <v>0</v>
      </c>
      <c r="H43" s="405">
        <v>16</v>
      </c>
      <c r="I43" s="405">
        <v>16</v>
      </c>
      <c r="J43" s="405">
        <v>15.95</v>
      </c>
      <c r="K43" s="405">
        <v>15.984</v>
      </c>
      <c r="L43" s="405">
        <v>15.9818</v>
      </c>
      <c r="M43" s="405">
        <v>18.482099999999999</v>
      </c>
      <c r="N43" s="405">
        <v>18.485299999999999</v>
      </c>
      <c r="O43" s="405">
        <v>18.4862</v>
      </c>
      <c r="P43" s="405">
        <v>18.488620000000001</v>
      </c>
      <c r="Q43" s="405">
        <v>18.486270000000001</v>
      </c>
      <c r="R43" s="405">
        <v>18.485050000000001</v>
      </c>
      <c r="S43" s="405">
        <v>18.48554</v>
      </c>
      <c r="T43" s="300">
        <v>19.187809999999999</v>
      </c>
      <c r="U43" s="300">
        <v>18.491800000000001</v>
      </c>
      <c r="V43" s="300">
        <v>18.487449999999999</v>
      </c>
      <c r="W43" s="300">
        <v>18.488389999999999</v>
      </c>
      <c r="X43" s="300">
        <v>18.486170000000001</v>
      </c>
      <c r="Y43" s="300">
        <v>18.48535</v>
      </c>
      <c r="Z43" s="300">
        <v>18.487439999999999</v>
      </c>
      <c r="AA43" s="300">
        <v>18.4894</v>
      </c>
      <c r="AB43" s="300">
        <v>17.157119999999999</v>
      </c>
      <c r="AC43" s="300">
        <v>15.540469999999999</v>
      </c>
      <c r="AD43" s="300">
        <v>15.53942</v>
      </c>
      <c r="AE43" s="301">
        <v>15.53867</v>
      </c>
    </row>
    <row r="44" spans="1:31" s="248" customFormat="1" ht="15" customHeight="1">
      <c r="A44" s="438" t="s">
        <v>193</v>
      </c>
      <c r="B44" s="405">
        <v>0</v>
      </c>
      <c r="C44" s="405">
        <v>0</v>
      </c>
      <c r="D44" s="405">
        <v>0</v>
      </c>
      <c r="E44" s="405">
        <v>0</v>
      </c>
      <c r="F44" s="405">
        <v>0</v>
      </c>
      <c r="G44" s="405">
        <v>0</v>
      </c>
      <c r="H44" s="405">
        <v>0</v>
      </c>
      <c r="I44" s="405">
        <v>0</v>
      </c>
      <c r="J44" s="405">
        <v>0</v>
      </c>
      <c r="K44" s="405">
        <v>0</v>
      </c>
      <c r="L44" s="405">
        <v>0</v>
      </c>
      <c r="M44" s="405">
        <v>0</v>
      </c>
      <c r="N44" s="405">
        <v>0</v>
      </c>
      <c r="O44" s="405">
        <v>0</v>
      </c>
      <c r="P44" s="405">
        <v>0</v>
      </c>
      <c r="Q44" s="405">
        <v>0</v>
      </c>
      <c r="R44" s="405">
        <v>0</v>
      </c>
      <c r="S44" s="405">
        <v>0</v>
      </c>
      <c r="T44" s="300">
        <v>0</v>
      </c>
      <c r="U44" s="300">
        <v>0</v>
      </c>
      <c r="V44" s="300">
        <v>0</v>
      </c>
      <c r="W44" s="300">
        <v>0</v>
      </c>
      <c r="X44" s="300">
        <v>0</v>
      </c>
      <c r="Y44" s="300">
        <v>0</v>
      </c>
      <c r="Z44" s="300">
        <v>0</v>
      </c>
      <c r="AA44" s="300">
        <v>0</v>
      </c>
      <c r="AB44" s="300">
        <v>0</v>
      </c>
      <c r="AC44" s="300">
        <v>0</v>
      </c>
      <c r="AD44" s="300">
        <v>0</v>
      </c>
      <c r="AE44" s="301">
        <v>0</v>
      </c>
    </row>
    <row r="45" spans="1:31" s="248" customFormat="1" ht="15" customHeight="1">
      <c r="A45" s="455" t="s">
        <v>184</v>
      </c>
      <c r="B45" s="452">
        <v>197.77454905382481</v>
      </c>
      <c r="C45" s="452">
        <v>253.94303414185347</v>
      </c>
      <c r="D45" s="452">
        <v>256.91064793239707</v>
      </c>
      <c r="E45" s="452">
        <v>249.33539950743531</v>
      </c>
      <c r="F45" s="452">
        <v>266.89766209040482</v>
      </c>
      <c r="G45" s="452">
        <v>336.54220299999997</v>
      </c>
      <c r="H45" s="452">
        <v>417.22295078999997</v>
      </c>
      <c r="I45" s="452">
        <v>489.44404011000006</v>
      </c>
      <c r="J45" s="452">
        <v>521.22503596000013</v>
      </c>
      <c r="K45" s="452">
        <v>447.43012589</v>
      </c>
      <c r="L45" s="452">
        <v>490.79114118999991</v>
      </c>
      <c r="M45" s="452">
        <v>540.11830269999996</v>
      </c>
      <c r="N45" s="452">
        <v>588.9230806600001</v>
      </c>
      <c r="O45" s="452">
        <v>506.99992320000001</v>
      </c>
      <c r="P45" s="452">
        <v>461.68330365728008</v>
      </c>
      <c r="Q45" s="452">
        <v>479.80266918661005</v>
      </c>
      <c r="R45" s="452">
        <v>483.88584986031003</v>
      </c>
      <c r="S45" s="452">
        <v>440.22279799658997</v>
      </c>
      <c r="T45" s="453">
        <v>506.82746928425001</v>
      </c>
      <c r="U45" s="453">
        <v>556.02450204890999</v>
      </c>
      <c r="V45" s="453">
        <v>581.46466270270002</v>
      </c>
      <c r="W45" s="453">
        <v>571.84197430607003</v>
      </c>
      <c r="X45" s="453">
        <v>687.02508045571005</v>
      </c>
      <c r="Y45" s="453">
        <v>700.06074090919992</v>
      </c>
      <c r="Z45" s="453">
        <v>728.16238910941001</v>
      </c>
      <c r="AA45" s="453">
        <v>722.30612337678997</v>
      </c>
      <c r="AB45" s="453">
        <v>750.41232154597003</v>
      </c>
      <c r="AC45" s="453">
        <v>800.79722774713002</v>
      </c>
      <c r="AD45" s="453">
        <v>799.87813387711003</v>
      </c>
      <c r="AE45" s="454">
        <v>717.32627129855996</v>
      </c>
    </row>
    <row r="46" spans="1:31" s="249" customFormat="1" ht="15" customHeight="1">
      <c r="A46" s="437" t="s">
        <v>12</v>
      </c>
      <c r="B46" s="404">
        <v>196.5458750538248</v>
      </c>
      <c r="C46" s="404">
        <v>253.45503314185348</v>
      </c>
      <c r="D46" s="404">
        <v>256.14860493239706</v>
      </c>
      <c r="E46" s="404">
        <v>248.57335650743534</v>
      </c>
      <c r="F46" s="404">
        <v>266.13418009040481</v>
      </c>
      <c r="G46" s="404">
        <v>335.62872099999998</v>
      </c>
      <c r="H46" s="404">
        <v>415.38336278999998</v>
      </c>
      <c r="I46" s="404">
        <v>487.80979111000005</v>
      </c>
      <c r="J46" s="404">
        <v>518.94006696000008</v>
      </c>
      <c r="K46" s="404">
        <v>445.08849189</v>
      </c>
      <c r="L46" s="404">
        <v>486.44566918999993</v>
      </c>
      <c r="M46" s="404">
        <v>534.85548269999992</v>
      </c>
      <c r="N46" s="404">
        <v>583.88584866000008</v>
      </c>
      <c r="O46" s="404">
        <v>501.90619120000002</v>
      </c>
      <c r="P46" s="404">
        <v>455.95435865728007</v>
      </c>
      <c r="Q46" s="404">
        <v>472.72573918661004</v>
      </c>
      <c r="R46" s="404">
        <v>477.71986286031</v>
      </c>
      <c r="S46" s="404">
        <v>434.24678799659</v>
      </c>
      <c r="T46" s="297">
        <v>502.26458173424999</v>
      </c>
      <c r="U46" s="297">
        <v>549.12823727890998</v>
      </c>
      <c r="V46" s="297">
        <v>571.39520494270005</v>
      </c>
      <c r="W46" s="297">
        <v>561.27436289606999</v>
      </c>
      <c r="X46" s="297">
        <v>674.92708461257007</v>
      </c>
      <c r="Y46" s="297">
        <v>689.85242132919996</v>
      </c>
      <c r="Z46" s="297">
        <v>720.97246436940998</v>
      </c>
      <c r="AA46" s="297">
        <v>715.76269129678997</v>
      </c>
      <c r="AB46" s="297">
        <v>743.33864758597008</v>
      </c>
      <c r="AC46" s="297">
        <v>793.77068115713007</v>
      </c>
      <c r="AD46" s="297">
        <v>792.77055227711003</v>
      </c>
      <c r="AE46" s="298">
        <v>710.90276958855998</v>
      </c>
    </row>
    <row r="47" spans="1:31" s="248" customFormat="1" ht="15" customHeight="1">
      <c r="A47" s="438" t="s">
        <v>177</v>
      </c>
      <c r="B47" s="405">
        <v>0</v>
      </c>
      <c r="C47" s="405">
        <v>0</v>
      </c>
      <c r="D47" s="405">
        <v>0</v>
      </c>
      <c r="E47" s="405">
        <v>0</v>
      </c>
      <c r="F47" s="405">
        <v>0</v>
      </c>
      <c r="G47" s="405">
        <v>0</v>
      </c>
      <c r="H47" s="405">
        <v>0</v>
      </c>
      <c r="I47" s="405">
        <v>0</v>
      </c>
      <c r="J47" s="405">
        <v>0</v>
      </c>
      <c r="K47" s="405">
        <v>0</v>
      </c>
      <c r="L47" s="405">
        <v>0</v>
      </c>
      <c r="M47" s="405">
        <v>0</v>
      </c>
      <c r="N47" s="405">
        <v>0</v>
      </c>
      <c r="O47" s="405">
        <v>0</v>
      </c>
      <c r="P47" s="405">
        <v>0</v>
      </c>
      <c r="Q47" s="405">
        <v>0</v>
      </c>
      <c r="R47" s="405">
        <v>0</v>
      </c>
      <c r="S47" s="405">
        <v>0</v>
      </c>
      <c r="T47" s="300">
        <v>0</v>
      </c>
      <c r="U47" s="300">
        <v>0</v>
      </c>
      <c r="V47" s="300">
        <v>0</v>
      </c>
      <c r="W47" s="300">
        <v>0</v>
      </c>
      <c r="X47" s="300">
        <v>0</v>
      </c>
      <c r="Y47" s="300">
        <v>0</v>
      </c>
      <c r="Z47" s="300">
        <v>0</v>
      </c>
      <c r="AA47" s="300">
        <v>0</v>
      </c>
      <c r="AB47" s="300">
        <v>0</v>
      </c>
      <c r="AC47" s="300">
        <v>0</v>
      </c>
      <c r="AD47" s="300">
        <v>0</v>
      </c>
      <c r="AE47" s="301">
        <v>0</v>
      </c>
    </row>
    <row r="48" spans="1:31" s="248" customFormat="1" ht="15" customHeight="1">
      <c r="A48" s="438" t="s">
        <v>11</v>
      </c>
      <c r="B48" s="405">
        <v>0</v>
      </c>
      <c r="C48" s="405">
        <v>0.2</v>
      </c>
      <c r="D48" s="405">
        <v>0</v>
      </c>
      <c r="E48" s="405">
        <v>0</v>
      </c>
      <c r="F48" s="405">
        <v>0</v>
      </c>
      <c r="G48" s="405">
        <v>0</v>
      </c>
      <c r="H48" s="405">
        <v>8.6736173798840355E-19</v>
      </c>
      <c r="I48" s="405">
        <v>0.10000000000000037</v>
      </c>
      <c r="J48" s="405">
        <v>0.6499990000000001</v>
      </c>
      <c r="K48" s="405">
        <v>0.31000000000000005</v>
      </c>
      <c r="L48" s="405">
        <v>0.2250010000000002</v>
      </c>
      <c r="M48" s="405">
        <v>0.45505399999999979</v>
      </c>
      <c r="N48" s="405">
        <v>0.68375499999999911</v>
      </c>
      <c r="O48" s="405">
        <v>0.88160000000000016</v>
      </c>
      <c r="P48" s="405">
        <v>0.95160000000000033</v>
      </c>
      <c r="Q48" s="405">
        <v>0.41832900000000139</v>
      </c>
      <c r="R48" s="405">
        <v>0.41056999999999727</v>
      </c>
      <c r="S48" s="405">
        <v>0.26145000000000013</v>
      </c>
      <c r="T48" s="300">
        <v>2.4573390000000001E-2</v>
      </c>
      <c r="U48" s="300">
        <v>0</v>
      </c>
      <c r="V48" s="300">
        <v>0</v>
      </c>
      <c r="W48" s="300">
        <v>4.5039E-4</v>
      </c>
      <c r="X48" s="300">
        <v>4.5764999999999998E-4</v>
      </c>
      <c r="Y48" s="300">
        <v>5.0875879999999998E-2</v>
      </c>
      <c r="Z48" s="300">
        <v>5.1671230000000005E-2</v>
      </c>
      <c r="AA48" s="300">
        <v>6.7931510000000001E-2</v>
      </c>
      <c r="AB48" s="300">
        <v>0.12669748</v>
      </c>
      <c r="AC48" s="300">
        <v>0.11241110999999999</v>
      </c>
      <c r="AD48" s="300">
        <v>0.13816667000000002</v>
      </c>
      <c r="AE48" s="301">
        <v>0.17433957999999999</v>
      </c>
    </row>
    <row r="49" spans="1:31" s="248" customFormat="1" ht="15" customHeight="1">
      <c r="A49" s="438" t="s">
        <v>182</v>
      </c>
      <c r="B49" s="405">
        <v>0</v>
      </c>
      <c r="C49" s="405">
        <v>0</v>
      </c>
      <c r="D49" s="405">
        <v>0.16638900000000001</v>
      </c>
      <c r="E49" s="405">
        <v>0.124253</v>
      </c>
      <c r="F49" s="405">
        <v>0.33608900000000003</v>
      </c>
      <c r="G49" s="405">
        <v>0.20557500000000001</v>
      </c>
      <c r="H49" s="405">
        <v>0.22105900000000001</v>
      </c>
      <c r="I49" s="405">
        <v>0.377637</v>
      </c>
      <c r="J49" s="405">
        <v>0.115706</v>
      </c>
      <c r="K49" s="405">
        <v>0.39385399999999998</v>
      </c>
      <c r="L49" s="405">
        <v>0.13348299999999999</v>
      </c>
      <c r="M49" s="405">
        <v>0.17629900000000001</v>
      </c>
      <c r="N49" s="405">
        <v>4.1820999999999997E-2</v>
      </c>
      <c r="O49" s="405">
        <v>0.22925899999999999</v>
      </c>
      <c r="P49" s="405">
        <v>7.1639999999999995E-2</v>
      </c>
      <c r="Q49" s="405">
        <v>6.0921000000000003E-2</v>
      </c>
      <c r="R49" s="405">
        <v>5.6929E-2</v>
      </c>
      <c r="S49" s="405">
        <v>2.3275000000000001E-2</v>
      </c>
      <c r="T49" s="300">
        <v>0.111544</v>
      </c>
      <c r="U49" s="300">
        <v>8.0517000000000005E-2</v>
      </c>
      <c r="V49" s="300">
        <v>2.7400000000000001E-2</v>
      </c>
      <c r="W49" s="300">
        <v>4.5887999999999998E-2</v>
      </c>
      <c r="X49" s="300">
        <v>5.4533999999999999E-2</v>
      </c>
      <c r="Y49" s="300">
        <v>3.7946000000000001E-2</v>
      </c>
      <c r="Z49" s="300">
        <v>4.6405000000000002E-2</v>
      </c>
      <c r="AA49" s="300">
        <v>5.2195999999999999E-2</v>
      </c>
      <c r="AB49" s="300">
        <v>7.0180999999999993E-2</v>
      </c>
      <c r="AC49" s="300">
        <v>9.7999000000000003E-2</v>
      </c>
      <c r="AD49" s="300">
        <v>9.9643999999999996E-2</v>
      </c>
      <c r="AE49" s="301">
        <v>9.9918000000000007E-2</v>
      </c>
    </row>
    <row r="50" spans="1:31" s="248" customFormat="1" ht="15" customHeight="1">
      <c r="A50" s="438" t="s">
        <v>185</v>
      </c>
      <c r="B50" s="405">
        <v>196.11573005382482</v>
      </c>
      <c r="C50" s="405">
        <v>252.79072314185348</v>
      </c>
      <c r="D50" s="405">
        <v>255.50873893239708</v>
      </c>
      <c r="E50" s="405">
        <v>247.96638450743532</v>
      </c>
      <c r="F50" s="405">
        <v>265.30584209040478</v>
      </c>
      <c r="G50" s="405">
        <v>334.82</v>
      </c>
      <c r="H50" s="405">
        <v>414.00046078999998</v>
      </c>
      <c r="I50" s="405">
        <v>485.88297711000001</v>
      </c>
      <c r="J50" s="405">
        <v>516.82144696</v>
      </c>
      <c r="K50" s="405">
        <v>443.51484489000001</v>
      </c>
      <c r="L50" s="405">
        <v>463.85377118999997</v>
      </c>
      <c r="M50" s="405">
        <v>512.13086269999997</v>
      </c>
      <c r="N50" s="405">
        <v>559.93914666000001</v>
      </c>
      <c r="O50" s="405">
        <v>477.14335820000002</v>
      </c>
      <c r="P50" s="405">
        <v>430.57462065728009</v>
      </c>
      <c r="Q50" s="405">
        <v>447.76387618661005</v>
      </c>
      <c r="R50" s="405">
        <v>452.35329186031004</v>
      </c>
      <c r="S50" s="405">
        <v>408.19385899659</v>
      </c>
      <c r="T50" s="300">
        <v>484.21786334425002</v>
      </c>
      <c r="U50" s="300">
        <v>530.87302527890995</v>
      </c>
      <c r="V50" s="300">
        <v>552.82644554270007</v>
      </c>
      <c r="W50" s="300">
        <v>542.70098414607003</v>
      </c>
      <c r="X50" s="300">
        <v>656.83936581257001</v>
      </c>
      <c r="Y50" s="300">
        <v>671.79072806919999</v>
      </c>
      <c r="Z50" s="300">
        <v>702.21918509941008</v>
      </c>
      <c r="AA50" s="300">
        <v>696.59558843678997</v>
      </c>
      <c r="AB50" s="300">
        <v>724.73378627597003</v>
      </c>
      <c r="AC50" s="300">
        <v>774.96006850713002</v>
      </c>
      <c r="AD50" s="300">
        <v>773.95883928710998</v>
      </c>
      <c r="AE50" s="301">
        <v>690.53771481855995</v>
      </c>
    </row>
    <row r="51" spans="1:31" s="248" customFormat="1" ht="15" customHeight="1">
      <c r="A51" s="438" t="s">
        <v>193</v>
      </c>
      <c r="B51" s="405">
        <v>0.430145</v>
      </c>
      <c r="C51" s="405">
        <v>0.46431</v>
      </c>
      <c r="D51" s="405">
        <v>0.47347699999999998</v>
      </c>
      <c r="E51" s="405">
        <v>0.48271900000000001</v>
      </c>
      <c r="F51" s="405">
        <v>0.49224899999999999</v>
      </c>
      <c r="G51" s="405">
        <v>0.60314599999999996</v>
      </c>
      <c r="H51" s="405">
        <v>1.161843</v>
      </c>
      <c r="I51" s="405">
        <v>1.4491769999999999</v>
      </c>
      <c r="J51" s="405">
        <v>1.3529149999999999</v>
      </c>
      <c r="K51" s="405">
        <v>0.86979299999999826</v>
      </c>
      <c r="L51" s="405">
        <v>22.233414</v>
      </c>
      <c r="M51" s="405">
        <v>22.093267000000001</v>
      </c>
      <c r="N51" s="405">
        <v>23.221125999999998</v>
      </c>
      <c r="O51" s="405">
        <v>23.651973999999999</v>
      </c>
      <c r="P51" s="405">
        <v>24.356497999999998</v>
      </c>
      <c r="Q51" s="405">
        <v>24.482612999999997</v>
      </c>
      <c r="R51" s="405">
        <v>24.899072000000004</v>
      </c>
      <c r="S51" s="405">
        <v>25.768203999999997</v>
      </c>
      <c r="T51" s="300">
        <v>17.910601</v>
      </c>
      <c r="U51" s="300">
        <v>18.174695</v>
      </c>
      <c r="V51" s="300">
        <v>18.541359400000001</v>
      </c>
      <c r="W51" s="300">
        <v>18.527040360000001</v>
      </c>
      <c r="X51" s="300">
        <v>18.032727149999999</v>
      </c>
      <c r="Y51" s="300">
        <v>17.972871380000001</v>
      </c>
      <c r="Z51" s="300">
        <v>18.65520304</v>
      </c>
      <c r="AA51" s="300">
        <v>19.04697535</v>
      </c>
      <c r="AB51" s="300">
        <v>18.407982830000002</v>
      </c>
      <c r="AC51" s="300">
        <v>18.600202540000002</v>
      </c>
      <c r="AD51" s="300">
        <v>18.573902319999998</v>
      </c>
      <c r="AE51" s="301">
        <v>20.09079719</v>
      </c>
    </row>
    <row r="52" spans="1:31" s="248" customFormat="1" ht="15" customHeight="1">
      <c r="A52" s="439" t="s">
        <v>179</v>
      </c>
      <c r="B52" s="405">
        <v>0.430145</v>
      </c>
      <c r="C52" s="405">
        <v>0.46431</v>
      </c>
      <c r="D52" s="405">
        <v>0.47347699999999998</v>
      </c>
      <c r="E52" s="405">
        <v>0.48271900000000001</v>
      </c>
      <c r="F52" s="405">
        <v>0.49224899999999999</v>
      </c>
      <c r="G52" s="405">
        <v>0.60314599999999996</v>
      </c>
      <c r="H52" s="405">
        <v>1.161843</v>
      </c>
      <c r="I52" s="405">
        <v>1.4491769999999999</v>
      </c>
      <c r="J52" s="405">
        <v>1.3529149999999999</v>
      </c>
      <c r="K52" s="405">
        <v>0.86979299999999826</v>
      </c>
      <c r="L52" s="405">
        <v>22.233414</v>
      </c>
      <c r="M52" s="405">
        <v>22.093267000000001</v>
      </c>
      <c r="N52" s="405">
        <v>23.221125999999998</v>
      </c>
      <c r="O52" s="405">
        <v>23.651973999999999</v>
      </c>
      <c r="P52" s="405">
        <v>24.356497999999998</v>
      </c>
      <c r="Q52" s="405">
        <v>24.482612999999997</v>
      </c>
      <c r="R52" s="405">
        <v>24.899072000000004</v>
      </c>
      <c r="S52" s="405">
        <v>25.768203999999997</v>
      </c>
      <c r="T52" s="300">
        <v>17.910601</v>
      </c>
      <c r="U52" s="300">
        <v>18.174695</v>
      </c>
      <c r="V52" s="300">
        <v>18.541359400000001</v>
      </c>
      <c r="W52" s="300">
        <v>18.527040360000001</v>
      </c>
      <c r="X52" s="300">
        <v>18.032727149999999</v>
      </c>
      <c r="Y52" s="300">
        <v>17.972871380000001</v>
      </c>
      <c r="Z52" s="300">
        <v>18.65520304</v>
      </c>
      <c r="AA52" s="300">
        <v>19.04697535</v>
      </c>
      <c r="AB52" s="300">
        <v>18.407982830000002</v>
      </c>
      <c r="AC52" s="300">
        <v>18.587976560000001</v>
      </c>
      <c r="AD52" s="300">
        <v>18.573902319999998</v>
      </c>
      <c r="AE52" s="301">
        <v>20.09079719</v>
      </c>
    </row>
    <row r="53" spans="1:31" s="248" customFormat="1" ht="15" customHeight="1">
      <c r="A53" s="439" t="s">
        <v>14</v>
      </c>
      <c r="B53" s="405">
        <v>0</v>
      </c>
      <c r="C53" s="405">
        <v>0</v>
      </c>
      <c r="D53" s="405">
        <v>0</v>
      </c>
      <c r="E53" s="405">
        <v>0</v>
      </c>
      <c r="F53" s="405">
        <v>0</v>
      </c>
      <c r="G53" s="405">
        <v>0</v>
      </c>
      <c r="H53" s="405">
        <v>0</v>
      </c>
      <c r="I53" s="405">
        <v>0</v>
      </c>
      <c r="J53" s="405">
        <v>0</v>
      </c>
      <c r="K53" s="405">
        <v>0</v>
      </c>
      <c r="L53" s="405">
        <v>0</v>
      </c>
      <c r="M53" s="405">
        <v>0</v>
      </c>
      <c r="N53" s="405">
        <v>0</v>
      </c>
      <c r="O53" s="405">
        <v>0</v>
      </c>
      <c r="P53" s="405">
        <v>0</v>
      </c>
      <c r="Q53" s="405">
        <v>0</v>
      </c>
      <c r="R53" s="405">
        <v>0</v>
      </c>
      <c r="S53" s="405">
        <v>0</v>
      </c>
      <c r="T53" s="300">
        <v>0</v>
      </c>
      <c r="U53" s="300">
        <v>0</v>
      </c>
      <c r="V53" s="300">
        <v>0</v>
      </c>
      <c r="W53" s="300">
        <v>0</v>
      </c>
      <c r="X53" s="300">
        <v>0</v>
      </c>
      <c r="Y53" s="300">
        <v>0</v>
      </c>
      <c r="Z53" s="300">
        <v>0</v>
      </c>
      <c r="AA53" s="300">
        <v>0</v>
      </c>
      <c r="AB53" s="300">
        <v>0</v>
      </c>
      <c r="AC53" s="300">
        <v>1.2225979999999999E-2</v>
      </c>
      <c r="AD53" s="300">
        <v>0</v>
      </c>
      <c r="AE53" s="301">
        <v>0</v>
      </c>
    </row>
    <row r="54" spans="1:31" s="249" customFormat="1" ht="15" customHeight="1">
      <c r="A54" s="437" t="s">
        <v>13</v>
      </c>
      <c r="B54" s="404">
        <v>1.228674</v>
      </c>
      <c r="C54" s="404">
        <v>0.48800100000000002</v>
      </c>
      <c r="D54" s="404">
        <v>0.76204300000000003</v>
      </c>
      <c r="E54" s="404">
        <v>0.76204300000000003</v>
      </c>
      <c r="F54" s="404">
        <v>0.76348199999999999</v>
      </c>
      <c r="G54" s="404">
        <v>0.91348200000000002</v>
      </c>
      <c r="H54" s="404">
        <v>1.8395879999999993</v>
      </c>
      <c r="I54" s="404">
        <v>1.6342489999999987</v>
      </c>
      <c r="J54" s="404">
        <v>2.2849690000000002</v>
      </c>
      <c r="K54" s="404">
        <v>2.3416340000000067</v>
      </c>
      <c r="L54" s="404">
        <v>4.3454719999999973</v>
      </c>
      <c r="M54" s="404">
        <v>5.262819999999989</v>
      </c>
      <c r="N54" s="404">
        <v>5.0372320000000101</v>
      </c>
      <c r="O54" s="404">
        <v>5.0937319999999957</v>
      </c>
      <c r="P54" s="404">
        <v>5.728945000000004</v>
      </c>
      <c r="Q54" s="404">
        <v>7.0769299999999884</v>
      </c>
      <c r="R54" s="404">
        <v>6.1659870000000057</v>
      </c>
      <c r="S54" s="404">
        <v>5.9760099999999943</v>
      </c>
      <c r="T54" s="297">
        <v>4.5628875500000001</v>
      </c>
      <c r="U54" s="297">
        <v>6.8962647700000002</v>
      </c>
      <c r="V54" s="297">
        <v>10.069457760000001</v>
      </c>
      <c r="W54" s="297">
        <v>10.567611410000001</v>
      </c>
      <c r="X54" s="297">
        <v>12.097995843140017</v>
      </c>
      <c r="Y54" s="297">
        <v>10.208319580000001</v>
      </c>
      <c r="Z54" s="297">
        <v>7.1899247399999995</v>
      </c>
      <c r="AA54" s="297">
        <v>6.5434320799999997</v>
      </c>
      <c r="AB54" s="297">
        <v>7.0736739599999998</v>
      </c>
      <c r="AC54" s="297">
        <v>7.0265465899999997</v>
      </c>
      <c r="AD54" s="297">
        <v>7.1075815999999996</v>
      </c>
      <c r="AE54" s="298">
        <v>6.42350171</v>
      </c>
    </row>
    <row r="55" spans="1:31" s="248" customFormat="1" ht="15" customHeight="1">
      <c r="A55" s="438" t="s">
        <v>180</v>
      </c>
      <c r="B55" s="405">
        <v>0</v>
      </c>
      <c r="C55" s="405">
        <v>0</v>
      </c>
      <c r="D55" s="405">
        <v>0</v>
      </c>
      <c r="E55" s="405">
        <v>0</v>
      </c>
      <c r="F55" s="405">
        <v>0</v>
      </c>
      <c r="G55" s="405">
        <v>0</v>
      </c>
      <c r="H55" s="405">
        <v>0</v>
      </c>
      <c r="I55" s="405">
        <v>0</v>
      </c>
      <c r="J55" s="405">
        <v>0</v>
      </c>
      <c r="K55" s="405">
        <v>0</v>
      </c>
      <c r="L55" s="405">
        <v>0</v>
      </c>
      <c r="M55" s="405">
        <v>0</v>
      </c>
      <c r="N55" s="405">
        <v>0</v>
      </c>
      <c r="O55" s="405">
        <v>0</v>
      </c>
      <c r="P55" s="405">
        <v>0</v>
      </c>
      <c r="Q55" s="405">
        <v>0</v>
      </c>
      <c r="R55" s="405">
        <v>0</v>
      </c>
      <c r="S55" s="405">
        <v>0</v>
      </c>
      <c r="T55" s="300">
        <v>0</v>
      </c>
      <c r="U55" s="300">
        <v>2.6634449999999998</v>
      </c>
      <c r="V55" s="300">
        <v>6.7347739999999998</v>
      </c>
      <c r="W55" s="300">
        <v>5.9372579999999999</v>
      </c>
      <c r="X55" s="300">
        <v>4.9234270000000002</v>
      </c>
      <c r="Y55" s="300">
        <v>4.2438120000000001</v>
      </c>
      <c r="Z55" s="300">
        <v>1.4479949999999999</v>
      </c>
      <c r="AA55" s="300">
        <v>0</v>
      </c>
      <c r="AB55" s="300">
        <v>0</v>
      </c>
      <c r="AC55" s="300">
        <v>0</v>
      </c>
      <c r="AD55" s="300">
        <v>0</v>
      </c>
      <c r="AE55" s="301">
        <v>0</v>
      </c>
    </row>
    <row r="56" spans="1:31" s="248" customFormat="1" ht="15" customHeight="1">
      <c r="A56" s="438" t="s">
        <v>11</v>
      </c>
      <c r="B56" s="405">
        <v>1.228674</v>
      </c>
      <c r="C56" s="405">
        <v>0.1</v>
      </c>
      <c r="D56" s="405">
        <v>0.1</v>
      </c>
      <c r="E56" s="405">
        <v>0.1</v>
      </c>
      <c r="F56" s="405">
        <v>0.1</v>
      </c>
      <c r="G56" s="405">
        <v>0.249999</v>
      </c>
      <c r="H56" s="405">
        <v>1.1076469999999994</v>
      </c>
      <c r="I56" s="405">
        <v>1.0243079999999989</v>
      </c>
      <c r="J56" s="405">
        <v>1.5127540000000004</v>
      </c>
      <c r="K56" s="405">
        <v>1.5694180000000066</v>
      </c>
      <c r="L56" s="405">
        <v>3.8252919999999975</v>
      </c>
      <c r="M56" s="405">
        <v>4.096790999999989</v>
      </c>
      <c r="N56" s="405">
        <v>4.0655410000000103</v>
      </c>
      <c r="O56" s="405">
        <v>4.1220409999999958</v>
      </c>
      <c r="P56" s="405">
        <v>4.9515920000000042</v>
      </c>
      <c r="Q56" s="405">
        <v>6.2995769999999887</v>
      </c>
      <c r="R56" s="405">
        <v>5.582972000000006</v>
      </c>
      <c r="S56" s="405">
        <v>5.3929949999999947</v>
      </c>
      <c r="T56" s="300">
        <v>4.3803754699999997</v>
      </c>
      <c r="U56" s="300">
        <v>4.0476696900000002</v>
      </c>
      <c r="V56" s="300">
        <v>3.2433987400000004</v>
      </c>
      <c r="W56" s="300">
        <v>4.6155769000000006</v>
      </c>
      <c r="X56" s="300">
        <v>5.6522588499999999</v>
      </c>
      <c r="Y56" s="300">
        <v>5.9645075800000003</v>
      </c>
      <c r="Z56" s="300">
        <v>5.7419297399999998</v>
      </c>
      <c r="AA56" s="300">
        <v>6.5434320799999997</v>
      </c>
      <c r="AB56" s="300">
        <v>7.0736739599999998</v>
      </c>
      <c r="AC56" s="300">
        <v>7.0265465899999997</v>
      </c>
      <c r="AD56" s="300">
        <v>7.1075815999999996</v>
      </c>
      <c r="AE56" s="301">
        <v>6.42350171</v>
      </c>
    </row>
    <row r="57" spans="1:31" s="248" customFormat="1" ht="15" customHeight="1">
      <c r="A57" s="438" t="s">
        <v>182</v>
      </c>
      <c r="B57" s="405">
        <v>0</v>
      </c>
      <c r="C57" s="405">
        <v>0</v>
      </c>
      <c r="D57" s="405">
        <v>0</v>
      </c>
      <c r="E57" s="405">
        <v>0</v>
      </c>
      <c r="F57" s="405">
        <v>0</v>
      </c>
      <c r="G57" s="405">
        <v>0</v>
      </c>
      <c r="H57" s="405">
        <v>0</v>
      </c>
      <c r="I57" s="405">
        <v>0</v>
      </c>
      <c r="J57" s="405">
        <v>0</v>
      </c>
      <c r="K57" s="405">
        <v>0</v>
      </c>
      <c r="L57" s="405">
        <v>0</v>
      </c>
      <c r="M57" s="405">
        <v>0</v>
      </c>
      <c r="N57" s="405">
        <v>0</v>
      </c>
      <c r="O57" s="405">
        <v>0</v>
      </c>
      <c r="P57" s="405">
        <v>0</v>
      </c>
      <c r="Q57" s="405">
        <v>0</v>
      </c>
      <c r="R57" s="405">
        <v>0</v>
      </c>
      <c r="S57" s="405">
        <v>0</v>
      </c>
      <c r="T57" s="300">
        <v>0</v>
      </c>
      <c r="U57" s="300">
        <v>0</v>
      </c>
      <c r="V57" s="300">
        <v>0</v>
      </c>
      <c r="W57" s="300">
        <v>0</v>
      </c>
      <c r="X57" s="300">
        <v>0</v>
      </c>
      <c r="Y57" s="300">
        <v>0</v>
      </c>
      <c r="Z57" s="300">
        <v>0</v>
      </c>
      <c r="AA57" s="300">
        <v>0</v>
      </c>
      <c r="AB57" s="300">
        <v>0</v>
      </c>
      <c r="AC57" s="300">
        <v>0</v>
      </c>
      <c r="AD57" s="300">
        <v>0</v>
      </c>
      <c r="AE57" s="301">
        <v>0</v>
      </c>
    </row>
    <row r="58" spans="1:31" s="248" customFormat="1" ht="15" customHeight="1">
      <c r="A58" s="438" t="s">
        <v>185</v>
      </c>
      <c r="B58" s="405">
        <v>0</v>
      </c>
      <c r="C58" s="405">
        <v>0.38800099999999998</v>
      </c>
      <c r="D58" s="405">
        <v>0.66204300000000005</v>
      </c>
      <c r="E58" s="405">
        <v>0.66204300000000005</v>
      </c>
      <c r="F58" s="405">
        <v>0.66348200000000002</v>
      </c>
      <c r="G58" s="405">
        <v>0.66348300000000004</v>
      </c>
      <c r="H58" s="405">
        <v>0.73194099999999995</v>
      </c>
      <c r="I58" s="405">
        <v>0.60994099999999996</v>
      </c>
      <c r="J58" s="405">
        <v>0.7722150000000001</v>
      </c>
      <c r="K58" s="405">
        <v>0.77221600000000001</v>
      </c>
      <c r="L58" s="405">
        <v>0.52017999999999986</v>
      </c>
      <c r="M58" s="405">
        <v>1.166029</v>
      </c>
      <c r="N58" s="405">
        <v>0.97169100000000008</v>
      </c>
      <c r="O58" s="405">
        <v>0.97169100000000008</v>
      </c>
      <c r="P58" s="405">
        <v>0.77735300000000007</v>
      </c>
      <c r="Q58" s="405">
        <v>0.77735300000000018</v>
      </c>
      <c r="R58" s="405">
        <v>0.58301499999999995</v>
      </c>
      <c r="S58" s="405">
        <v>0.58301499999999984</v>
      </c>
      <c r="T58" s="300">
        <v>0.18251207999999999</v>
      </c>
      <c r="U58" s="300">
        <v>0.18515007999999999</v>
      </c>
      <c r="V58" s="300">
        <v>9.1285020000000008E-2</v>
      </c>
      <c r="W58" s="300">
        <v>1.477651E-2</v>
      </c>
      <c r="X58" s="300">
        <v>0</v>
      </c>
      <c r="Y58" s="300">
        <v>0</v>
      </c>
      <c r="Z58" s="300">
        <v>0</v>
      </c>
      <c r="AA58" s="300">
        <v>0</v>
      </c>
      <c r="AB58" s="300">
        <v>0</v>
      </c>
      <c r="AC58" s="300">
        <v>0</v>
      </c>
      <c r="AD58" s="300">
        <v>0</v>
      </c>
      <c r="AE58" s="301">
        <v>0</v>
      </c>
    </row>
    <row r="59" spans="1:31" s="248" customFormat="1" ht="15" customHeight="1">
      <c r="A59" s="438" t="s">
        <v>193</v>
      </c>
      <c r="B59" s="405">
        <v>0</v>
      </c>
      <c r="C59" s="405">
        <v>0</v>
      </c>
      <c r="D59" s="405">
        <v>0</v>
      </c>
      <c r="E59" s="405">
        <v>0</v>
      </c>
      <c r="F59" s="405">
        <v>0</v>
      </c>
      <c r="G59" s="405">
        <v>0</v>
      </c>
      <c r="H59" s="405">
        <v>0</v>
      </c>
      <c r="I59" s="405">
        <v>0</v>
      </c>
      <c r="J59" s="405">
        <v>0</v>
      </c>
      <c r="K59" s="405">
        <v>0</v>
      </c>
      <c r="L59" s="405">
        <v>0</v>
      </c>
      <c r="M59" s="405">
        <v>0</v>
      </c>
      <c r="N59" s="405">
        <v>0</v>
      </c>
      <c r="O59" s="405">
        <v>0</v>
      </c>
      <c r="P59" s="405">
        <v>0</v>
      </c>
      <c r="Q59" s="405">
        <v>0</v>
      </c>
      <c r="R59" s="405">
        <v>0</v>
      </c>
      <c r="S59" s="405">
        <v>0</v>
      </c>
      <c r="T59" s="300">
        <v>0</v>
      </c>
      <c r="U59" s="300">
        <v>0</v>
      </c>
      <c r="V59" s="300">
        <v>0</v>
      </c>
      <c r="W59" s="300">
        <v>0</v>
      </c>
      <c r="X59" s="300">
        <v>1.5223099931400186</v>
      </c>
      <c r="Y59" s="300">
        <v>0</v>
      </c>
      <c r="Z59" s="300">
        <v>0</v>
      </c>
      <c r="AA59" s="300">
        <v>0</v>
      </c>
      <c r="AB59" s="300">
        <v>0</v>
      </c>
      <c r="AC59" s="300">
        <v>0</v>
      </c>
      <c r="AD59" s="300">
        <v>0</v>
      </c>
      <c r="AE59" s="301">
        <v>0</v>
      </c>
    </row>
    <row r="60" spans="1:31" s="248" customFormat="1" ht="23.25" customHeight="1">
      <c r="A60" s="457" t="s">
        <v>384</v>
      </c>
      <c r="B60" s="452">
        <v>47.980712033925954</v>
      </c>
      <c r="C60" s="452">
        <v>95.865119901140744</v>
      </c>
      <c r="D60" s="452">
        <v>95.449827243774948</v>
      </c>
      <c r="E60" s="452">
        <v>92.275398180273655</v>
      </c>
      <c r="F60" s="452">
        <v>95.686209296370208</v>
      </c>
      <c r="G60" s="452">
        <v>95.6</v>
      </c>
      <c r="H60" s="452">
        <v>108.47999999999999</v>
      </c>
      <c r="I60" s="452">
        <v>122.58</v>
      </c>
      <c r="J60" s="452">
        <v>110.67</v>
      </c>
      <c r="K60" s="452">
        <v>123.10807107000001</v>
      </c>
      <c r="L60" s="452">
        <v>130.14180606000002</v>
      </c>
      <c r="M60" s="452">
        <v>138.31699900999999</v>
      </c>
      <c r="N60" s="452">
        <v>127.9510939</v>
      </c>
      <c r="O60" s="452">
        <v>133.29392627999999</v>
      </c>
      <c r="P60" s="452">
        <v>155.46803875542</v>
      </c>
      <c r="Q60" s="452">
        <v>188.32780705789003</v>
      </c>
      <c r="R60" s="452">
        <v>183.76068715213</v>
      </c>
      <c r="S60" s="452">
        <v>194.56172902889</v>
      </c>
      <c r="T60" s="453">
        <v>211.32619848442999</v>
      </c>
      <c r="U60" s="453">
        <v>205.2497066398</v>
      </c>
      <c r="V60" s="453">
        <v>231.53942340085999</v>
      </c>
      <c r="W60" s="453">
        <v>282.94027392383208</v>
      </c>
      <c r="X60" s="453">
        <v>281.65239592575</v>
      </c>
      <c r="Y60" s="453">
        <v>295.7459324118916</v>
      </c>
      <c r="Z60" s="453">
        <v>305.26001814861445</v>
      </c>
      <c r="AA60" s="453">
        <v>323.61286985052465</v>
      </c>
      <c r="AB60" s="453">
        <v>349.99941834167004</v>
      </c>
      <c r="AC60" s="453">
        <v>365.95382740734999</v>
      </c>
      <c r="AD60" s="453">
        <v>433.59578831898</v>
      </c>
      <c r="AE60" s="454">
        <v>500.66646031153317</v>
      </c>
    </row>
    <row r="61" spans="1:31" s="248" customFormat="1" ht="15" customHeight="1">
      <c r="A61" s="441" t="s">
        <v>194</v>
      </c>
      <c r="B61" s="405">
        <v>11.276823545914207</v>
      </c>
      <c r="C61" s="405">
        <v>21.330014608216366</v>
      </c>
      <c r="D61" s="405">
        <v>0</v>
      </c>
      <c r="E61" s="405">
        <v>0</v>
      </c>
      <c r="F61" s="405">
        <v>0</v>
      </c>
      <c r="G61" s="405">
        <v>14.69</v>
      </c>
      <c r="H61" s="405">
        <v>12.18</v>
      </c>
      <c r="I61" s="405">
        <v>13.51</v>
      </c>
      <c r="J61" s="405">
        <v>14.06</v>
      </c>
      <c r="K61" s="405">
        <v>16.997340399999999</v>
      </c>
      <c r="L61" s="405">
        <v>16.806737200000001</v>
      </c>
      <c r="M61" s="405">
        <v>17.53406026</v>
      </c>
      <c r="N61" s="405">
        <v>17.927696940000001</v>
      </c>
      <c r="O61" s="405">
        <v>19.331032129999997</v>
      </c>
      <c r="P61" s="405">
        <v>20.479410097959999</v>
      </c>
      <c r="Q61" s="405">
        <v>19.82104279352</v>
      </c>
      <c r="R61" s="405">
        <v>20.24060072759</v>
      </c>
      <c r="S61" s="405">
        <v>24.597736953749997</v>
      </c>
      <c r="T61" s="300">
        <v>25.048796424049996</v>
      </c>
      <c r="U61" s="300">
        <v>25.455314174330002</v>
      </c>
      <c r="V61" s="300">
        <v>30.717567277040001</v>
      </c>
      <c r="W61" s="300">
        <v>36.061743400259999</v>
      </c>
      <c r="X61" s="300">
        <v>39.002093095630002</v>
      </c>
      <c r="Y61" s="300">
        <v>39.489896491470006</v>
      </c>
      <c r="Z61" s="300">
        <v>37.667301337390001</v>
      </c>
      <c r="AA61" s="300">
        <v>39.081460352119997</v>
      </c>
      <c r="AB61" s="300">
        <v>40.96657774589</v>
      </c>
      <c r="AC61" s="300">
        <v>44.605240962139995</v>
      </c>
      <c r="AD61" s="300">
        <v>43.129166793210004</v>
      </c>
      <c r="AE61" s="301">
        <v>43.957726118830003</v>
      </c>
    </row>
    <row r="62" spans="1:31" s="248" customFormat="1" ht="15" customHeight="1">
      <c r="A62" s="441" t="s">
        <v>12</v>
      </c>
      <c r="B62" s="405">
        <v>11.276823545914207</v>
      </c>
      <c r="C62" s="405">
        <v>18.308014608216368</v>
      </c>
      <c r="D62" s="405">
        <v>0</v>
      </c>
      <c r="E62" s="405">
        <v>0</v>
      </c>
      <c r="F62" s="405">
        <v>0</v>
      </c>
      <c r="G62" s="405">
        <v>12.99</v>
      </c>
      <c r="H62" s="405">
        <v>10.979907560000001</v>
      </c>
      <c r="I62" s="405">
        <v>12.063316759999999</v>
      </c>
      <c r="J62" s="405">
        <v>12.21858538</v>
      </c>
      <c r="K62" s="405">
        <v>15.7873394</v>
      </c>
      <c r="L62" s="405">
        <v>15.5967372</v>
      </c>
      <c r="M62" s="405">
        <v>15.65406026</v>
      </c>
      <c r="N62" s="405">
        <v>15.96769694</v>
      </c>
      <c r="O62" s="405">
        <v>17.235032129999997</v>
      </c>
      <c r="P62" s="405">
        <v>18.323763097959997</v>
      </c>
      <c r="Q62" s="405">
        <v>17.523342793520001</v>
      </c>
      <c r="R62" s="405">
        <v>17.13970072759</v>
      </c>
      <c r="S62" s="405">
        <v>20.681636953749997</v>
      </c>
      <c r="T62" s="300">
        <v>20.884711064049995</v>
      </c>
      <c r="U62" s="300">
        <v>19.929203814330002</v>
      </c>
      <c r="V62" s="300">
        <v>24.451821837040001</v>
      </c>
      <c r="W62" s="300">
        <v>29.36550126026</v>
      </c>
      <c r="X62" s="300">
        <v>32.458138915630002</v>
      </c>
      <c r="Y62" s="300">
        <v>32.981535111470009</v>
      </c>
      <c r="Z62" s="300">
        <v>31.292586597389999</v>
      </c>
      <c r="AA62" s="300">
        <v>32.888569742119998</v>
      </c>
      <c r="AB62" s="300">
        <v>34.859977315889999</v>
      </c>
      <c r="AC62" s="300">
        <v>37.699700382139994</v>
      </c>
      <c r="AD62" s="300">
        <v>36.299665813210005</v>
      </c>
      <c r="AE62" s="301">
        <v>37.84817992883</v>
      </c>
    </row>
    <row r="63" spans="1:31" s="248" customFormat="1" ht="15" customHeight="1">
      <c r="A63" s="441" t="s">
        <v>13</v>
      </c>
      <c r="B63" s="405">
        <v>0</v>
      </c>
      <c r="C63" s="405">
        <v>3.0219999999999998</v>
      </c>
      <c r="D63" s="405">
        <v>0</v>
      </c>
      <c r="E63" s="405">
        <v>0</v>
      </c>
      <c r="F63" s="405">
        <v>0</v>
      </c>
      <c r="G63" s="405">
        <v>1.7</v>
      </c>
      <c r="H63" s="405">
        <v>1.2000924399999988</v>
      </c>
      <c r="I63" s="405">
        <v>1.4466832400000005</v>
      </c>
      <c r="J63" s="405">
        <v>1.8414146200000001</v>
      </c>
      <c r="K63" s="405">
        <v>1.2100009999999983</v>
      </c>
      <c r="L63" s="405">
        <v>1.21</v>
      </c>
      <c r="M63" s="405">
        <v>1.88</v>
      </c>
      <c r="N63" s="405">
        <v>1.96</v>
      </c>
      <c r="O63" s="405">
        <v>2.0960000000000001</v>
      </c>
      <c r="P63" s="405">
        <v>2.1556470000000001</v>
      </c>
      <c r="Q63" s="405">
        <v>2.2977000000000003</v>
      </c>
      <c r="R63" s="405">
        <v>3.1009000000000002</v>
      </c>
      <c r="S63" s="405">
        <v>3.9161000000000001</v>
      </c>
      <c r="T63" s="300">
        <v>4.1640853599999996</v>
      </c>
      <c r="U63" s="300">
        <v>5.5261103600000006</v>
      </c>
      <c r="V63" s="300">
        <v>6.2657454400000008</v>
      </c>
      <c r="W63" s="300">
        <v>6.6962421399999998</v>
      </c>
      <c r="X63" s="300">
        <v>6.5439541800000001</v>
      </c>
      <c r="Y63" s="300">
        <v>6.5083613800000002</v>
      </c>
      <c r="Z63" s="300">
        <v>6.3747147399999999</v>
      </c>
      <c r="AA63" s="300">
        <v>6.1928906100000001</v>
      </c>
      <c r="AB63" s="300">
        <v>6.1066004299999994</v>
      </c>
      <c r="AC63" s="300">
        <v>6.9055405800000003</v>
      </c>
      <c r="AD63" s="300">
        <v>6.8295009800000006</v>
      </c>
      <c r="AE63" s="301">
        <v>6.1095461900000005</v>
      </c>
    </row>
    <row r="64" spans="1:31" s="248" customFormat="1" ht="15" customHeight="1">
      <c r="A64" s="441" t="s">
        <v>195</v>
      </c>
      <c r="B64" s="405">
        <v>36.703888488011742</v>
      </c>
      <c r="C64" s="405">
        <v>74.535105292924385</v>
      </c>
      <c r="D64" s="405">
        <v>95.449827243774948</v>
      </c>
      <c r="E64" s="405">
        <v>92.275398180273655</v>
      </c>
      <c r="F64" s="405">
        <v>95.686209296370208</v>
      </c>
      <c r="G64" s="405">
        <v>80.91</v>
      </c>
      <c r="H64" s="405">
        <v>96.3</v>
      </c>
      <c r="I64" s="405">
        <v>109.07</v>
      </c>
      <c r="J64" s="405">
        <v>96.61</v>
      </c>
      <c r="K64" s="405">
        <v>106.11073067000001</v>
      </c>
      <c r="L64" s="405">
        <v>113.33506886000001</v>
      </c>
      <c r="M64" s="405">
        <v>120.78293875</v>
      </c>
      <c r="N64" s="405">
        <v>110.02339696</v>
      </c>
      <c r="O64" s="405">
        <v>113.96289415</v>
      </c>
      <c r="P64" s="405">
        <v>134.98862865746</v>
      </c>
      <c r="Q64" s="405">
        <v>168.50676426437002</v>
      </c>
      <c r="R64" s="405">
        <v>163.52008642454001</v>
      </c>
      <c r="S64" s="405">
        <v>169.96399207514</v>
      </c>
      <c r="T64" s="300">
        <v>186.27740206037998</v>
      </c>
      <c r="U64" s="300">
        <v>179.79439246547</v>
      </c>
      <c r="V64" s="300">
        <v>200.82185612382</v>
      </c>
      <c r="W64" s="300">
        <v>246.8785305235721</v>
      </c>
      <c r="X64" s="300">
        <v>242.65030283012001</v>
      </c>
      <c r="Y64" s="300">
        <v>256.2560359204216</v>
      </c>
      <c r="Z64" s="300">
        <v>267.59271681122448</v>
      </c>
      <c r="AA64" s="300">
        <v>284.53140949840463</v>
      </c>
      <c r="AB64" s="300">
        <v>309.03284059578004</v>
      </c>
      <c r="AC64" s="300">
        <v>321.34858644521</v>
      </c>
      <c r="AD64" s="300">
        <v>390.46662152576999</v>
      </c>
      <c r="AE64" s="301">
        <v>456.70873419270316</v>
      </c>
    </row>
    <row r="65" spans="1:31" s="248" customFormat="1" ht="15" customHeight="1">
      <c r="A65" s="441" t="s">
        <v>12</v>
      </c>
      <c r="B65" s="405">
        <v>21.779086488011743</v>
      </c>
      <c r="C65" s="405">
        <v>24.714563292924382</v>
      </c>
      <c r="D65" s="405">
        <v>45.629285243774945</v>
      </c>
      <c r="E65" s="405">
        <v>41.349937180273656</v>
      </c>
      <c r="F65" s="405">
        <v>44.24101429637021</v>
      </c>
      <c r="G65" s="405">
        <v>29.464804999999998</v>
      </c>
      <c r="H65" s="405">
        <v>43.868934289999999</v>
      </c>
      <c r="I65" s="405">
        <v>56.613988210000002</v>
      </c>
      <c r="J65" s="405">
        <v>44.215745339999998</v>
      </c>
      <c r="K65" s="405">
        <v>66.309094670000007</v>
      </c>
      <c r="L65" s="405">
        <v>59.09069186</v>
      </c>
      <c r="M65" s="405">
        <v>66.613561750000002</v>
      </c>
      <c r="N65" s="405">
        <v>55.854019960000002</v>
      </c>
      <c r="O65" s="405">
        <v>57.13915815</v>
      </c>
      <c r="P65" s="405">
        <v>64.894957657459997</v>
      </c>
      <c r="Q65" s="405">
        <v>65.720178264370006</v>
      </c>
      <c r="R65" s="405">
        <v>75.390234424539997</v>
      </c>
      <c r="S65" s="405">
        <v>80.300536075140002</v>
      </c>
      <c r="T65" s="300">
        <v>114.17414162038</v>
      </c>
      <c r="U65" s="300">
        <v>115.35706592547</v>
      </c>
      <c r="V65" s="300">
        <v>143.48971086381999</v>
      </c>
      <c r="W65" s="300">
        <v>132.48407856658</v>
      </c>
      <c r="X65" s="300">
        <v>125.58731875162999</v>
      </c>
      <c r="Y65" s="300">
        <v>108.03520230937001</v>
      </c>
      <c r="Z65" s="300">
        <v>113.50275320892999</v>
      </c>
      <c r="AA65" s="300">
        <v>122.61411780426999</v>
      </c>
      <c r="AB65" s="300">
        <v>141.96428695578001</v>
      </c>
      <c r="AC65" s="300">
        <v>134.09019856520999</v>
      </c>
      <c r="AD65" s="300">
        <v>162.54016265576999</v>
      </c>
      <c r="AE65" s="301">
        <v>163.98494986530477</v>
      </c>
    </row>
    <row r="66" spans="1:31" s="248" customFormat="1" ht="15" customHeight="1">
      <c r="A66" s="441" t="s">
        <v>13</v>
      </c>
      <c r="B66" s="405">
        <v>14.924802</v>
      </c>
      <c r="C66" s="405">
        <v>49.820542000000003</v>
      </c>
      <c r="D66" s="405">
        <v>49.820542000000003</v>
      </c>
      <c r="E66" s="405">
        <v>50.925460999999999</v>
      </c>
      <c r="F66" s="405">
        <v>51.445194999999998</v>
      </c>
      <c r="G66" s="405">
        <v>51.445194999999998</v>
      </c>
      <c r="H66" s="405">
        <v>52.431065709999999</v>
      </c>
      <c r="I66" s="405">
        <v>52.456011789999991</v>
      </c>
      <c r="J66" s="405">
        <v>52.394254660000001</v>
      </c>
      <c r="K66" s="405">
        <v>39.801636000000002</v>
      </c>
      <c r="L66" s="405">
        <v>54.244377</v>
      </c>
      <c r="M66" s="405">
        <v>54.169376999999997</v>
      </c>
      <c r="N66" s="405">
        <v>54.169376999999997</v>
      </c>
      <c r="O66" s="405">
        <v>56.823735999999997</v>
      </c>
      <c r="P66" s="405">
        <v>70.093671000000001</v>
      </c>
      <c r="Q66" s="405">
        <v>102.786586</v>
      </c>
      <c r="R66" s="405">
        <v>88.129852</v>
      </c>
      <c r="S66" s="405">
        <v>89.663455999999996</v>
      </c>
      <c r="T66" s="300">
        <v>72.10326044</v>
      </c>
      <c r="U66" s="300">
        <v>64.437326540000001</v>
      </c>
      <c r="V66" s="300">
        <v>57.332145259999997</v>
      </c>
      <c r="W66" s="300">
        <v>114.3944519569921</v>
      </c>
      <c r="X66" s="300">
        <v>117.06298407849002</v>
      </c>
      <c r="Y66" s="300">
        <v>148.2208336110516</v>
      </c>
      <c r="Z66" s="300">
        <v>154.08996360229449</v>
      </c>
      <c r="AA66" s="300">
        <v>161.91729169413463</v>
      </c>
      <c r="AB66" s="300">
        <v>167.06855364</v>
      </c>
      <c r="AC66" s="300">
        <v>187.25838787999999</v>
      </c>
      <c r="AD66" s="300">
        <v>227.92645887</v>
      </c>
      <c r="AE66" s="301">
        <v>292.72378432739839</v>
      </c>
    </row>
    <row r="67" spans="1:31" s="248" customFormat="1" ht="15" customHeight="1">
      <c r="A67" s="451" t="s">
        <v>196</v>
      </c>
      <c r="B67" s="452">
        <v>1530.004700261132</v>
      </c>
      <c r="C67" s="452">
        <v>2026.189540322013</v>
      </c>
      <c r="D67" s="452">
        <v>2092.3070196314047</v>
      </c>
      <c r="E67" s="452">
        <v>2146.6308417585024</v>
      </c>
      <c r="F67" s="452">
        <v>2268.4769044602408</v>
      </c>
      <c r="G67" s="452">
        <v>2427.3793430563564</v>
      </c>
      <c r="H67" s="452">
        <v>2508.4387643846617</v>
      </c>
      <c r="I67" s="452">
        <v>2600.5508804646652</v>
      </c>
      <c r="J67" s="452">
        <v>2701.3777201517892</v>
      </c>
      <c r="K67" s="452">
        <v>2634.8676398799998</v>
      </c>
      <c r="L67" s="452">
        <v>2565.5135661207996</v>
      </c>
      <c r="M67" s="452">
        <v>2621.6067842500001</v>
      </c>
      <c r="N67" s="452">
        <v>2802.8996802700003</v>
      </c>
      <c r="O67" s="452">
        <v>2392.1042123299999</v>
      </c>
      <c r="P67" s="452">
        <v>2179.3361984127</v>
      </c>
      <c r="Q67" s="452">
        <v>2183.1979379045001</v>
      </c>
      <c r="R67" s="452">
        <v>2493.3794403424399</v>
      </c>
      <c r="S67" s="452">
        <v>2498.4911369954802</v>
      </c>
      <c r="T67" s="453">
        <v>2479.7883756686801</v>
      </c>
      <c r="U67" s="453">
        <v>2687.69135996871</v>
      </c>
      <c r="V67" s="453">
        <v>2803.8077530235596</v>
      </c>
      <c r="W67" s="453">
        <v>2955.1145538799024</v>
      </c>
      <c r="X67" s="453">
        <v>3249.2893844414602</v>
      </c>
      <c r="Y67" s="453">
        <v>3324.4950856710916</v>
      </c>
      <c r="Z67" s="453">
        <v>3359.2101618080246</v>
      </c>
      <c r="AA67" s="453">
        <v>3730.1048315673142</v>
      </c>
      <c r="AB67" s="453">
        <v>3800.3389906376401</v>
      </c>
      <c r="AC67" s="453">
        <v>3711.0364080944801</v>
      </c>
      <c r="AD67" s="453">
        <v>3906.0032679060896</v>
      </c>
      <c r="AE67" s="454">
        <v>3889.2301112000932</v>
      </c>
    </row>
    <row r="68" spans="1:31" s="248" customFormat="1" ht="15" customHeight="1">
      <c r="A68" s="795" t="s">
        <v>499</v>
      </c>
      <c r="B68" s="796"/>
      <c r="C68" s="796"/>
      <c r="D68" s="796"/>
      <c r="E68" s="796"/>
      <c r="F68" s="796"/>
      <c r="G68" s="796"/>
      <c r="H68" s="796"/>
      <c r="I68" s="796"/>
      <c r="J68" s="796"/>
      <c r="K68" s="796"/>
      <c r="L68" s="796"/>
      <c r="M68" s="796"/>
      <c r="N68" s="796"/>
      <c r="O68" s="796"/>
      <c r="P68" s="796"/>
      <c r="Q68" s="796"/>
      <c r="R68" s="796"/>
      <c r="S68" s="796"/>
      <c r="T68" s="797"/>
      <c r="U68" s="797"/>
      <c r="V68" s="797"/>
      <c r="W68" s="797"/>
      <c r="X68" s="797">
        <v>3249.2893844414602</v>
      </c>
      <c r="Y68" s="797">
        <v>3206.2470856710916</v>
      </c>
      <c r="Z68" s="797">
        <v>3270.5017118080245</v>
      </c>
      <c r="AA68" s="797">
        <v>3497.041973567314</v>
      </c>
      <c r="AB68" s="797">
        <v>3503.9193756976401</v>
      </c>
      <c r="AC68" s="797">
        <v>3470.1165120344799</v>
      </c>
      <c r="AD68" s="797">
        <v>3638.3729037160897</v>
      </c>
      <c r="AE68" s="798">
        <v>3753.169739660093</v>
      </c>
    </row>
    <row r="69" spans="1:31" s="217" customFormat="1" ht="15" customHeight="1">
      <c r="A69" s="799" t="s">
        <v>189</v>
      </c>
      <c r="B69" s="406"/>
      <c r="C69" s="406"/>
      <c r="D69" s="406"/>
      <c r="E69" s="406"/>
      <c r="F69" s="406"/>
      <c r="G69" s="406"/>
      <c r="H69" s="406"/>
      <c r="I69" s="406"/>
      <c r="J69" s="406"/>
      <c r="K69" s="406"/>
      <c r="L69" s="406"/>
      <c r="M69" s="406"/>
      <c r="N69" s="406"/>
      <c r="O69" s="406"/>
      <c r="P69" s="406"/>
      <c r="Q69" s="406"/>
      <c r="R69" s="406"/>
      <c r="S69" s="406"/>
      <c r="T69" s="407"/>
      <c r="U69" s="407"/>
      <c r="V69" s="407"/>
      <c r="W69" s="407"/>
      <c r="X69" s="407"/>
      <c r="Y69" s="407"/>
      <c r="Z69" s="407"/>
      <c r="AA69" s="658"/>
      <c r="AB69" s="407"/>
      <c r="AC69" s="407"/>
      <c r="AD69" s="407"/>
      <c r="AE69" s="800"/>
    </row>
    <row r="70" spans="1:31" s="217" customFormat="1" ht="15" customHeight="1">
      <c r="A70" s="177" t="s">
        <v>12</v>
      </c>
      <c r="B70" s="402">
        <v>1513.0117642611317</v>
      </c>
      <c r="C70" s="402">
        <v>1971.5454313220127</v>
      </c>
      <c r="D70" s="402">
        <v>2008.2456889840287</v>
      </c>
      <c r="E70" s="402">
        <v>2014.8412160381756</v>
      </c>
      <c r="F70" s="402">
        <v>2087.9563388325155</v>
      </c>
      <c r="G70" s="402">
        <v>2213.0677471363556</v>
      </c>
      <c r="H70" s="402">
        <v>2194.0213091070186</v>
      </c>
      <c r="I70" s="402">
        <v>2198.7597604129132</v>
      </c>
      <c r="J70" s="402">
        <v>2214.3387192739842</v>
      </c>
      <c r="K70" s="402">
        <v>2075.6656682000003</v>
      </c>
      <c r="L70" s="402">
        <v>1373.1881261208</v>
      </c>
      <c r="M70" s="402">
        <v>1427.31918625</v>
      </c>
      <c r="N70" s="402">
        <v>1574.1167774200003</v>
      </c>
      <c r="O70" s="402">
        <v>1193.27592323</v>
      </c>
      <c r="P70" s="402">
        <v>1130.4821684127</v>
      </c>
      <c r="Q70" s="402">
        <v>1238.9229999044999</v>
      </c>
      <c r="R70" s="402">
        <v>1575.10906324244</v>
      </c>
      <c r="S70" s="402">
        <v>1473.5140039754799</v>
      </c>
      <c r="T70" s="407">
        <v>1354.9931404286799</v>
      </c>
      <c r="U70" s="407">
        <v>1482.3744742687099</v>
      </c>
      <c r="V70" s="407">
        <v>1547.6914294235598</v>
      </c>
      <c r="W70" s="407">
        <v>1621.9753797329099</v>
      </c>
      <c r="X70" s="407">
        <v>1730.8542329198299</v>
      </c>
      <c r="Y70" s="407">
        <v>1710.1253584800399</v>
      </c>
      <c r="Z70" s="407">
        <v>1769.63852583573</v>
      </c>
      <c r="AA70" s="407">
        <v>2094.46856162318</v>
      </c>
      <c r="AB70" s="801">
        <v>2012.1699442976401</v>
      </c>
      <c r="AC70" s="801">
        <v>1896.6403844444801</v>
      </c>
      <c r="AD70" s="801">
        <v>2038.9276788060899</v>
      </c>
      <c r="AE70" s="802">
        <v>2013.946029652695</v>
      </c>
    </row>
    <row r="71" spans="1:31" s="217" customFormat="1" ht="15" customHeight="1">
      <c r="A71" s="177" t="s">
        <v>13</v>
      </c>
      <c r="B71" s="402">
        <v>16.992936</v>
      </c>
      <c r="C71" s="402">
        <v>54.644109</v>
      </c>
      <c r="D71" s="402">
        <v>84.061330647376394</v>
      </c>
      <c r="E71" s="402">
        <v>131.78962572032691</v>
      </c>
      <c r="F71" s="402">
        <v>180.52056562772566</v>
      </c>
      <c r="G71" s="402">
        <v>214.31159592</v>
      </c>
      <c r="H71" s="402">
        <v>314.417455277643</v>
      </c>
      <c r="I71" s="402">
        <v>401.79112005175205</v>
      </c>
      <c r="J71" s="402">
        <v>487.03900087780499</v>
      </c>
      <c r="K71" s="402">
        <v>559.20197168000004</v>
      </c>
      <c r="L71" s="402">
        <v>1192.3254400000001</v>
      </c>
      <c r="M71" s="402">
        <v>1194.2875979999999</v>
      </c>
      <c r="N71" s="402">
        <v>1228.7829028499998</v>
      </c>
      <c r="O71" s="402">
        <v>1198.8282891000001</v>
      </c>
      <c r="P71" s="402">
        <v>1048.85403</v>
      </c>
      <c r="Q71" s="402">
        <v>944.27493800000002</v>
      </c>
      <c r="R71" s="402">
        <v>918.27037710000002</v>
      </c>
      <c r="S71" s="402">
        <v>1024.9771330200001</v>
      </c>
      <c r="T71" s="407">
        <v>1124.7952352399998</v>
      </c>
      <c r="U71" s="407">
        <v>1205.3168857000001</v>
      </c>
      <c r="V71" s="407">
        <v>1256.1163236000002</v>
      </c>
      <c r="W71" s="407">
        <v>1333.139174146992</v>
      </c>
      <c r="X71" s="407">
        <v>1518.4351515216299</v>
      </c>
      <c r="Y71" s="407">
        <v>1614.3697271910517</v>
      </c>
      <c r="Z71" s="407">
        <v>1589.5716359722942</v>
      </c>
      <c r="AA71" s="407">
        <v>1635.6362699441347</v>
      </c>
      <c r="AB71" s="801">
        <v>1788.16904634</v>
      </c>
      <c r="AC71" s="801">
        <v>1814.3960236499997</v>
      </c>
      <c r="AD71" s="801">
        <v>1867.0755890999999</v>
      </c>
      <c r="AE71" s="802">
        <v>1875.2840815473985</v>
      </c>
    </row>
    <row r="72" spans="1:31" s="241" customFormat="1" ht="16.5" customHeight="1">
      <c r="A72" s="177"/>
      <c r="B72" s="458"/>
      <c r="C72" s="458"/>
      <c r="D72" s="458"/>
      <c r="E72" s="458"/>
      <c r="F72" s="458"/>
      <c r="G72" s="458"/>
      <c r="H72" s="458"/>
      <c r="I72" s="458"/>
      <c r="J72" s="458"/>
      <c r="K72" s="458"/>
      <c r="L72" s="245"/>
      <c r="M72" s="245"/>
      <c r="N72" s="245"/>
      <c r="O72" s="245"/>
      <c r="P72" s="245"/>
      <c r="Q72" s="245"/>
      <c r="R72" s="245"/>
      <c r="S72" s="245"/>
      <c r="T72" s="245"/>
      <c r="U72" s="245"/>
      <c r="V72" s="245"/>
      <c r="W72" s="245"/>
      <c r="X72" s="245"/>
    </row>
    <row r="73" spans="1:31" s="241" customFormat="1" ht="16.5" customHeight="1">
      <c r="A73" s="447" t="s">
        <v>500</v>
      </c>
      <c r="B73" s="458"/>
      <c r="C73" s="458"/>
      <c r="D73" s="458"/>
      <c r="E73" s="458"/>
      <c r="F73" s="458"/>
      <c r="G73" s="458"/>
      <c r="H73" s="458"/>
      <c r="I73" s="458"/>
      <c r="J73" s="458"/>
      <c r="K73" s="458"/>
      <c r="P73" s="323"/>
      <c r="Q73" s="323"/>
      <c r="R73" s="323"/>
      <c r="S73" s="323"/>
      <c r="T73" s="324"/>
      <c r="U73" s="324"/>
      <c r="V73" s="324"/>
      <c r="W73" s="324"/>
      <c r="X73" s="324"/>
    </row>
    <row r="74" spans="1:31" s="241" customFormat="1" ht="12.75" customHeight="1">
      <c r="A74" s="447" t="s">
        <v>501</v>
      </c>
      <c r="B74" s="458"/>
      <c r="C74" s="458"/>
      <c r="D74" s="458"/>
      <c r="E74" s="458"/>
      <c r="F74" s="458"/>
      <c r="G74" s="458"/>
      <c r="H74" s="458"/>
      <c r="I74" s="458"/>
      <c r="J74" s="458"/>
      <c r="K74" s="458"/>
      <c r="P74" s="323"/>
      <c r="Q74" s="323"/>
      <c r="R74" s="323"/>
      <c r="S74" s="323"/>
    </row>
    <row r="75" spans="1:31" s="241" customFormat="1" ht="12.75" customHeight="1">
      <c r="A75" s="408" t="s">
        <v>502</v>
      </c>
      <c r="B75" s="459"/>
      <c r="C75" s="459"/>
      <c r="D75" s="459"/>
      <c r="E75" s="459"/>
      <c r="F75" s="459"/>
      <c r="G75" s="459"/>
      <c r="H75" s="459"/>
      <c r="I75" s="459"/>
      <c r="J75" s="459"/>
      <c r="K75" s="459"/>
      <c r="P75" s="323"/>
      <c r="Q75" s="323"/>
      <c r="R75" s="323"/>
      <c r="S75" s="323"/>
    </row>
    <row r="76" spans="1:31" s="217" customFormat="1" ht="15" customHeight="1">
      <c r="A76" s="803"/>
      <c r="B76" s="804"/>
      <c r="C76" s="804"/>
      <c r="D76" s="804"/>
      <c r="E76" s="804"/>
      <c r="F76" s="804"/>
      <c r="G76" s="804"/>
      <c r="H76" s="804"/>
      <c r="I76" s="804"/>
      <c r="J76" s="804"/>
      <c r="K76" s="804"/>
      <c r="L76" s="804"/>
      <c r="M76" s="804"/>
      <c r="N76" s="804"/>
      <c r="O76" s="804"/>
      <c r="P76" s="804"/>
      <c r="Q76" s="804"/>
      <c r="R76" s="805"/>
      <c r="S76" s="805"/>
      <c r="T76" s="805"/>
      <c r="U76" s="805"/>
      <c r="V76" s="806"/>
      <c r="W76" s="800"/>
      <c r="X76" s="800"/>
      <c r="Y76" s="800"/>
      <c r="Z76" s="800"/>
      <c r="AA76" s="800"/>
      <c r="AB76" s="800"/>
      <c r="AC76" s="800"/>
      <c r="AD76" s="800"/>
      <c r="AE76" s="800"/>
    </row>
    <row r="77" spans="1:31" s="217" customFormat="1" ht="15" customHeight="1">
      <c r="A77" s="449" t="s">
        <v>477</v>
      </c>
      <c r="B77" s="804"/>
      <c r="C77" s="804"/>
      <c r="D77" s="804"/>
      <c r="E77" s="804"/>
      <c r="F77" s="804"/>
      <c r="G77" s="804"/>
      <c r="H77" s="804"/>
      <c r="I77" s="804"/>
      <c r="J77" s="804"/>
      <c r="K77" s="804"/>
      <c r="L77" s="804"/>
      <c r="M77" s="804"/>
      <c r="N77" s="804"/>
      <c r="O77" s="804"/>
      <c r="P77" s="804"/>
      <c r="Q77" s="804"/>
      <c r="R77" s="805"/>
      <c r="S77" s="805"/>
      <c r="T77" s="805"/>
      <c r="U77" s="805"/>
      <c r="V77" s="806"/>
      <c r="W77" s="800"/>
      <c r="X77" s="800"/>
      <c r="Y77" s="800"/>
      <c r="Z77" s="800"/>
      <c r="AA77" s="800"/>
      <c r="AB77" s="800"/>
      <c r="AC77" s="800"/>
      <c r="AD77" s="800"/>
      <c r="AE77" s="800"/>
    </row>
    <row r="78" spans="1:31" s="217" customFormat="1" ht="15" customHeight="1">
      <c r="A78" s="449" t="s">
        <v>35</v>
      </c>
      <c r="B78" s="804"/>
      <c r="C78" s="804"/>
      <c r="D78" s="804"/>
      <c r="E78" s="804"/>
      <c r="F78" s="804"/>
      <c r="G78" s="804"/>
      <c r="H78" s="804"/>
      <c r="I78" s="804"/>
      <c r="J78" s="804"/>
      <c r="K78" s="804"/>
      <c r="L78" s="804"/>
      <c r="M78" s="804"/>
      <c r="N78" s="804"/>
      <c r="O78" s="804"/>
      <c r="P78" s="804"/>
      <c r="Q78" s="804"/>
      <c r="R78" s="804"/>
      <c r="S78" s="804"/>
      <c r="T78" s="804"/>
      <c r="U78" s="804"/>
      <c r="V78" s="806"/>
      <c r="W78" s="800"/>
      <c r="X78" s="800"/>
      <c r="Y78" s="800"/>
      <c r="Z78" s="800"/>
      <c r="AA78" s="800"/>
      <c r="AB78" s="800"/>
      <c r="AC78" s="800"/>
      <c r="AD78" s="800"/>
      <c r="AE78" s="800"/>
    </row>
    <row r="79" spans="1:31">
      <c r="A79" s="800"/>
      <c r="B79" s="806"/>
      <c r="C79" s="806"/>
      <c r="D79" s="806"/>
      <c r="E79" s="806"/>
      <c r="F79" s="806"/>
      <c r="G79" s="806"/>
      <c r="H79" s="806"/>
      <c r="I79" s="806"/>
      <c r="J79" s="806"/>
      <c r="K79" s="806"/>
      <c r="L79" s="807"/>
      <c r="M79" s="807"/>
      <c r="N79" s="807"/>
      <c r="O79" s="807"/>
      <c r="P79" s="806"/>
      <c r="Q79" s="806"/>
      <c r="R79" s="806"/>
      <c r="S79" s="806"/>
      <c r="T79" s="806"/>
      <c r="U79" s="806"/>
      <c r="V79" s="806"/>
      <c r="W79" s="808"/>
      <c r="X79" s="808"/>
      <c r="Y79" s="808"/>
      <c r="Z79" s="808"/>
      <c r="AA79" s="808"/>
      <c r="AB79" s="808"/>
      <c r="AC79" s="808"/>
      <c r="AD79" s="808"/>
      <c r="AE79" s="808"/>
    </row>
    <row r="80" spans="1:31" s="60" customFormat="1">
      <c r="A80" s="237"/>
      <c r="B80" s="390"/>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row>
    <row r="82" spans="2:24">
      <c r="B82" s="250"/>
      <c r="C82" s="250"/>
      <c r="D82" s="250"/>
      <c r="E82" s="250"/>
      <c r="F82" s="250"/>
      <c r="G82" s="250"/>
      <c r="H82" s="250"/>
      <c r="I82" s="250"/>
      <c r="J82" s="250"/>
      <c r="K82" s="250"/>
      <c r="L82" s="250"/>
      <c r="M82" s="250"/>
      <c r="N82" s="250"/>
      <c r="O82" s="250"/>
      <c r="P82" s="250"/>
      <c r="Q82" s="250"/>
      <c r="R82" s="250"/>
      <c r="S82" s="250"/>
      <c r="T82" s="250"/>
      <c r="U82" s="250"/>
      <c r="V82" s="250"/>
      <c r="W82" s="250"/>
      <c r="X82" s="250"/>
    </row>
    <row r="83" spans="2:24">
      <c r="B83" s="250"/>
      <c r="C83" s="250"/>
      <c r="D83" s="250"/>
      <c r="E83" s="250"/>
      <c r="F83" s="250"/>
      <c r="G83" s="250"/>
      <c r="H83" s="250"/>
      <c r="I83" s="250"/>
      <c r="J83" s="250"/>
      <c r="K83" s="250"/>
      <c r="L83" s="250"/>
      <c r="M83" s="250"/>
      <c r="N83" s="250"/>
      <c r="O83" s="250"/>
      <c r="P83" s="250"/>
      <c r="Q83" s="250"/>
      <c r="R83" s="250"/>
      <c r="S83" s="250"/>
      <c r="T83" s="250"/>
      <c r="U83" s="250"/>
      <c r="V83" s="250"/>
      <c r="W83" s="250"/>
      <c r="X83" s="250"/>
    </row>
    <row r="86" spans="2:24">
      <c r="B86" s="250"/>
      <c r="C86" s="250"/>
      <c r="D86" s="250"/>
      <c r="E86" s="250"/>
      <c r="F86" s="250"/>
      <c r="G86" s="250"/>
      <c r="H86" s="250"/>
      <c r="I86" s="250"/>
      <c r="J86" s="250"/>
      <c r="K86" s="250"/>
      <c r="L86" s="250"/>
      <c r="M86" s="250"/>
      <c r="N86" s="250"/>
      <c r="O86" s="250"/>
      <c r="P86" s="250"/>
      <c r="Q86" s="250"/>
      <c r="R86" s="250"/>
      <c r="S86" s="250"/>
      <c r="T86" s="250"/>
      <c r="U86" s="250"/>
      <c r="V86" s="250"/>
      <c r="W86" s="250"/>
      <c r="X86" s="250"/>
    </row>
  </sheetData>
  <pageMargins left="0.7" right="0.17" top="0.46" bottom="0.38" header="0.2" footer="0.17"/>
  <pageSetup paperSize="9" scale="71" orientation="landscape" r:id="rId1"/>
  <rowBreaks count="1" manualBreakCount="1">
    <brk id="44" max="16383" man="1"/>
  </rowBreaks>
</worksheet>
</file>

<file path=xl/worksheets/sheet16.xml><?xml version="1.0" encoding="utf-8"?>
<worksheet xmlns="http://schemas.openxmlformats.org/spreadsheetml/2006/main" xmlns:r="http://schemas.openxmlformats.org/officeDocument/2006/relationships">
  <dimension ref="A1:AE79"/>
  <sheetViews>
    <sheetView zoomScaleNormal="100" workbookViewId="0"/>
  </sheetViews>
  <sheetFormatPr defaultRowHeight="12.75"/>
  <cols>
    <col min="1" max="1" width="31.140625" style="237" customWidth="1"/>
    <col min="2" max="3" width="8.7109375" style="251" customWidth="1"/>
    <col min="4" max="6" width="8.7109375" style="251" hidden="1" customWidth="1"/>
    <col min="7" max="7" width="8.7109375" style="251" customWidth="1"/>
    <col min="8" max="10" width="8.7109375" style="251" hidden="1" customWidth="1"/>
    <col min="11" max="11" width="8.7109375" style="251" customWidth="1"/>
    <col min="12" max="14" width="8.7109375" style="251" hidden="1" customWidth="1"/>
    <col min="15" max="15" width="8.7109375" style="251" customWidth="1"/>
    <col min="16" max="18" width="8.7109375" style="251" hidden="1" customWidth="1"/>
    <col min="19" max="21" width="8.7109375" style="251" customWidth="1"/>
    <col min="22" max="22" width="8.7109375" style="241" customWidth="1"/>
    <col min="23" max="28" width="9.140625" style="60"/>
    <col min="29" max="29" width="9.7109375" style="60" customWidth="1"/>
    <col min="30" max="16384" width="9.140625" style="60"/>
  </cols>
  <sheetData>
    <row r="1" spans="1:31" s="414" customFormat="1" ht="13.5" customHeight="1">
      <c r="A1" s="625"/>
      <c r="B1" s="251"/>
      <c r="C1" s="251"/>
      <c r="D1" s="251"/>
      <c r="E1" s="251"/>
      <c r="F1" s="251"/>
      <c r="G1" s="251"/>
      <c r="H1" s="251"/>
      <c r="I1" s="251"/>
      <c r="J1" s="251"/>
      <c r="K1" s="251"/>
      <c r="L1" s="251"/>
      <c r="M1" s="251"/>
      <c r="N1" s="251"/>
      <c r="O1" s="251"/>
      <c r="P1" s="251"/>
      <c r="Q1" s="251"/>
      <c r="R1" s="251"/>
      <c r="S1" s="251"/>
      <c r="T1" s="251"/>
      <c r="U1" s="251"/>
      <c r="V1" s="241"/>
    </row>
    <row r="2" spans="1:31" s="626" customFormat="1" ht="19.5" customHeight="1">
      <c r="A2" s="410" t="s">
        <v>503</v>
      </c>
      <c r="B2" s="632"/>
      <c r="C2" s="633"/>
      <c r="D2" s="633"/>
      <c r="E2" s="633"/>
      <c r="F2" s="633"/>
      <c r="G2" s="633"/>
      <c r="H2" s="633"/>
      <c r="I2" s="633"/>
      <c r="J2" s="633"/>
      <c r="K2" s="633"/>
      <c r="L2" s="251"/>
      <c r="M2" s="251"/>
      <c r="N2" s="251"/>
      <c r="O2" s="251"/>
      <c r="P2" s="251"/>
      <c r="Q2" s="251"/>
      <c r="R2" s="251"/>
      <c r="S2" s="251"/>
      <c r="T2" s="251"/>
      <c r="U2" s="251"/>
      <c r="V2" s="241"/>
    </row>
    <row r="3" spans="1:31" s="177" customFormat="1" ht="18.75" customHeight="1">
      <c r="A3" s="627" t="s">
        <v>221</v>
      </c>
      <c r="G3" s="411"/>
      <c r="H3" s="411"/>
      <c r="I3" s="411"/>
      <c r="J3" s="411"/>
      <c r="K3" s="411"/>
      <c r="L3" s="411"/>
      <c r="M3" s="411"/>
      <c r="N3" s="411"/>
      <c r="O3" s="411"/>
      <c r="P3" s="411"/>
      <c r="V3" s="411"/>
      <c r="W3" s="411"/>
      <c r="AC3" s="411" t="s">
        <v>175</v>
      </c>
    </row>
    <row r="4" spans="1:31" ht="19.5" customHeight="1">
      <c r="A4" s="242"/>
      <c r="B4" s="655">
        <v>38352</v>
      </c>
      <c r="C4" s="655">
        <v>38717</v>
      </c>
      <c r="D4" s="655">
        <v>38807</v>
      </c>
      <c r="E4" s="655">
        <v>38898</v>
      </c>
      <c r="F4" s="655">
        <v>38990</v>
      </c>
      <c r="G4" s="655">
        <v>39082</v>
      </c>
      <c r="H4" s="655">
        <v>39172</v>
      </c>
      <c r="I4" s="655">
        <v>39263</v>
      </c>
      <c r="J4" s="655">
        <v>39355</v>
      </c>
      <c r="K4" s="655">
        <v>39447</v>
      </c>
      <c r="L4" s="655">
        <v>39538</v>
      </c>
      <c r="M4" s="655">
        <v>39629</v>
      </c>
      <c r="N4" s="655">
        <v>39721</v>
      </c>
      <c r="O4" s="655">
        <v>39813</v>
      </c>
      <c r="P4" s="655">
        <v>39903</v>
      </c>
      <c r="Q4" s="655">
        <v>39994</v>
      </c>
      <c r="R4" s="655">
        <v>40086</v>
      </c>
      <c r="S4" s="655">
        <v>40178</v>
      </c>
      <c r="T4" s="655">
        <v>40268</v>
      </c>
      <c r="U4" s="655">
        <v>40359</v>
      </c>
      <c r="V4" s="655">
        <v>40451</v>
      </c>
      <c r="W4" s="655" t="s">
        <v>775</v>
      </c>
      <c r="X4" s="655">
        <v>40633</v>
      </c>
      <c r="Y4" s="655">
        <v>40724</v>
      </c>
      <c r="Z4" s="655">
        <v>40816</v>
      </c>
      <c r="AA4" s="655">
        <v>40908</v>
      </c>
      <c r="AB4" s="655">
        <v>40999</v>
      </c>
      <c r="AC4" s="655">
        <v>41090</v>
      </c>
      <c r="AD4" s="655">
        <v>41182</v>
      </c>
      <c r="AE4" s="656">
        <v>41274</v>
      </c>
    </row>
    <row r="5" spans="1:31" s="234" customFormat="1" ht="15" customHeight="1">
      <c r="A5" s="460" t="s">
        <v>176</v>
      </c>
      <c r="B5" s="461">
        <v>1016.46215927</v>
      </c>
      <c r="C5" s="461">
        <v>1282.8229757500001</v>
      </c>
      <c r="D5" s="461">
        <v>1078.1929889800001</v>
      </c>
      <c r="E5" s="461">
        <v>1072.9663226900002</v>
      </c>
      <c r="F5" s="461">
        <v>1073.9722261900001</v>
      </c>
      <c r="G5" s="461">
        <v>1065.562817</v>
      </c>
      <c r="H5" s="461">
        <v>1001.6710360000001</v>
      </c>
      <c r="I5" s="461">
        <v>890.41492799999992</v>
      </c>
      <c r="J5" s="461">
        <v>878.94555700000001</v>
      </c>
      <c r="K5" s="461">
        <v>897.71002399999998</v>
      </c>
      <c r="L5" s="461">
        <v>883.723838</v>
      </c>
      <c r="M5" s="461">
        <v>883.07379900000001</v>
      </c>
      <c r="N5" s="461">
        <v>880.13430700000004</v>
      </c>
      <c r="O5" s="461">
        <v>906.32784700000002</v>
      </c>
      <c r="P5" s="461">
        <v>916.40254699999991</v>
      </c>
      <c r="Q5" s="461">
        <v>906.78165300000001</v>
      </c>
      <c r="R5" s="461">
        <v>1093.16518</v>
      </c>
      <c r="S5" s="461">
        <v>1055.84366206853</v>
      </c>
      <c r="T5" s="461">
        <v>1077.9151732368966</v>
      </c>
      <c r="U5" s="461">
        <v>1067.98291195</v>
      </c>
      <c r="V5" s="461">
        <v>1043.291420416886</v>
      </c>
      <c r="W5" s="461">
        <v>1067.79535068</v>
      </c>
      <c r="X5" s="461">
        <v>1287.9244054800001</v>
      </c>
      <c r="Y5" s="463">
        <v>1286.4465410391365</v>
      </c>
      <c r="Z5" s="461">
        <v>1294.8556869600002</v>
      </c>
      <c r="AA5" s="463">
        <v>1417.4362003652202</v>
      </c>
      <c r="AB5" s="463">
        <v>1407.2765815582202</v>
      </c>
      <c r="AC5" s="463">
        <v>1438.1501423346917</v>
      </c>
      <c r="AD5" s="463">
        <v>1553.4805009946756</v>
      </c>
      <c r="AE5" s="471">
        <v>1543.8707612288213</v>
      </c>
    </row>
    <row r="6" spans="1:31" s="234" customFormat="1" ht="15" customHeight="1">
      <c r="A6" s="437" t="s">
        <v>12</v>
      </c>
      <c r="B6" s="296">
        <v>1.223316E-2</v>
      </c>
      <c r="C6" s="296">
        <v>0</v>
      </c>
      <c r="D6" s="296">
        <v>0</v>
      </c>
      <c r="E6" s="296">
        <v>0</v>
      </c>
      <c r="F6" s="296">
        <v>0</v>
      </c>
      <c r="G6" s="296">
        <v>0</v>
      </c>
      <c r="H6" s="296">
        <v>0</v>
      </c>
      <c r="I6" s="296">
        <v>0</v>
      </c>
      <c r="J6" s="296">
        <v>7.6398409999999997</v>
      </c>
      <c r="K6" s="296">
        <v>0</v>
      </c>
      <c r="L6" s="296">
        <v>0</v>
      </c>
      <c r="M6" s="296">
        <v>0</v>
      </c>
      <c r="N6" s="296">
        <v>0</v>
      </c>
      <c r="O6" s="296">
        <v>0</v>
      </c>
      <c r="P6" s="296">
        <v>0</v>
      </c>
      <c r="Q6" s="296">
        <v>0</v>
      </c>
      <c r="R6" s="296">
        <v>0</v>
      </c>
      <c r="S6" s="296">
        <v>0.206565</v>
      </c>
      <c r="T6" s="296">
        <v>0.41043171999999994</v>
      </c>
      <c r="U6" s="296">
        <v>0.64019419</v>
      </c>
      <c r="V6" s="296">
        <v>0.51043143999999996</v>
      </c>
      <c r="W6" s="296">
        <v>0.41043125000000003</v>
      </c>
      <c r="X6" s="296">
        <v>1.26382397</v>
      </c>
      <c r="Y6" s="297">
        <v>1.1846342299999999</v>
      </c>
      <c r="Z6" s="296">
        <v>6.5879669700000001</v>
      </c>
      <c r="AA6" s="297">
        <v>10.88146295</v>
      </c>
      <c r="AB6" s="297">
        <v>2.5139805000000002</v>
      </c>
      <c r="AC6" s="297">
        <v>2.5922130000000001</v>
      </c>
      <c r="AD6" s="297">
        <v>2.3859252099999999</v>
      </c>
      <c r="AE6" s="298">
        <v>3.6360211099999997</v>
      </c>
    </row>
    <row r="7" spans="1:31" s="235" customFormat="1" ht="15" customHeight="1">
      <c r="A7" s="438" t="s">
        <v>177</v>
      </c>
      <c r="B7" s="299">
        <v>1.223316E-2</v>
      </c>
      <c r="C7" s="299">
        <v>0</v>
      </c>
      <c r="D7" s="299">
        <v>0</v>
      </c>
      <c r="E7" s="299">
        <v>0</v>
      </c>
      <c r="F7" s="299">
        <v>0</v>
      </c>
      <c r="G7" s="299">
        <v>0</v>
      </c>
      <c r="H7" s="300">
        <v>0</v>
      </c>
      <c r="I7" s="300">
        <v>0</v>
      </c>
      <c r="J7" s="300">
        <v>0</v>
      </c>
      <c r="K7" s="300">
        <v>0</v>
      </c>
      <c r="L7" s="300">
        <v>0</v>
      </c>
      <c r="M7" s="300">
        <v>0</v>
      </c>
      <c r="N7" s="300">
        <v>0</v>
      </c>
      <c r="O7" s="300">
        <v>0</v>
      </c>
      <c r="P7" s="300">
        <v>0</v>
      </c>
      <c r="Q7" s="300">
        <v>0</v>
      </c>
      <c r="R7" s="300">
        <v>0</v>
      </c>
      <c r="S7" s="300">
        <v>0</v>
      </c>
      <c r="T7" s="300">
        <v>0</v>
      </c>
      <c r="U7" s="300">
        <v>0</v>
      </c>
      <c r="V7" s="300">
        <v>0</v>
      </c>
      <c r="W7" s="300">
        <v>0</v>
      </c>
      <c r="X7" s="300">
        <v>0</v>
      </c>
      <c r="Y7" s="300">
        <v>0</v>
      </c>
      <c r="Z7" s="300">
        <v>0</v>
      </c>
      <c r="AA7" s="300">
        <v>0</v>
      </c>
      <c r="AB7" s="300">
        <v>0</v>
      </c>
      <c r="AC7" s="300">
        <v>0</v>
      </c>
      <c r="AD7" s="300">
        <v>0</v>
      </c>
      <c r="AE7" s="301">
        <v>0</v>
      </c>
    </row>
    <row r="8" spans="1:31" s="235" customFormat="1" ht="15" customHeight="1">
      <c r="A8" s="438" t="s">
        <v>11</v>
      </c>
      <c r="B8" s="299">
        <v>0</v>
      </c>
      <c r="C8" s="299">
        <v>0</v>
      </c>
      <c r="D8" s="299">
        <v>0</v>
      </c>
      <c r="E8" s="299">
        <v>0</v>
      </c>
      <c r="F8" s="299">
        <v>0</v>
      </c>
      <c r="G8" s="299">
        <v>0</v>
      </c>
      <c r="H8" s="300">
        <v>0</v>
      </c>
      <c r="I8" s="300">
        <v>0</v>
      </c>
      <c r="J8" s="300">
        <v>7.6284619999999999</v>
      </c>
      <c r="K8" s="300">
        <v>0</v>
      </c>
      <c r="L8" s="300">
        <v>0</v>
      </c>
      <c r="M8" s="300">
        <v>0</v>
      </c>
      <c r="N8" s="300">
        <v>0</v>
      </c>
      <c r="O8" s="300">
        <v>0</v>
      </c>
      <c r="P8" s="300">
        <v>0</v>
      </c>
      <c r="Q8" s="300">
        <v>0</v>
      </c>
      <c r="R8" s="300">
        <v>0</v>
      </c>
      <c r="S8" s="300">
        <v>0</v>
      </c>
      <c r="T8" s="300">
        <v>0</v>
      </c>
      <c r="U8" s="300">
        <v>0</v>
      </c>
      <c r="V8" s="300">
        <v>0</v>
      </c>
      <c r="W8" s="300">
        <v>0</v>
      </c>
      <c r="X8" s="300">
        <v>0</v>
      </c>
      <c r="Y8" s="300">
        <v>0</v>
      </c>
      <c r="Z8" s="300">
        <v>0</v>
      </c>
      <c r="AA8" s="300">
        <v>0</v>
      </c>
      <c r="AB8" s="300">
        <v>0</v>
      </c>
      <c r="AC8" s="300">
        <v>0</v>
      </c>
      <c r="AD8" s="300">
        <v>0</v>
      </c>
      <c r="AE8" s="301">
        <v>0</v>
      </c>
    </row>
    <row r="9" spans="1:31" s="235" customFormat="1" ht="15" customHeight="1">
      <c r="A9" s="438" t="s">
        <v>39</v>
      </c>
      <c r="B9" s="299">
        <v>0</v>
      </c>
      <c r="C9" s="299">
        <v>0</v>
      </c>
      <c r="D9" s="299">
        <v>0</v>
      </c>
      <c r="E9" s="299">
        <v>0</v>
      </c>
      <c r="F9" s="299">
        <v>0</v>
      </c>
      <c r="G9" s="299">
        <v>0</v>
      </c>
      <c r="H9" s="300">
        <v>0</v>
      </c>
      <c r="I9" s="300">
        <v>0</v>
      </c>
      <c r="J9" s="300">
        <v>0</v>
      </c>
      <c r="K9" s="300">
        <v>0</v>
      </c>
      <c r="L9" s="300">
        <v>0</v>
      </c>
      <c r="M9" s="300">
        <v>0</v>
      </c>
      <c r="N9" s="300">
        <v>0</v>
      </c>
      <c r="O9" s="300">
        <v>0</v>
      </c>
      <c r="P9" s="300">
        <v>0</v>
      </c>
      <c r="Q9" s="300">
        <v>0</v>
      </c>
      <c r="R9" s="300">
        <v>0</v>
      </c>
      <c r="S9" s="300">
        <v>0</v>
      </c>
      <c r="T9" s="300">
        <v>0</v>
      </c>
      <c r="U9" s="300">
        <v>0</v>
      </c>
      <c r="V9" s="300">
        <v>0</v>
      </c>
      <c r="W9" s="300">
        <v>0</v>
      </c>
      <c r="X9" s="300">
        <v>0</v>
      </c>
      <c r="Y9" s="300">
        <v>0</v>
      </c>
      <c r="Z9" s="300">
        <v>0</v>
      </c>
      <c r="AA9" s="300">
        <v>0</v>
      </c>
      <c r="AB9" s="300">
        <v>0</v>
      </c>
      <c r="AC9" s="300">
        <v>0</v>
      </c>
      <c r="AD9" s="300">
        <v>0</v>
      </c>
      <c r="AE9" s="301">
        <v>0</v>
      </c>
    </row>
    <row r="10" spans="1:31" s="235" customFormat="1" ht="15" customHeight="1">
      <c r="A10" s="438" t="s">
        <v>178</v>
      </c>
      <c r="B10" s="299">
        <v>0</v>
      </c>
      <c r="C10" s="299">
        <v>0</v>
      </c>
      <c r="D10" s="299">
        <v>0</v>
      </c>
      <c r="E10" s="299">
        <v>0</v>
      </c>
      <c r="F10" s="299">
        <v>0</v>
      </c>
      <c r="G10" s="299">
        <v>0</v>
      </c>
      <c r="H10" s="300">
        <v>0</v>
      </c>
      <c r="I10" s="300">
        <v>0</v>
      </c>
      <c r="J10" s="300">
        <v>1.1379E-2</v>
      </c>
      <c r="K10" s="300">
        <v>0</v>
      </c>
      <c r="L10" s="300">
        <v>0</v>
      </c>
      <c r="M10" s="300">
        <v>0</v>
      </c>
      <c r="N10" s="300">
        <v>0</v>
      </c>
      <c r="O10" s="300">
        <v>0</v>
      </c>
      <c r="P10" s="300">
        <v>0</v>
      </c>
      <c r="Q10" s="300">
        <v>0</v>
      </c>
      <c r="R10" s="300">
        <v>0</v>
      </c>
      <c r="S10" s="300">
        <v>0.206565</v>
      </c>
      <c r="T10" s="300">
        <v>0.41043171999999994</v>
      </c>
      <c r="U10" s="300">
        <v>0.64019419</v>
      </c>
      <c r="V10" s="300">
        <v>0.51043143999999996</v>
      </c>
      <c r="W10" s="300">
        <v>0.41043125000000003</v>
      </c>
      <c r="X10" s="300">
        <v>1.26382397</v>
      </c>
      <c r="Y10" s="300">
        <v>1.1846342299999999</v>
      </c>
      <c r="Z10" s="300">
        <v>6.5879669700000001</v>
      </c>
      <c r="AA10" s="300">
        <v>10.88146295</v>
      </c>
      <c r="AB10" s="300">
        <v>2.5139805000000002</v>
      </c>
      <c r="AC10" s="300">
        <v>2.5922130000000001</v>
      </c>
      <c r="AD10" s="300">
        <v>2.3859252099999999</v>
      </c>
      <c r="AE10" s="301">
        <v>3.6360211099999997</v>
      </c>
    </row>
    <row r="11" spans="1:31" s="235" customFormat="1" ht="15" customHeight="1">
      <c r="A11" s="439" t="s">
        <v>179</v>
      </c>
      <c r="B11" s="299">
        <v>0</v>
      </c>
      <c r="C11" s="299">
        <v>0</v>
      </c>
      <c r="D11" s="299">
        <v>0</v>
      </c>
      <c r="E11" s="299">
        <v>0</v>
      </c>
      <c r="F11" s="299">
        <v>0</v>
      </c>
      <c r="G11" s="299">
        <v>0</v>
      </c>
      <c r="H11" s="300">
        <v>0</v>
      </c>
      <c r="I11" s="300">
        <v>0</v>
      </c>
      <c r="J11" s="300">
        <v>1.1379E-2</v>
      </c>
      <c r="K11" s="300">
        <v>0</v>
      </c>
      <c r="L11" s="300">
        <v>0</v>
      </c>
      <c r="M11" s="300">
        <v>0</v>
      </c>
      <c r="N11" s="300">
        <v>0</v>
      </c>
      <c r="O11" s="300">
        <v>0</v>
      </c>
      <c r="P11" s="300">
        <v>0</v>
      </c>
      <c r="Q11" s="300">
        <v>0</v>
      </c>
      <c r="R11" s="300">
        <v>0</v>
      </c>
      <c r="S11" s="300">
        <v>0.206565</v>
      </c>
      <c r="T11" s="300">
        <v>0</v>
      </c>
      <c r="U11" s="300">
        <v>0</v>
      </c>
      <c r="V11" s="300">
        <v>0</v>
      </c>
      <c r="W11" s="300">
        <v>0</v>
      </c>
      <c r="X11" s="300">
        <v>1.26382397</v>
      </c>
      <c r="Y11" s="300">
        <v>1.1846342299999999</v>
      </c>
      <c r="Z11" s="300">
        <v>6.5879669700000001</v>
      </c>
      <c r="AA11" s="300">
        <v>10.88146295</v>
      </c>
      <c r="AB11" s="300">
        <v>2.5139805000000002</v>
      </c>
      <c r="AC11" s="300">
        <v>2.5922130000000001</v>
      </c>
      <c r="AD11" s="300">
        <v>2.3859252099999999</v>
      </c>
      <c r="AE11" s="301">
        <v>3.6360211099999997</v>
      </c>
    </row>
    <row r="12" spans="1:31" s="235" customFormat="1" ht="15" customHeight="1">
      <c r="A12" s="439" t="s">
        <v>14</v>
      </c>
      <c r="B12" s="299">
        <v>0</v>
      </c>
      <c r="C12" s="299">
        <v>0</v>
      </c>
      <c r="D12" s="299">
        <v>0</v>
      </c>
      <c r="E12" s="299">
        <v>0</v>
      </c>
      <c r="F12" s="299">
        <v>0</v>
      </c>
      <c r="G12" s="299">
        <v>0</v>
      </c>
      <c r="H12" s="300">
        <v>0</v>
      </c>
      <c r="I12" s="300">
        <v>0</v>
      </c>
      <c r="J12" s="300">
        <v>0</v>
      </c>
      <c r="K12" s="300">
        <v>0</v>
      </c>
      <c r="L12" s="300">
        <v>0</v>
      </c>
      <c r="M12" s="300">
        <v>0</v>
      </c>
      <c r="N12" s="300">
        <v>0</v>
      </c>
      <c r="O12" s="300">
        <v>0</v>
      </c>
      <c r="P12" s="300">
        <v>0</v>
      </c>
      <c r="Q12" s="300">
        <v>0</v>
      </c>
      <c r="R12" s="300">
        <v>0</v>
      </c>
      <c r="S12" s="300">
        <v>0</v>
      </c>
      <c r="T12" s="300">
        <v>0</v>
      </c>
      <c r="U12" s="300">
        <v>0</v>
      </c>
      <c r="V12" s="300">
        <v>0</v>
      </c>
      <c r="W12" s="300">
        <v>0</v>
      </c>
      <c r="X12" s="300">
        <v>0</v>
      </c>
      <c r="Y12" s="300">
        <v>0</v>
      </c>
      <c r="Z12" s="300">
        <v>0</v>
      </c>
      <c r="AA12" s="300">
        <v>0</v>
      </c>
      <c r="AB12" s="300">
        <v>0</v>
      </c>
      <c r="AC12" s="300">
        <v>0</v>
      </c>
      <c r="AD12" s="300">
        <v>0</v>
      </c>
      <c r="AE12" s="301">
        <v>0</v>
      </c>
    </row>
    <row r="13" spans="1:31" s="234" customFormat="1" ht="15" customHeight="1">
      <c r="A13" s="437" t="s">
        <v>13</v>
      </c>
      <c r="B13" s="296">
        <v>1016.44992611</v>
      </c>
      <c r="C13" s="296">
        <v>1282.8229757500001</v>
      </c>
      <c r="D13" s="296">
        <v>1078.1929889800001</v>
      </c>
      <c r="E13" s="296">
        <v>1072.9663226900002</v>
      </c>
      <c r="F13" s="296">
        <v>1073.9722261900001</v>
      </c>
      <c r="G13" s="296">
        <v>1065.562817</v>
      </c>
      <c r="H13" s="296">
        <v>1001.6710360000001</v>
      </c>
      <c r="I13" s="296">
        <v>890.41492799999992</v>
      </c>
      <c r="J13" s="296">
        <v>871.30571599999996</v>
      </c>
      <c r="K13" s="296">
        <v>897.71002399999998</v>
      </c>
      <c r="L13" s="297">
        <v>883.723838</v>
      </c>
      <c r="M13" s="297">
        <v>883.07379900000001</v>
      </c>
      <c r="N13" s="297">
        <v>880.13430700000004</v>
      </c>
      <c r="O13" s="297">
        <v>906.32784700000002</v>
      </c>
      <c r="P13" s="297">
        <v>916.40254699999991</v>
      </c>
      <c r="Q13" s="297">
        <v>906.78165300000001</v>
      </c>
      <c r="R13" s="297">
        <v>1093.16518</v>
      </c>
      <c r="S13" s="297">
        <v>1055.63709706853</v>
      </c>
      <c r="T13" s="297">
        <v>1077.5047415168967</v>
      </c>
      <c r="U13" s="297">
        <v>1067.3427177599999</v>
      </c>
      <c r="V13" s="297">
        <v>1042.780988976886</v>
      </c>
      <c r="W13" s="297">
        <v>1067.3849194299999</v>
      </c>
      <c r="X13" s="297">
        <v>1286.6605815100002</v>
      </c>
      <c r="Y13" s="297">
        <v>1285.2619068091365</v>
      </c>
      <c r="Z13" s="297">
        <v>1288.2677199900002</v>
      </c>
      <c r="AA13" s="297">
        <v>1406.5547374152202</v>
      </c>
      <c r="AB13" s="297">
        <v>1404.7626010582203</v>
      </c>
      <c r="AC13" s="297">
        <v>1435.5579293346918</v>
      </c>
      <c r="AD13" s="297">
        <v>1551.0945757846755</v>
      </c>
      <c r="AE13" s="298">
        <v>1540.2347401188213</v>
      </c>
    </row>
    <row r="14" spans="1:31" s="235" customFormat="1" ht="15" customHeight="1">
      <c r="A14" s="438" t="s">
        <v>180</v>
      </c>
      <c r="B14" s="299">
        <v>23.252233109999999</v>
      </c>
      <c r="C14" s="299">
        <v>187.46641775000001</v>
      </c>
      <c r="D14" s="299">
        <v>190.43244197999999</v>
      </c>
      <c r="E14" s="299">
        <v>185.19231068999994</v>
      </c>
      <c r="F14" s="299">
        <v>189.56157418999996</v>
      </c>
      <c r="G14" s="299">
        <v>190.377577</v>
      </c>
      <c r="H14" s="300">
        <v>189.58</v>
      </c>
      <c r="I14" s="300">
        <v>183.40249999999997</v>
      </c>
      <c r="J14" s="300">
        <v>176.85000000000002</v>
      </c>
      <c r="K14" s="300">
        <v>170.49</v>
      </c>
      <c r="L14" s="300">
        <v>165.50932499999999</v>
      </c>
      <c r="M14" s="300">
        <v>155.63877299999999</v>
      </c>
      <c r="N14" s="300">
        <v>143.61346900000001</v>
      </c>
      <c r="O14" s="300">
        <v>131.61618900000002</v>
      </c>
      <c r="P14" s="300">
        <v>134.349265</v>
      </c>
      <c r="Q14" s="300">
        <v>129.17998500000002</v>
      </c>
      <c r="R14" s="300">
        <v>320.15526699999998</v>
      </c>
      <c r="S14" s="300">
        <v>275.57364206852998</v>
      </c>
      <c r="T14" s="300">
        <v>284.80200138689656</v>
      </c>
      <c r="U14" s="300">
        <v>274.63879928</v>
      </c>
      <c r="V14" s="300">
        <v>265.13629346688606</v>
      </c>
      <c r="W14" s="300">
        <v>258.25404788999998</v>
      </c>
      <c r="X14" s="300">
        <v>258.02347982000003</v>
      </c>
      <c r="Y14" s="300">
        <v>249.23851722913653</v>
      </c>
      <c r="Z14" s="300">
        <v>224.46863669000001</v>
      </c>
      <c r="AA14" s="300">
        <v>202.46139445522016</v>
      </c>
      <c r="AB14" s="300">
        <v>219.97454674822018</v>
      </c>
      <c r="AC14" s="300">
        <v>236.87299444469178</v>
      </c>
      <c r="AD14" s="300">
        <v>278.76264065467558</v>
      </c>
      <c r="AE14" s="301">
        <v>293.78234513882114</v>
      </c>
    </row>
    <row r="15" spans="1:31" s="235" customFormat="1" ht="15" customHeight="1">
      <c r="A15" s="438" t="s">
        <v>11</v>
      </c>
      <c r="B15" s="299">
        <v>993.19769299999996</v>
      </c>
      <c r="C15" s="299">
        <v>1095.3565579999999</v>
      </c>
      <c r="D15" s="299">
        <v>887.76054699999997</v>
      </c>
      <c r="E15" s="299">
        <v>887.77401199999997</v>
      </c>
      <c r="F15" s="299">
        <v>884.41065200000003</v>
      </c>
      <c r="G15" s="299">
        <v>875.18524000000002</v>
      </c>
      <c r="H15" s="300">
        <v>812.09103600000003</v>
      </c>
      <c r="I15" s="300">
        <v>707.012428</v>
      </c>
      <c r="J15" s="300">
        <v>694.45571599999994</v>
      </c>
      <c r="K15" s="300">
        <v>727.22002399999997</v>
      </c>
      <c r="L15" s="300">
        <v>718.21451300000001</v>
      </c>
      <c r="M15" s="300">
        <v>727.43502599999999</v>
      </c>
      <c r="N15" s="300">
        <v>736.52083800000003</v>
      </c>
      <c r="O15" s="300">
        <v>771.21785799999998</v>
      </c>
      <c r="P15" s="300">
        <v>778.97504399999991</v>
      </c>
      <c r="Q15" s="300">
        <v>774.72864600000003</v>
      </c>
      <c r="R15" s="300">
        <v>770.34210700000006</v>
      </c>
      <c r="S15" s="300">
        <v>777.600865</v>
      </c>
      <c r="T15" s="300">
        <v>790.44536583000001</v>
      </c>
      <c r="U15" s="300">
        <v>790.65176002999999</v>
      </c>
      <c r="V15" s="300">
        <v>775.79775290999999</v>
      </c>
      <c r="W15" s="300">
        <v>806.96522478999998</v>
      </c>
      <c r="X15" s="300">
        <v>1025.80077366</v>
      </c>
      <c r="Y15" s="300">
        <v>1033.67674169</v>
      </c>
      <c r="Z15" s="300">
        <v>1061.10372555</v>
      </c>
      <c r="AA15" s="300">
        <v>1200.9495653500001</v>
      </c>
      <c r="AB15" s="300">
        <v>1182.21213184</v>
      </c>
      <c r="AC15" s="300">
        <v>1196.6768675600001</v>
      </c>
      <c r="AD15" s="300">
        <v>1270.8917229399999</v>
      </c>
      <c r="AE15" s="301">
        <v>1245.58003788</v>
      </c>
    </row>
    <row r="16" spans="1:31" s="235" customFormat="1" ht="15" customHeight="1">
      <c r="A16" s="438" t="s">
        <v>39</v>
      </c>
      <c r="B16" s="299">
        <v>0</v>
      </c>
      <c r="C16" s="299">
        <v>0</v>
      </c>
      <c r="D16" s="299">
        <v>0</v>
      </c>
      <c r="E16" s="299">
        <v>0</v>
      </c>
      <c r="F16" s="299">
        <v>0</v>
      </c>
      <c r="G16" s="299">
        <v>0</v>
      </c>
      <c r="H16" s="300">
        <v>0</v>
      </c>
      <c r="I16" s="300">
        <v>0</v>
      </c>
      <c r="J16" s="300">
        <v>0</v>
      </c>
      <c r="K16" s="300">
        <v>0</v>
      </c>
      <c r="L16" s="300">
        <v>0</v>
      </c>
      <c r="M16" s="300">
        <v>0</v>
      </c>
      <c r="N16" s="300">
        <v>0</v>
      </c>
      <c r="O16" s="300">
        <v>3.4937999999999998</v>
      </c>
      <c r="P16" s="300">
        <v>3.0782379999999998</v>
      </c>
      <c r="Q16" s="300">
        <v>2.8730220000000002</v>
      </c>
      <c r="R16" s="300">
        <v>2.6678060000000001</v>
      </c>
      <c r="S16" s="300">
        <v>2.4625900000000001</v>
      </c>
      <c r="T16" s="300">
        <v>2.2573742999999999</v>
      </c>
      <c r="U16" s="300">
        <v>2.0521584499999999</v>
      </c>
      <c r="V16" s="300">
        <v>1.8469426</v>
      </c>
      <c r="W16" s="300">
        <v>2.1656467500000001</v>
      </c>
      <c r="X16" s="300">
        <v>2.8363280299999998</v>
      </c>
      <c r="Y16" s="300">
        <v>2.3466478900000003</v>
      </c>
      <c r="Z16" s="300">
        <v>2.6953577499999999</v>
      </c>
      <c r="AA16" s="300">
        <v>3.1437776099999999</v>
      </c>
      <c r="AB16" s="300">
        <v>2.5759224700000001</v>
      </c>
      <c r="AC16" s="300">
        <v>2.0080673300000003</v>
      </c>
      <c r="AD16" s="300">
        <v>1.44021219</v>
      </c>
      <c r="AE16" s="301">
        <v>0.8723571</v>
      </c>
    </row>
    <row r="17" spans="1:31" s="235" customFormat="1" ht="15" customHeight="1">
      <c r="A17" s="438" t="s">
        <v>178</v>
      </c>
      <c r="B17" s="299">
        <v>0</v>
      </c>
      <c r="C17" s="299">
        <v>0</v>
      </c>
      <c r="D17" s="299">
        <v>0</v>
      </c>
      <c r="E17" s="299">
        <v>0</v>
      </c>
      <c r="F17" s="299">
        <v>0</v>
      </c>
      <c r="G17" s="299">
        <v>0</v>
      </c>
      <c r="H17" s="300">
        <v>0</v>
      </c>
      <c r="I17" s="300">
        <v>0</v>
      </c>
      <c r="J17" s="300">
        <v>0</v>
      </c>
      <c r="K17" s="300">
        <v>0</v>
      </c>
      <c r="L17" s="300">
        <v>0</v>
      </c>
      <c r="M17" s="300">
        <v>0</v>
      </c>
      <c r="N17" s="300">
        <v>0</v>
      </c>
      <c r="O17" s="300">
        <v>0</v>
      </c>
      <c r="P17" s="300">
        <v>0</v>
      </c>
      <c r="Q17" s="300">
        <v>0</v>
      </c>
      <c r="R17" s="300">
        <v>0</v>
      </c>
      <c r="S17" s="300">
        <v>0</v>
      </c>
      <c r="T17" s="300">
        <v>0</v>
      </c>
      <c r="U17" s="300">
        <v>0</v>
      </c>
      <c r="V17" s="300">
        <v>0</v>
      </c>
      <c r="W17" s="300">
        <v>0</v>
      </c>
      <c r="X17" s="300">
        <v>0</v>
      </c>
      <c r="Y17" s="300">
        <v>0</v>
      </c>
      <c r="Z17" s="300">
        <v>0</v>
      </c>
      <c r="AA17" s="300">
        <v>0</v>
      </c>
      <c r="AB17" s="300">
        <v>0</v>
      </c>
      <c r="AC17" s="300">
        <v>0</v>
      </c>
      <c r="AD17" s="300">
        <v>0</v>
      </c>
      <c r="AE17" s="301">
        <v>0</v>
      </c>
    </row>
    <row r="18" spans="1:31" s="234" customFormat="1" ht="15" customHeight="1">
      <c r="A18" s="462" t="s">
        <v>181</v>
      </c>
      <c r="B18" s="461">
        <v>-609.12495578404821</v>
      </c>
      <c r="C18" s="461">
        <v>-977.70263919077627</v>
      </c>
      <c r="D18" s="461">
        <v>-1060.0592688112324</v>
      </c>
      <c r="E18" s="461">
        <v>-1147.5266525427935</v>
      </c>
      <c r="F18" s="461">
        <v>-1227.2893398734661</v>
      </c>
      <c r="G18" s="461">
        <v>-1274.982509556356</v>
      </c>
      <c r="H18" s="461">
        <v>-1267.5124874946616</v>
      </c>
      <c r="I18" s="461">
        <v>-1320.5244898546653</v>
      </c>
      <c r="J18" s="461">
        <v>-1415.6269957917889</v>
      </c>
      <c r="K18" s="461">
        <v>-1407.26714352</v>
      </c>
      <c r="L18" s="461">
        <v>-1386.79041966</v>
      </c>
      <c r="M18" s="461">
        <v>-1404.95392494</v>
      </c>
      <c r="N18" s="461">
        <v>-1543.0356772099999</v>
      </c>
      <c r="O18" s="461">
        <v>-1352.0097761499999</v>
      </c>
      <c r="P18" s="461">
        <v>-1110.5619572999999</v>
      </c>
      <c r="Q18" s="463">
        <v>-1051.21617636</v>
      </c>
      <c r="R18" s="463">
        <v>-1243.6241074299999</v>
      </c>
      <c r="S18" s="463">
        <v>-1295.1488891699998</v>
      </c>
      <c r="T18" s="463">
        <v>-1288.15115573</v>
      </c>
      <c r="U18" s="463">
        <v>-1336.8091640399998</v>
      </c>
      <c r="V18" s="463">
        <v>-1403.0198469699999</v>
      </c>
      <c r="W18" s="463">
        <v>-1405.47831449</v>
      </c>
      <c r="X18" s="463">
        <v>-1604.3307203499999</v>
      </c>
      <c r="Y18" s="463">
        <v>-1530.15509894</v>
      </c>
      <c r="Z18" s="463">
        <v>-1509.8903469899999</v>
      </c>
      <c r="AA18" s="463">
        <v>-1723.50939419</v>
      </c>
      <c r="AB18" s="463">
        <v>-1719.7864321699999</v>
      </c>
      <c r="AC18" s="463">
        <v>-1666.6100448</v>
      </c>
      <c r="AD18" s="463">
        <v>-1724.7387074100002</v>
      </c>
      <c r="AE18" s="471">
        <v>-1818.3556884300003</v>
      </c>
    </row>
    <row r="19" spans="1:31" s="234" customFormat="1" ht="15" customHeight="1">
      <c r="A19" s="437" t="s">
        <v>12</v>
      </c>
      <c r="B19" s="296">
        <v>-664.6644037840482</v>
      </c>
      <c r="C19" s="296">
        <v>-1040.5110531907762</v>
      </c>
      <c r="D19" s="296">
        <v>-1092.7915201638564</v>
      </c>
      <c r="E19" s="296">
        <v>-1129.4769508224665</v>
      </c>
      <c r="F19" s="296">
        <v>-1160.3193842457404</v>
      </c>
      <c r="G19" s="296">
        <v>-1167.8157656363558</v>
      </c>
      <c r="H19" s="297">
        <v>-1073.2600203670186</v>
      </c>
      <c r="I19" s="297">
        <v>-1000.5456338329133</v>
      </c>
      <c r="J19" s="297">
        <v>-1011.087613193984</v>
      </c>
      <c r="K19" s="297">
        <v>-917.15278783999997</v>
      </c>
      <c r="L19" s="297">
        <v>-279.68552466000006</v>
      </c>
      <c r="M19" s="297">
        <v>-300.38111994000002</v>
      </c>
      <c r="N19" s="297">
        <v>-404.18665736000003</v>
      </c>
      <c r="O19" s="297">
        <v>-245.87401605000002</v>
      </c>
      <c r="P19" s="297">
        <v>-168.70377429999999</v>
      </c>
      <c r="Q19" s="297">
        <v>-249.02961435999998</v>
      </c>
      <c r="R19" s="297">
        <v>-515.89407332999986</v>
      </c>
      <c r="S19" s="297">
        <v>-465.13110414999994</v>
      </c>
      <c r="T19" s="297">
        <v>-341.54441386999997</v>
      </c>
      <c r="U19" s="297">
        <v>-359.7534268</v>
      </c>
      <c r="V19" s="297">
        <v>-362.22585031</v>
      </c>
      <c r="W19" s="297">
        <v>-348.09637932999999</v>
      </c>
      <c r="X19" s="297">
        <v>-360.51219451000003</v>
      </c>
      <c r="Y19" s="297">
        <v>-216.49301867000003</v>
      </c>
      <c r="Z19" s="297">
        <v>-228.75981638000002</v>
      </c>
      <c r="AA19" s="297">
        <v>-407.50557084999997</v>
      </c>
      <c r="AB19" s="297">
        <v>-256.17056715000007</v>
      </c>
      <c r="AC19" s="297">
        <v>-207.11174727000002</v>
      </c>
      <c r="AD19" s="297">
        <v>-249.32390554</v>
      </c>
      <c r="AE19" s="298">
        <v>-402.82662887000015</v>
      </c>
    </row>
    <row r="20" spans="1:31" s="235" customFormat="1" ht="15" customHeight="1">
      <c r="A20" s="438" t="s">
        <v>177</v>
      </c>
      <c r="B20" s="299">
        <v>0</v>
      </c>
      <c r="C20" s="299">
        <v>0</v>
      </c>
      <c r="D20" s="299">
        <v>0</v>
      </c>
      <c r="E20" s="299">
        <v>0</v>
      </c>
      <c r="F20" s="299">
        <v>0</v>
      </c>
      <c r="G20" s="299">
        <v>0</v>
      </c>
      <c r="H20" s="300">
        <v>0</v>
      </c>
      <c r="I20" s="300">
        <v>0</v>
      </c>
      <c r="J20" s="300">
        <v>0</v>
      </c>
      <c r="K20" s="300">
        <v>0</v>
      </c>
      <c r="L20" s="300">
        <v>0</v>
      </c>
      <c r="M20" s="300">
        <v>0</v>
      </c>
      <c r="N20" s="300">
        <v>0</v>
      </c>
      <c r="O20" s="300">
        <v>0</v>
      </c>
      <c r="P20" s="300">
        <v>0</v>
      </c>
      <c r="Q20" s="300">
        <v>0</v>
      </c>
      <c r="R20" s="300">
        <v>0</v>
      </c>
      <c r="S20" s="300">
        <v>0</v>
      </c>
      <c r="T20" s="300">
        <v>0</v>
      </c>
      <c r="U20" s="300">
        <v>0</v>
      </c>
      <c r="V20" s="300">
        <v>0</v>
      </c>
      <c r="W20" s="300">
        <v>0</v>
      </c>
      <c r="X20" s="300">
        <v>0</v>
      </c>
      <c r="Y20" s="300">
        <v>0</v>
      </c>
      <c r="Z20" s="300">
        <v>0</v>
      </c>
      <c r="AA20" s="300">
        <v>0</v>
      </c>
      <c r="AB20" s="300">
        <v>0</v>
      </c>
      <c r="AC20" s="300">
        <v>0</v>
      </c>
      <c r="AD20" s="300">
        <v>0</v>
      </c>
      <c r="AE20" s="301">
        <v>0</v>
      </c>
    </row>
    <row r="21" spans="1:31" s="235" customFormat="1" ht="15" customHeight="1">
      <c r="A21" s="438" t="s">
        <v>11</v>
      </c>
      <c r="B21" s="299">
        <v>0</v>
      </c>
      <c r="C21" s="299">
        <v>0</v>
      </c>
      <c r="D21" s="299">
        <v>0</v>
      </c>
      <c r="E21" s="299">
        <v>0</v>
      </c>
      <c r="F21" s="299">
        <v>0</v>
      </c>
      <c r="G21" s="299">
        <v>0</v>
      </c>
      <c r="H21" s="300">
        <v>0</v>
      </c>
      <c r="I21" s="300">
        <v>0</v>
      </c>
      <c r="J21" s="300">
        <v>0</v>
      </c>
      <c r="K21" s="300">
        <v>0</v>
      </c>
      <c r="L21" s="300">
        <v>0</v>
      </c>
      <c r="M21" s="300">
        <v>0</v>
      </c>
      <c r="N21" s="300">
        <v>0</v>
      </c>
      <c r="O21" s="300">
        <v>0</v>
      </c>
      <c r="P21" s="300">
        <v>0</v>
      </c>
      <c r="Q21" s="300">
        <v>0</v>
      </c>
      <c r="R21" s="300">
        <v>0</v>
      </c>
      <c r="S21" s="300">
        <v>0</v>
      </c>
      <c r="T21" s="300">
        <v>0</v>
      </c>
      <c r="U21" s="300">
        <v>0</v>
      </c>
      <c r="V21" s="300">
        <v>0</v>
      </c>
      <c r="W21" s="300">
        <v>0</v>
      </c>
      <c r="X21" s="300">
        <v>0</v>
      </c>
      <c r="Y21" s="300">
        <v>0</v>
      </c>
      <c r="Z21" s="300">
        <v>7.1599999998284147E-5</v>
      </c>
      <c r="AA21" s="300">
        <v>-0.52955800000000863</v>
      </c>
      <c r="AB21" s="300">
        <v>-0.14370999999999867</v>
      </c>
      <c r="AC21" s="300">
        <v>-0.51000000000001933</v>
      </c>
      <c r="AD21" s="300">
        <v>-1.2270000100000402</v>
      </c>
      <c r="AE21" s="301">
        <v>21.506949849999984</v>
      </c>
    </row>
    <row r="22" spans="1:31" s="235" customFormat="1" ht="15" customHeight="1">
      <c r="A22" s="438" t="s">
        <v>182</v>
      </c>
      <c r="B22" s="299">
        <v>-664.6644037840482</v>
      </c>
      <c r="C22" s="299">
        <v>-1040.5110531907762</v>
      </c>
      <c r="D22" s="299">
        <v>-1092.7915201638564</v>
      </c>
      <c r="E22" s="299">
        <v>-1129.4769508224665</v>
      </c>
      <c r="F22" s="299">
        <v>-1160.3193842457404</v>
      </c>
      <c r="G22" s="299">
        <v>-1167.8157656363558</v>
      </c>
      <c r="H22" s="300">
        <v>-1073.2600203670186</v>
      </c>
      <c r="I22" s="300">
        <v>-1000.5456338329133</v>
      </c>
      <c r="J22" s="300">
        <v>-1011.087613193984</v>
      </c>
      <c r="K22" s="300">
        <v>-917.15278783999997</v>
      </c>
      <c r="L22" s="300">
        <v>-279.68552466000006</v>
      </c>
      <c r="M22" s="300">
        <v>-300.38111994000002</v>
      </c>
      <c r="N22" s="300">
        <v>-404.18665736000003</v>
      </c>
      <c r="O22" s="300">
        <v>-245.87401605000002</v>
      </c>
      <c r="P22" s="300">
        <v>-168.70377429999999</v>
      </c>
      <c r="Q22" s="300">
        <v>-249.02961435999998</v>
      </c>
      <c r="R22" s="300">
        <v>-515.89407332999986</v>
      </c>
      <c r="S22" s="300">
        <v>-465.13110414999994</v>
      </c>
      <c r="T22" s="300">
        <v>-341.54441386999997</v>
      </c>
      <c r="U22" s="300">
        <v>-359.7534268</v>
      </c>
      <c r="V22" s="300">
        <v>-362.22585031</v>
      </c>
      <c r="W22" s="300">
        <v>-348.09637932999999</v>
      </c>
      <c r="X22" s="300">
        <v>-360.51219451000003</v>
      </c>
      <c r="Y22" s="300">
        <v>-216.49301867000003</v>
      </c>
      <c r="Z22" s="300">
        <v>-228.75988798000003</v>
      </c>
      <c r="AA22" s="300">
        <v>-406.97601285000002</v>
      </c>
      <c r="AB22" s="300">
        <v>-256.02685715000001</v>
      </c>
      <c r="AC22" s="300">
        <v>-206.60174727</v>
      </c>
      <c r="AD22" s="300">
        <v>-248.09690552999999</v>
      </c>
      <c r="AE22" s="301">
        <v>-424.33357872000005</v>
      </c>
    </row>
    <row r="23" spans="1:31" s="235" customFormat="1" ht="15" customHeight="1">
      <c r="A23" s="438" t="s">
        <v>178</v>
      </c>
      <c r="B23" s="299">
        <v>0</v>
      </c>
      <c r="C23" s="299">
        <v>0</v>
      </c>
      <c r="D23" s="299">
        <v>0</v>
      </c>
      <c r="E23" s="299">
        <v>0</v>
      </c>
      <c r="F23" s="299">
        <v>0</v>
      </c>
      <c r="G23" s="299">
        <v>0</v>
      </c>
      <c r="H23" s="300">
        <v>0</v>
      </c>
      <c r="I23" s="300">
        <v>0</v>
      </c>
      <c r="J23" s="300">
        <v>0</v>
      </c>
      <c r="K23" s="300">
        <v>0</v>
      </c>
      <c r="L23" s="300">
        <v>0</v>
      </c>
      <c r="M23" s="300">
        <v>0</v>
      </c>
      <c r="N23" s="300">
        <v>0</v>
      </c>
      <c r="O23" s="300">
        <v>0</v>
      </c>
      <c r="P23" s="300">
        <v>0</v>
      </c>
      <c r="Q23" s="300">
        <v>0</v>
      </c>
      <c r="R23" s="300">
        <v>0</v>
      </c>
      <c r="S23" s="300">
        <v>0</v>
      </c>
      <c r="T23" s="300">
        <v>0</v>
      </c>
      <c r="U23" s="300">
        <v>0</v>
      </c>
      <c r="V23" s="300">
        <v>0</v>
      </c>
      <c r="W23" s="300">
        <v>0</v>
      </c>
      <c r="X23" s="300">
        <v>0</v>
      </c>
      <c r="Y23" s="300">
        <v>0</v>
      </c>
      <c r="Z23" s="300">
        <v>0</v>
      </c>
      <c r="AA23" s="300">
        <v>0</v>
      </c>
      <c r="AB23" s="300">
        <v>0</v>
      </c>
      <c r="AC23" s="300">
        <v>0</v>
      </c>
      <c r="AD23" s="300">
        <v>0</v>
      </c>
      <c r="AE23" s="301">
        <v>0</v>
      </c>
    </row>
    <row r="24" spans="1:31" s="235" customFormat="1" ht="15" customHeight="1">
      <c r="A24" s="439" t="s">
        <v>179</v>
      </c>
      <c r="B24" s="299">
        <v>0</v>
      </c>
      <c r="C24" s="299">
        <v>0</v>
      </c>
      <c r="D24" s="299">
        <v>0</v>
      </c>
      <c r="E24" s="299">
        <v>0</v>
      </c>
      <c r="F24" s="299">
        <v>0</v>
      </c>
      <c r="G24" s="299">
        <v>0</v>
      </c>
      <c r="H24" s="300">
        <v>0</v>
      </c>
      <c r="I24" s="300">
        <v>0</v>
      </c>
      <c r="J24" s="300">
        <v>0</v>
      </c>
      <c r="K24" s="300">
        <v>0</v>
      </c>
      <c r="L24" s="300">
        <v>0</v>
      </c>
      <c r="M24" s="300">
        <v>0</v>
      </c>
      <c r="N24" s="300">
        <v>0</v>
      </c>
      <c r="O24" s="300">
        <v>0</v>
      </c>
      <c r="P24" s="300">
        <v>0</v>
      </c>
      <c r="Q24" s="300">
        <v>0</v>
      </c>
      <c r="R24" s="300">
        <v>0</v>
      </c>
      <c r="S24" s="300">
        <v>0</v>
      </c>
      <c r="T24" s="300">
        <v>0</v>
      </c>
      <c r="U24" s="300">
        <v>0</v>
      </c>
      <c r="V24" s="300">
        <v>0</v>
      </c>
      <c r="W24" s="300">
        <v>0</v>
      </c>
      <c r="X24" s="300">
        <v>0</v>
      </c>
      <c r="Y24" s="300">
        <v>0</v>
      </c>
      <c r="Z24" s="300">
        <v>0</v>
      </c>
      <c r="AA24" s="300">
        <v>0</v>
      </c>
      <c r="AB24" s="300">
        <v>0</v>
      </c>
      <c r="AC24" s="300">
        <v>0</v>
      </c>
      <c r="AD24" s="300">
        <v>0</v>
      </c>
      <c r="AE24" s="301">
        <v>0</v>
      </c>
    </row>
    <row r="25" spans="1:31" s="235" customFormat="1" ht="15" customHeight="1">
      <c r="A25" s="439" t="s">
        <v>14</v>
      </c>
      <c r="B25" s="299">
        <v>0</v>
      </c>
      <c r="C25" s="299">
        <v>0</v>
      </c>
      <c r="D25" s="299">
        <v>0</v>
      </c>
      <c r="E25" s="299">
        <v>0</v>
      </c>
      <c r="F25" s="299">
        <v>0</v>
      </c>
      <c r="G25" s="299">
        <v>0</v>
      </c>
      <c r="H25" s="300">
        <v>0</v>
      </c>
      <c r="I25" s="300">
        <v>0</v>
      </c>
      <c r="J25" s="300">
        <v>0</v>
      </c>
      <c r="K25" s="300">
        <v>0</v>
      </c>
      <c r="L25" s="300">
        <v>0</v>
      </c>
      <c r="M25" s="300">
        <v>0</v>
      </c>
      <c r="N25" s="300">
        <v>0</v>
      </c>
      <c r="O25" s="300">
        <v>0</v>
      </c>
      <c r="P25" s="300">
        <v>0</v>
      </c>
      <c r="Q25" s="300">
        <v>0</v>
      </c>
      <c r="R25" s="300">
        <v>0</v>
      </c>
      <c r="S25" s="300">
        <v>0</v>
      </c>
      <c r="T25" s="300">
        <v>0</v>
      </c>
      <c r="U25" s="300">
        <v>0</v>
      </c>
      <c r="V25" s="300">
        <v>0</v>
      </c>
      <c r="W25" s="300">
        <v>0</v>
      </c>
      <c r="X25" s="300">
        <v>0</v>
      </c>
      <c r="Y25" s="300">
        <v>0</v>
      </c>
      <c r="Z25" s="300">
        <v>0</v>
      </c>
      <c r="AA25" s="300">
        <v>0</v>
      </c>
      <c r="AB25" s="300">
        <v>0</v>
      </c>
      <c r="AC25" s="300">
        <v>0</v>
      </c>
      <c r="AD25" s="300">
        <v>0</v>
      </c>
      <c r="AE25" s="301">
        <v>0</v>
      </c>
    </row>
    <row r="26" spans="1:31" s="234" customFormat="1" ht="15" customHeight="1">
      <c r="A26" s="437" t="s">
        <v>13</v>
      </c>
      <c r="B26" s="296">
        <v>55.539448</v>
      </c>
      <c r="C26" s="296">
        <v>62.808413999999999</v>
      </c>
      <c r="D26" s="296">
        <v>32.732251352623607</v>
      </c>
      <c r="E26" s="296">
        <v>-18.049701720326929</v>
      </c>
      <c r="F26" s="296">
        <v>-66.969955627725639</v>
      </c>
      <c r="G26" s="296">
        <v>-107.16674392</v>
      </c>
      <c r="H26" s="296">
        <v>-194.252467127643</v>
      </c>
      <c r="I26" s="296">
        <v>-319.97885602175199</v>
      </c>
      <c r="J26" s="296">
        <v>-404.539382597805</v>
      </c>
      <c r="K26" s="296">
        <v>-490.11435568000002</v>
      </c>
      <c r="L26" s="296">
        <v>-1107.1048949999999</v>
      </c>
      <c r="M26" s="296">
        <v>-1104.572805</v>
      </c>
      <c r="N26" s="296">
        <v>-1138.8490198499999</v>
      </c>
      <c r="O26" s="296">
        <v>-1106.1357601</v>
      </c>
      <c r="P26" s="296">
        <v>-941.85818299999994</v>
      </c>
      <c r="Q26" s="297">
        <v>-802.18656200000009</v>
      </c>
      <c r="R26" s="297">
        <v>-727.73003410000001</v>
      </c>
      <c r="S26" s="297">
        <v>-830.01778502000002</v>
      </c>
      <c r="T26" s="297">
        <v>-946.60674186000006</v>
      </c>
      <c r="U26" s="297">
        <v>-977.05573723999998</v>
      </c>
      <c r="V26" s="297">
        <v>-1040.7939966599999</v>
      </c>
      <c r="W26" s="297">
        <v>-1057.38193516</v>
      </c>
      <c r="X26" s="297">
        <v>-1243.8185258399999</v>
      </c>
      <c r="Y26" s="297">
        <v>-1313.6620802699999</v>
      </c>
      <c r="Z26" s="297">
        <v>-1281.1305306099998</v>
      </c>
      <c r="AA26" s="297">
        <v>-1316.0038233400001</v>
      </c>
      <c r="AB26" s="297">
        <v>-1463.61586502</v>
      </c>
      <c r="AC26" s="297">
        <v>-1459.4982975299999</v>
      </c>
      <c r="AD26" s="297">
        <v>-1475.41480187</v>
      </c>
      <c r="AE26" s="298">
        <v>-1415.5290595600002</v>
      </c>
    </row>
    <row r="27" spans="1:31" s="235" customFormat="1" ht="15" customHeight="1">
      <c r="A27" s="438" t="s">
        <v>180</v>
      </c>
      <c r="B27" s="299">
        <v>0</v>
      </c>
      <c r="C27" s="299">
        <v>0</v>
      </c>
      <c r="D27" s="299">
        <v>-29.059635647376393</v>
      </c>
      <c r="E27" s="299">
        <v>-75.763530720326926</v>
      </c>
      <c r="F27" s="299">
        <v>-124.00657062772564</v>
      </c>
      <c r="G27" s="299">
        <v>-159.15782192</v>
      </c>
      <c r="H27" s="300">
        <v>-241.86740012764301</v>
      </c>
      <c r="I27" s="300">
        <v>-329.41189302175201</v>
      </c>
      <c r="J27" s="300">
        <v>-413.75026359780497</v>
      </c>
      <c r="K27" s="300">
        <v>-499.12633668000001</v>
      </c>
      <c r="L27" s="300">
        <v>-1115.827824</v>
      </c>
      <c r="M27" s="300">
        <v>-1113.264422</v>
      </c>
      <c r="N27" s="300">
        <v>-1147.9419908499999</v>
      </c>
      <c r="O27" s="300">
        <v>-1115.2898600999999</v>
      </c>
      <c r="P27" s="300">
        <v>-951.35320899999999</v>
      </c>
      <c r="Q27" s="300">
        <v>-811.43797300000006</v>
      </c>
      <c r="R27" s="300">
        <v>-799.18617010000003</v>
      </c>
      <c r="S27" s="300">
        <v>-901.76211802</v>
      </c>
      <c r="T27" s="300">
        <v>-1020.5364389</v>
      </c>
      <c r="U27" s="300">
        <v>-1056.651357</v>
      </c>
      <c r="V27" s="300">
        <v>-1115.8545775499999</v>
      </c>
      <c r="W27" s="300">
        <v>-1133.8007024799999</v>
      </c>
      <c r="X27" s="300">
        <v>-1317.6920664199999</v>
      </c>
      <c r="Y27" s="300">
        <v>-1386.52922109</v>
      </c>
      <c r="Z27" s="300">
        <v>-1356.4637410399998</v>
      </c>
      <c r="AA27" s="300">
        <v>-1394.2899077900001</v>
      </c>
      <c r="AB27" s="300">
        <v>-1539.7113435799999</v>
      </c>
      <c r="AC27" s="300">
        <v>-1538.7251389200001</v>
      </c>
      <c r="AD27" s="300">
        <v>-1553.58481093</v>
      </c>
      <c r="AE27" s="301">
        <v>-1492.2026254500001</v>
      </c>
    </row>
    <row r="28" spans="1:31" s="235" customFormat="1" ht="15" customHeight="1">
      <c r="A28" s="438" t="s">
        <v>11</v>
      </c>
      <c r="B28" s="299">
        <v>45.974494</v>
      </c>
      <c r="C28" s="299">
        <v>52.663738000000002</v>
      </c>
      <c r="D28" s="299">
        <v>51.811397999999997</v>
      </c>
      <c r="E28" s="299">
        <v>47.820633999999998</v>
      </c>
      <c r="F28" s="299">
        <v>47.259506999999999</v>
      </c>
      <c r="G28" s="299">
        <v>42.392316000000001</v>
      </c>
      <c r="H28" s="300">
        <v>38.089488000000003</v>
      </c>
      <c r="I28" s="300">
        <v>0</v>
      </c>
      <c r="J28" s="300">
        <v>0</v>
      </c>
      <c r="K28" s="300">
        <v>0</v>
      </c>
      <c r="L28" s="300">
        <v>0</v>
      </c>
      <c r="M28" s="300">
        <v>0</v>
      </c>
      <c r="N28" s="300">
        <v>0</v>
      </c>
      <c r="O28" s="300">
        <v>0</v>
      </c>
      <c r="P28" s="300">
        <v>0</v>
      </c>
      <c r="Q28" s="300">
        <v>0</v>
      </c>
      <c r="R28" s="300">
        <v>0</v>
      </c>
      <c r="S28" s="300">
        <v>0</v>
      </c>
      <c r="T28" s="300">
        <v>0</v>
      </c>
      <c r="U28" s="300">
        <v>0</v>
      </c>
      <c r="V28" s="300">
        <v>0</v>
      </c>
      <c r="W28" s="300">
        <v>0</v>
      </c>
      <c r="X28" s="300">
        <v>0</v>
      </c>
      <c r="Y28" s="300">
        <v>0</v>
      </c>
      <c r="Z28" s="300">
        <v>0</v>
      </c>
      <c r="AA28" s="300">
        <v>0</v>
      </c>
      <c r="AB28" s="300">
        <v>0</v>
      </c>
      <c r="AC28" s="300">
        <v>0</v>
      </c>
      <c r="AD28" s="300">
        <v>0</v>
      </c>
      <c r="AE28" s="301">
        <v>0</v>
      </c>
    </row>
    <row r="29" spans="1:31" s="235" customFormat="1" ht="15" customHeight="1">
      <c r="A29" s="438" t="s">
        <v>182</v>
      </c>
      <c r="B29" s="299">
        <v>0</v>
      </c>
      <c r="C29" s="299">
        <v>0</v>
      </c>
      <c r="D29" s="299">
        <v>0</v>
      </c>
      <c r="E29" s="299">
        <v>0</v>
      </c>
      <c r="F29" s="299">
        <v>0</v>
      </c>
      <c r="G29" s="299">
        <v>0</v>
      </c>
      <c r="H29" s="300">
        <v>0</v>
      </c>
      <c r="I29" s="300">
        <v>0</v>
      </c>
      <c r="J29" s="300">
        <v>0</v>
      </c>
      <c r="K29" s="300">
        <v>0</v>
      </c>
      <c r="L29" s="300">
        <v>0</v>
      </c>
      <c r="M29" s="300">
        <v>0</v>
      </c>
      <c r="N29" s="300">
        <v>0</v>
      </c>
      <c r="O29" s="300">
        <v>0</v>
      </c>
      <c r="P29" s="300">
        <v>0</v>
      </c>
      <c r="Q29" s="300">
        <v>0</v>
      </c>
      <c r="R29" s="300">
        <v>0</v>
      </c>
      <c r="S29" s="300">
        <v>0</v>
      </c>
      <c r="T29" s="300">
        <v>0</v>
      </c>
      <c r="U29" s="300">
        <v>0</v>
      </c>
      <c r="V29" s="300">
        <v>0</v>
      </c>
      <c r="W29" s="300">
        <v>0</v>
      </c>
      <c r="X29" s="300">
        <v>0</v>
      </c>
      <c r="Y29" s="300">
        <v>0</v>
      </c>
      <c r="Z29" s="300">
        <v>0</v>
      </c>
      <c r="AA29" s="300">
        <v>0</v>
      </c>
      <c r="AB29" s="300">
        <v>0</v>
      </c>
      <c r="AC29" s="300">
        <v>0</v>
      </c>
      <c r="AD29" s="300">
        <v>0</v>
      </c>
      <c r="AE29" s="301">
        <v>0</v>
      </c>
    </row>
    <row r="30" spans="1:31" s="235" customFormat="1" ht="15" customHeight="1">
      <c r="A30" s="438" t="s">
        <v>178</v>
      </c>
      <c r="B30" s="299">
        <v>9.5649540000000002</v>
      </c>
      <c r="C30" s="299">
        <v>10.144676</v>
      </c>
      <c r="D30" s="299">
        <v>9.9804890000000004</v>
      </c>
      <c r="E30" s="299">
        <v>9.8931950000000004</v>
      </c>
      <c r="F30" s="299">
        <v>9.7771080000000001</v>
      </c>
      <c r="G30" s="299">
        <v>9.5987620000000007</v>
      </c>
      <c r="H30" s="299">
        <v>9.5254449999999995</v>
      </c>
      <c r="I30" s="299">
        <v>9.4330370000000006</v>
      </c>
      <c r="J30" s="299">
        <v>9.2108810000000005</v>
      </c>
      <c r="K30" s="299">
        <v>9.0119810000000005</v>
      </c>
      <c r="L30" s="299">
        <v>8.7229290000000006</v>
      </c>
      <c r="M30" s="299">
        <v>8.6916170000000008</v>
      </c>
      <c r="N30" s="299">
        <v>9.0929710000000004</v>
      </c>
      <c r="O30" s="299">
        <v>9.1540999999999997</v>
      </c>
      <c r="P30" s="299">
        <v>9.4950259999999993</v>
      </c>
      <c r="Q30" s="300">
        <v>9.2514109999999992</v>
      </c>
      <c r="R30" s="300">
        <v>71.456136000000001</v>
      </c>
      <c r="S30" s="300">
        <v>71.744332999999997</v>
      </c>
      <c r="T30" s="300">
        <v>73.929697040000008</v>
      </c>
      <c r="U30" s="300">
        <v>79.595619760000005</v>
      </c>
      <c r="V30" s="300">
        <v>75.060580889999997</v>
      </c>
      <c r="W30" s="300">
        <v>76.418767320000001</v>
      </c>
      <c r="X30" s="300">
        <v>73.873540579999997</v>
      </c>
      <c r="Y30" s="300">
        <v>72.867140819999989</v>
      </c>
      <c r="Z30" s="300">
        <v>75.333210430000008</v>
      </c>
      <c r="AA30" s="300">
        <v>78.286084450000004</v>
      </c>
      <c r="AB30" s="300">
        <v>76.095478560000004</v>
      </c>
      <c r="AC30" s="300">
        <v>79.226841390000004</v>
      </c>
      <c r="AD30" s="300">
        <v>78.170009059999998</v>
      </c>
      <c r="AE30" s="301">
        <v>76.673565890000006</v>
      </c>
    </row>
    <row r="31" spans="1:31" s="235" customFormat="1" ht="15" customHeight="1">
      <c r="A31" s="176" t="s">
        <v>220</v>
      </c>
      <c r="B31" s="299">
        <v>9.5649540000000002</v>
      </c>
      <c r="C31" s="299">
        <v>10.144676</v>
      </c>
      <c r="D31" s="299">
        <v>9.9804890000000004</v>
      </c>
      <c r="E31" s="299">
        <v>9.8931950000000004</v>
      </c>
      <c r="F31" s="299">
        <v>9.7771080000000001</v>
      </c>
      <c r="G31" s="299">
        <v>9.5987620000000007</v>
      </c>
      <c r="H31" s="300">
        <v>9.5254449999999995</v>
      </c>
      <c r="I31" s="300">
        <v>9.4330370000000006</v>
      </c>
      <c r="J31" s="300">
        <v>9.2108810000000005</v>
      </c>
      <c r="K31" s="300">
        <v>9.0119810000000005</v>
      </c>
      <c r="L31" s="300">
        <v>8.7229290000000006</v>
      </c>
      <c r="M31" s="300">
        <v>8.6916170000000008</v>
      </c>
      <c r="N31" s="300">
        <v>9.0929710000000004</v>
      </c>
      <c r="O31" s="300">
        <v>9.1540999999999997</v>
      </c>
      <c r="P31" s="300">
        <v>9.4950259999999993</v>
      </c>
      <c r="Q31" s="300">
        <v>9.2514109999999992</v>
      </c>
      <c r="R31" s="300">
        <v>71.456136000000001</v>
      </c>
      <c r="S31" s="300">
        <v>71.744332999999997</v>
      </c>
      <c r="T31" s="300">
        <v>73.929697040000008</v>
      </c>
      <c r="U31" s="300">
        <v>79.595619760000005</v>
      </c>
      <c r="V31" s="300">
        <v>75.060580889999997</v>
      </c>
      <c r="W31" s="300">
        <v>76.418767320000001</v>
      </c>
      <c r="X31" s="300">
        <v>73.873540579999997</v>
      </c>
      <c r="Y31" s="300">
        <v>72.867140819999989</v>
      </c>
      <c r="Z31" s="300">
        <v>75.333210430000008</v>
      </c>
      <c r="AA31" s="300">
        <v>78.286084450000004</v>
      </c>
      <c r="AB31" s="300">
        <v>76.095478560000004</v>
      </c>
      <c r="AC31" s="300">
        <v>79.226841390000004</v>
      </c>
      <c r="AD31" s="300">
        <v>78.170009059999998</v>
      </c>
      <c r="AE31" s="301">
        <v>76.673565890000006</v>
      </c>
    </row>
    <row r="32" spans="1:31" s="234" customFormat="1" ht="15" customHeight="1">
      <c r="A32" s="464" t="s">
        <v>183</v>
      </c>
      <c r="B32" s="461">
        <v>-496.3417283893329</v>
      </c>
      <c r="C32" s="461">
        <v>-443.85299208824256</v>
      </c>
      <c r="D32" s="461">
        <v>-436.42028364400005</v>
      </c>
      <c r="E32" s="461">
        <v>-408.34066152800006</v>
      </c>
      <c r="F32" s="461">
        <v>-416.09452420000008</v>
      </c>
      <c r="G32" s="461">
        <v>-398.38043550000015</v>
      </c>
      <c r="H32" s="463">
        <v>-400.95154510000009</v>
      </c>
      <c r="I32" s="463">
        <v>-345.68399049999994</v>
      </c>
      <c r="J32" s="463">
        <v>-304.00201140000001</v>
      </c>
      <c r="K32" s="463">
        <v>-260.19812940000008</v>
      </c>
      <c r="L32" s="463">
        <v>-202.92167751080001</v>
      </c>
      <c r="M32" s="463">
        <v>-170.6310421</v>
      </c>
      <c r="N32" s="463">
        <v>-144.29850190000008</v>
      </c>
      <c r="O32" s="463">
        <v>-6.5745132000000126</v>
      </c>
      <c r="P32" s="463">
        <v>-64.133217000000002</v>
      </c>
      <c r="Q32" s="463">
        <v>-76.696385599999985</v>
      </c>
      <c r="R32" s="463">
        <v>-62.024860600000068</v>
      </c>
      <c r="S32" s="463">
        <v>-28.598133800000028</v>
      </c>
      <c r="T32" s="463">
        <v>14.421164659999988</v>
      </c>
      <c r="U32" s="463">
        <v>0.862380260000009</v>
      </c>
      <c r="V32" s="463">
        <v>29.997814150000067</v>
      </c>
      <c r="W32" s="463">
        <v>5.9476859199999126</v>
      </c>
      <c r="X32" s="463">
        <v>14.715645089999953</v>
      </c>
      <c r="Y32" s="463">
        <v>51.53620348000004</v>
      </c>
      <c r="Z32" s="463">
        <v>-35.732199520000108</v>
      </c>
      <c r="AA32" s="463">
        <v>-38.298026960000016</v>
      </c>
      <c r="AB32" s="463">
        <v>6.3927066400000285</v>
      </c>
      <c r="AC32" s="463">
        <v>63.725415569999996</v>
      </c>
      <c r="AD32" s="463">
        <v>8.9086235699999179</v>
      </c>
      <c r="AE32" s="471">
        <v>46.113089690000038</v>
      </c>
    </row>
    <row r="33" spans="1:31" s="234" customFormat="1" ht="15" customHeight="1">
      <c r="A33" s="437" t="s">
        <v>12</v>
      </c>
      <c r="B33" s="296">
        <v>-551.42967838933282</v>
      </c>
      <c r="C33" s="296">
        <v>-553.14218328824245</v>
      </c>
      <c r="D33" s="296">
        <v>-541.42603364399997</v>
      </c>
      <c r="E33" s="296">
        <v>-517.68241452799998</v>
      </c>
      <c r="F33" s="296">
        <v>-533.69137720000003</v>
      </c>
      <c r="G33" s="296">
        <v>-551.72449350000011</v>
      </c>
      <c r="H33" s="297">
        <v>-539.42404310000006</v>
      </c>
      <c r="I33" s="297">
        <v>-496.91126649999995</v>
      </c>
      <c r="J33" s="297">
        <v>-462.56858239999997</v>
      </c>
      <c r="K33" s="297">
        <v>-453.20470040000009</v>
      </c>
      <c r="L33" s="297">
        <v>-390.06412951079994</v>
      </c>
      <c r="M33" s="297">
        <v>-370.98391509999999</v>
      </c>
      <c r="N33" s="297">
        <v>-340.87885290000008</v>
      </c>
      <c r="O33" s="297">
        <v>-199.7669199</v>
      </c>
      <c r="P33" s="297">
        <v>-269.382564</v>
      </c>
      <c r="Q33" s="297">
        <v>-271.10536260000003</v>
      </c>
      <c r="R33" s="297">
        <v>-261.63402560000003</v>
      </c>
      <c r="S33" s="297">
        <v>-250.95834080000006</v>
      </c>
      <c r="T33" s="297">
        <v>-246.04816307999999</v>
      </c>
      <c r="U33" s="297">
        <v>-323.96222391999999</v>
      </c>
      <c r="V33" s="297">
        <v>-296.86660559999996</v>
      </c>
      <c r="W33" s="297">
        <v>-384.80606564000004</v>
      </c>
      <c r="X33" s="297">
        <v>-408.95583314999999</v>
      </c>
      <c r="Y33" s="297">
        <v>-387.75574854999991</v>
      </c>
      <c r="Z33" s="297">
        <v>-464.97989661000008</v>
      </c>
      <c r="AA33" s="297">
        <v>-472.01772798999991</v>
      </c>
      <c r="AB33" s="297">
        <v>-423.39569548999992</v>
      </c>
      <c r="AC33" s="297">
        <v>-342.80439182999999</v>
      </c>
      <c r="AD33" s="297">
        <v>-390.97953329000001</v>
      </c>
      <c r="AE33" s="298">
        <v>-356.00260685000001</v>
      </c>
    </row>
    <row r="34" spans="1:31" s="235" customFormat="1" ht="15" customHeight="1">
      <c r="A34" s="438" t="s">
        <v>177</v>
      </c>
      <c r="B34" s="299">
        <v>0</v>
      </c>
      <c r="C34" s="299">
        <v>0</v>
      </c>
      <c r="D34" s="299">
        <v>0</v>
      </c>
      <c r="E34" s="299">
        <v>0</v>
      </c>
      <c r="F34" s="299">
        <v>0</v>
      </c>
      <c r="G34" s="299">
        <v>0</v>
      </c>
      <c r="H34" s="300">
        <v>0</v>
      </c>
      <c r="I34" s="300">
        <v>0</v>
      </c>
      <c r="J34" s="300">
        <v>0</v>
      </c>
      <c r="K34" s="300">
        <v>0</v>
      </c>
      <c r="L34" s="300">
        <v>0</v>
      </c>
      <c r="M34" s="300">
        <v>0</v>
      </c>
      <c r="N34" s="300">
        <v>0</v>
      </c>
      <c r="O34" s="300">
        <v>0</v>
      </c>
      <c r="P34" s="300">
        <v>0</v>
      </c>
      <c r="Q34" s="300">
        <v>0</v>
      </c>
      <c r="R34" s="300">
        <v>0</v>
      </c>
      <c r="S34" s="300">
        <v>0</v>
      </c>
      <c r="T34" s="300">
        <v>0</v>
      </c>
      <c r="U34" s="300">
        <v>0</v>
      </c>
      <c r="V34" s="300">
        <v>0</v>
      </c>
      <c r="W34" s="300">
        <v>0</v>
      </c>
      <c r="X34" s="300">
        <v>0</v>
      </c>
      <c r="Y34" s="300">
        <v>0</v>
      </c>
      <c r="Z34" s="300">
        <v>0</v>
      </c>
      <c r="AA34" s="300">
        <v>0</v>
      </c>
      <c r="AB34" s="300">
        <v>0</v>
      </c>
      <c r="AC34" s="300">
        <v>0</v>
      </c>
      <c r="AD34" s="300">
        <v>0</v>
      </c>
      <c r="AE34" s="301">
        <v>0</v>
      </c>
    </row>
    <row r="35" spans="1:31" s="235" customFormat="1" ht="15" customHeight="1">
      <c r="A35" s="438" t="s">
        <v>11</v>
      </c>
      <c r="B35" s="299">
        <v>7.0350000000000001</v>
      </c>
      <c r="C35" s="299">
        <v>-0.86999999999999988</v>
      </c>
      <c r="D35" s="299">
        <v>-1.915473</v>
      </c>
      <c r="E35" s="299">
        <v>-1.9310999999999998E-2</v>
      </c>
      <c r="F35" s="299">
        <v>-7.8066999999999998E-2</v>
      </c>
      <c r="G35" s="299">
        <v>-0.39041399999999998</v>
      </c>
      <c r="H35" s="300">
        <v>23.827725999999998</v>
      </c>
      <c r="I35" s="300">
        <v>30.748669</v>
      </c>
      <c r="J35" s="300">
        <v>41.665313000000005</v>
      </c>
      <c r="K35" s="300">
        <v>16.499999000000003</v>
      </c>
      <c r="L35" s="300">
        <v>10.722400999999998</v>
      </c>
      <c r="M35" s="300">
        <v>9.9776980000000002</v>
      </c>
      <c r="N35" s="300">
        <v>9.9815229999999993</v>
      </c>
      <c r="O35" s="300">
        <v>-1.1690999999999008E-2</v>
      </c>
      <c r="P35" s="300">
        <v>-9.8939999999991812E-3</v>
      </c>
      <c r="Q35" s="300">
        <v>-9.428725</v>
      </c>
      <c r="R35" s="300">
        <v>-12.162814999999998</v>
      </c>
      <c r="S35" s="300">
        <v>28.857807999999999</v>
      </c>
      <c r="T35" s="300">
        <v>11.984156520000003</v>
      </c>
      <c r="U35" s="300">
        <v>-2.2990305300000005</v>
      </c>
      <c r="V35" s="300">
        <v>27.871189170000001</v>
      </c>
      <c r="W35" s="300">
        <v>-2.9176452300000006</v>
      </c>
      <c r="X35" s="300">
        <v>-8.8368417899999994</v>
      </c>
      <c r="Y35" s="300">
        <v>13.213868489999999</v>
      </c>
      <c r="Z35" s="300">
        <v>-7.9103643899999998</v>
      </c>
      <c r="AA35" s="300">
        <v>-5.1458953300000001</v>
      </c>
      <c r="AB35" s="300">
        <v>-7.8302262100000002</v>
      </c>
      <c r="AC35" s="300">
        <v>-6.6428700599999999</v>
      </c>
      <c r="AD35" s="300">
        <v>-10.752515369999999</v>
      </c>
      <c r="AE35" s="301">
        <v>-10.404952140000001</v>
      </c>
    </row>
    <row r="36" spans="1:31" s="235" customFormat="1" ht="15" customHeight="1">
      <c r="A36" s="438" t="s">
        <v>182</v>
      </c>
      <c r="B36" s="299">
        <v>-544.82464538933289</v>
      </c>
      <c r="C36" s="299">
        <v>-538.99776428824248</v>
      </c>
      <c r="D36" s="299">
        <v>-525.80888464400005</v>
      </c>
      <c r="E36" s="299">
        <v>-503.67702052800007</v>
      </c>
      <c r="F36" s="299">
        <v>-519.35073420000003</v>
      </c>
      <c r="G36" s="299">
        <v>-536.74868350000008</v>
      </c>
      <c r="H36" s="300">
        <v>-546.82459310000013</v>
      </c>
      <c r="I36" s="300">
        <v>-510.70658449999996</v>
      </c>
      <c r="J36" s="300">
        <v>-486.84320339999999</v>
      </c>
      <c r="K36" s="300">
        <v>-451.92819740000004</v>
      </c>
      <c r="L36" s="300">
        <v>-401.45225951079999</v>
      </c>
      <c r="M36" s="300">
        <v>-381.68345909999994</v>
      </c>
      <c r="N36" s="300">
        <v>-352.37267290000005</v>
      </c>
      <c r="O36" s="300">
        <v>-201.49338690000002</v>
      </c>
      <c r="P36" s="300">
        <v>-271.855323</v>
      </c>
      <c r="Q36" s="300">
        <v>-263.56769860000003</v>
      </c>
      <c r="R36" s="300">
        <v>-251.02781560000003</v>
      </c>
      <c r="S36" s="300">
        <v>-281.45500279999999</v>
      </c>
      <c r="T36" s="300">
        <v>-257.85564589999996</v>
      </c>
      <c r="U36" s="300">
        <v>-322.10099480000002</v>
      </c>
      <c r="V36" s="300">
        <v>-324.30078680000003</v>
      </c>
      <c r="W36" s="300">
        <v>-381.49073969999995</v>
      </c>
      <c r="X36" s="300">
        <v>-399.24127880000003</v>
      </c>
      <c r="Y36" s="300">
        <v>-399.81055949999995</v>
      </c>
      <c r="Z36" s="300">
        <v>-456.91344649999996</v>
      </c>
      <c r="AA36" s="300">
        <v>-466.28014229999997</v>
      </c>
      <c r="AB36" s="300">
        <v>-415.15288189999995</v>
      </c>
      <c r="AC36" s="300">
        <v>-335.58119929999998</v>
      </c>
      <c r="AD36" s="300">
        <v>-379.34152849999998</v>
      </c>
      <c r="AE36" s="301">
        <v>-344.42105770000001</v>
      </c>
    </row>
    <row r="37" spans="1:31" s="235" customFormat="1" ht="15" customHeight="1">
      <c r="A37" s="438" t="s">
        <v>178</v>
      </c>
      <c r="B37" s="299">
        <v>-13.640032999999999</v>
      </c>
      <c r="C37" s="299">
        <v>-13.274419</v>
      </c>
      <c r="D37" s="299">
        <v>-13.701675999999999</v>
      </c>
      <c r="E37" s="299">
        <v>-13.986083000000001</v>
      </c>
      <c r="F37" s="299">
        <v>-14.262575999999999</v>
      </c>
      <c r="G37" s="299">
        <v>-14.585396000000001</v>
      </c>
      <c r="H37" s="300">
        <v>-16.427176000000003</v>
      </c>
      <c r="I37" s="300">
        <v>-16.953351000000005</v>
      </c>
      <c r="J37" s="300">
        <v>-17.390692000000001</v>
      </c>
      <c r="K37" s="300">
        <v>-17.776502000000001</v>
      </c>
      <c r="L37" s="300">
        <v>0.66572899999999979</v>
      </c>
      <c r="M37" s="300">
        <v>0.72184600000000199</v>
      </c>
      <c r="N37" s="300">
        <v>1.5122970000000002</v>
      </c>
      <c r="O37" s="300">
        <v>1.738157999999995</v>
      </c>
      <c r="P37" s="300">
        <v>2.4826529999999973</v>
      </c>
      <c r="Q37" s="300">
        <v>1.8910610000000005</v>
      </c>
      <c r="R37" s="300">
        <v>1.5566050000000011</v>
      </c>
      <c r="S37" s="300">
        <v>1.6388539999999967</v>
      </c>
      <c r="T37" s="300">
        <v>-0.17667370000000027</v>
      </c>
      <c r="U37" s="300">
        <v>0.43780140999999961</v>
      </c>
      <c r="V37" s="300">
        <v>-0.43700796999999891</v>
      </c>
      <c r="W37" s="300">
        <v>-0.39768071000000038</v>
      </c>
      <c r="X37" s="300">
        <v>-0.87771256000000086</v>
      </c>
      <c r="Y37" s="300">
        <v>-1.1590575400000001</v>
      </c>
      <c r="Z37" s="300">
        <v>-0.15608572000000009</v>
      </c>
      <c r="AA37" s="300">
        <v>-0.59169035999999942</v>
      </c>
      <c r="AB37" s="300">
        <v>-0.41258737999999973</v>
      </c>
      <c r="AC37" s="300">
        <v>-0.58032247000000048</v>
      </c>
      <c r="AD37" s="300">
        <v>-0.88548942000000075</v>
      </c>
      <c r="AE37" s="301">
        <v>-1.1765970099999992</v>
      </c>
    </row>
    <row r="38" spans="1:31" s="235" customFormat="1" ht="15" customHeight="1">
      <c r="A38" s="439" t="s">
        <v>179</v>
      </c>
      <c r="B38" s="299">
        <v>-13.640032999999999</v>
      </c>
      <c r="C38" s="299">
        <v>-13.274419</v>
      </c>
      <c r="D38" s="299">
        <v>-13.701675999999999</v>
      </c>
      <c r="E38" s="299">
        <v>-13.986083000000001</v>
      </c>
      <c r="F38" s="299">
        <v>-14.262575999999999</v>
      </c>
      <c r="G38" s="299">
        <v>-14.585396000000001</v>
      </c>
      <c r="H38" s="300">
        <v>-16.427176000000003</v>
      </c>
      <c r="I38" s="300">
        <v>-16.953351000000005</v>
      </c>
      <c r="J38" s="300">
        <v>-17.390692000000001</v>
      </c>
      <c r="K38" s="300">
        <v>-17.776502000000001</v>
      </c>
      <c r="L38" s="300">
        <v>0.66572899999999979</v>
      </c>
      <c r="M38" s="300">
        <v>0.72184600000000199</v>
      </c>
      <c r="N38" s="300">
        <v>1.5122970000000002</v>
      </c>
      <c r="O38" s="300">
        <v>1.738157999999995</v>
      </c>
      <c r="P38" s="300">
        <v>2.4826529999999973</v>
      </c>
      <c r="Q38" s="300">
        <v>1.8910610000000005</v>
      </c>
      <c r="R38" s="300">
        <v>1.5566050000000011</v>
      </c>
      <c r="S38" s="300">
        <v>1.6388539999999967</v>
      </c>
      <c r="T38" s="300">
        <v>-0.17667370000000027</v>
      </c>
      <c r="U38" s="300">
        <v>0.43780140999999961</v>
      </c>
      <c r="V38" s="300">
        <v>-0.43700796999999891</v>
      </c>
      <c r="W38" s="300">
        <v>-0.39768071000000038</v>
      </c>
      <c r="X38" s="300">
        <v>-0.87771256000000086</v>
      </c>
      <c r="Y38" s="300">
        <v>-1.1590575400000001</v>
      </c>
      <c r="Z38" s="300">
        <v>-0.15608572000000009</v>
      </c>
      <c r="AA38" s="300">
        <v>-0.59169035999999942</v>
      </c>
      <c r="AB38" s="300">
        <v>-0.41258737999999973</v>
      </c>
      <c r="AC38" s="300">
        <v>-0.58032247000000048</v>
      </c>
      <c r="AD38" s="300">
        <v>-0.88548942000000075</v>
      </c>
      <c r="AE38" s="301">
        <v>-1.1765970099999992</v>
      </c>
    </row>
    <row r="39" spans="1:31" s="235" customFormat="1" ht="15" customHeight="1">
      <c r="A39" s="439" t="s">
        <v>14</v>
      </c>
      <c r="B39" s="299">
        <v>0</v>
      </c>
      <c r="C39" s="299">
        <v>0</v>
      </c>
      <c r="D39" s="299">
        <v>0</v>
      </c>
      <c r="E39" s="299">
        <v>0</v>
      </c>
      <c r="F39" s="299">
        <v>0</v>
      </c>
      <c r="G39" s="299">
        <v>0</v>
      </c>
      <c r="H39" s="300">
        <v>0</v>
      </c>
      <c r="I39" s="300">
        <v>0</v>
      </c>
      <c r="J39" s="300">
        <v>0</v>
      </c>
      <c r="K39" s="300">
        <v>0</v>
      </c>
      <c r="L39" s="300">
        <v>0</v>
      </c>
      <c r="M39" s="300">
        <v>0</v>
      </c>
      <c r="N39" s="300">
        <v>0</v>
      </c>
      <c r="O39" s="300">
        <v>0</v>
      </c>
      <c r="P39" s="300">
        <v>0</v>
      </c>
      <c r="Q39" s="300">
        <v>0</v>
      </c>
      <c r="R39" s="300">
        <v>0</v>
      </c>
      <c r="S39" s="300">
        <v>0</v>
      </c>
      <c r="T39" s="300">
        <v>0</v>
      </c>
      <c r="U39" s="300">
        <v>0</v>
      </c>
      <c r="V39" s="300">
        <v>0</v>
      </c>
      <c r="W39" s="300">
        <v>0</v>
      </c>
      <c r="X39" s="300">
        <v>0</v>
      </c>
      <c r="Y39" s="300">
        <v>0</v>
      </c>
      <c r="Z39" s="300">
        <v>0</v>
      </c>
      <c r="AA39" s="300">
        <v>0</v>
      </c>
      <c r="AB39" s="300">
        <v>0</v>
      </c>
      <c r="AC39" s="300">
        <v>0</v>
      </c>
      <c r="AD39" s="300">
        <v>0</v>
      </c>
      <c r="AE39" s="301">
        <v>0</v>
      </c>
    </row>
    <row r="40" spans="1:31" s="234" customFormat="1" ht="15" customHeight="1">
      <c r="A40" s="437" t="s">
        <v>13</v>
      </c>
      <c r="B40" s="296">
        <v>55.087949999999999</v>
      </c>
      <c r="C40" s="296">
        <v>109.2891912</v>
      </c>
      <c r="D40" s="296">
        <v>105.00574999999999</v>
      </c>
      <c r="E40" s="296">
        <v>109.34175300000001</v>
      </c>
      <c r="F40" s="296">
        <v>117.596853</v>
      </c>
      <c r="G40" s="296">
        <v>153.34405799999999</v>
      </c>
      <c r="H40" s="297">
        <v>138.47249799999997</v>
      </c>
      <c r="I40" s="297">
        <v>151.22727599999999</v>
      </c>
      <c r="J40" s="297">
        <v>158.56657099999998</v>
      </c>
      <c r="K40" s="297">
        <v>193.00657099999998</v>
      </c>
      <c r="L40" s="297">
        <v>187.14245199999999</v>
      </c>
      <c r="M40" s="297">
        <v>200.35287300000002</v>
      </c>
      <c r="N40" s="297">
        <v>196.58035099999998</v>
      </c>
      <c r="O40" s="297">
        <v>193.19240669999999</v>
      </c>
      <c r="P40" s="297">
        <v>205.249347</v>
      </c>
      <c r="Q40" s="297">
        <v>194.40897699999999</v>
      </c>
      <c r="R40" s="297">
        <v>199.60916499999999</v>
      </c>
      <c r="S40" s="297">
        <v>222.36020700000003</v>
      </c>
      <c r="T40" s="297">
        <v>260.46932773999998</v>
      </c>
      <c r="U40" s="297">
        <v>324.82460417999999</v>
      </c>
      <c r="V40" s="297">
        <v>326.86441975000002</v>
      </c>
      <c r="W40" s="297">
        <v>390.75375156000001</v>
      </c>
      <c r="X40" s="297">
        <v>423.67147823999994</v>
      </c>
      <c r="Y40" s="297">
        <v>439.29195203</v>
      </c>
      <c r="Z40" s="297">
        <v>429.24769708999997</v>
      </c>
      <c r="AA40" s="297">
        <v>433.71970102999995</v>
      </c>
      <c r="AB40" s="297">
        <v>429.78840213000001</v>
      </c>
      <c r="AC40" s="297">
        <v>406.52980740000004</v>
      </c>
      <c r="AD40" s="297">
        <v>399.88815686000004</v>
      </c>
      <c r="AE40" s="298">
        <v>402.11569653999999</v>
      </c>
    </row>
    <row r="41" spans="1:31" s="235" customFormat="1" ht="15" customHeight="1">
      <c r="A41" s="438" t="s">
        <v>180</v>
      </c>
      <c r="B41" s="299">
        <v>0</v>
      </c>
      <c r="C41" s="299">
        <v>0</v>
      </c>
      <c r="D41" s="299">
        <v>0</v>
      </c>
      <c r="E41" s="299">
        <v>0</v>
      </c>
      <c r="F41" s="299">
        <v>0</v>
      </c>
      <c r="G41" s="299">
        <v>0</v>
      </c>
      <c r="H41" s="300">
        <v>0</v>
      </c>
      <c r="I41" s="300">
        <v>0</v>
      </c>
      <c r="J41" s="300">
        <v>0</v>
      </c>
      <c r="K41" s="300">
        <v>0</v>
      </c>
      <c r="L41" s="300">
        <v>0</v>
      </c>
      <c r="M41" s="300">
        <v>0</v>
      </c>
      <c r="N41" s="300">
        <v>0</v>
      </c>
      <c r="O41" s="300">
        <v>0</v>
      </c>
      <c r="P41" s="300">
        <v>0</v>
      </c>
      <c r="Q41" s="300">
        <v>0</v>
      </c>
      <c r="R41" s="300">
        <v>0</v>
      </c>
      <c r="S41" s="300">
        <v>0</v>
      </c>
      <c r="T41" s="300">
        <v>0</v>
      </c>
      <c r="U41" s="300">
        <v>0</v>
      </c>
      <c r="V41" s="300">
        <v>0</v>
      </c>
      <c r="W41" s="300">
        <v>0</v>
      </c>
      <c r="X41" s="300">
        <v>0</v>
      </c>
      <c r="Y41" s="300">
        <v>0</v>
      </c>
      <c r="Z41" s="300">
        <v>0</v>
      </c>
      <c r="AA41" s="300">
        <v>0</v>
      </c>
      <c r="AB41" s="300">
        <v>0</v>
      </c>
      <c r="AC41" s="300">
        <v>0</v>
      </c>
      <c r="AD41" s="300">
        <v>0</v>
      </c>
      <c r="AE41" s="301">
        <v>0</v>
      </c>
    </row>
    <row r="42" spans="1:31" s="235" customFormat="1" ht="15" customHeight="1">
      <c r="A42" s="438" t="s">
        <v>11</v>
      </c>
      <c r="B42" s="299">
        <v>54.952832999999998</v>
      </c>
      <c r="C42" s="299">
        <v>105.088801</v>
      </c>
      <c r="D42" s="299">
        <v>101.997271</v>
      </c>
      <c r="E42" s="299">
        <v>106.268327</v>
      </c>
      <c r="F42" s="299">
        <v>114.735809</v>
      </c>
      <c r="G42" s="299">
        <v>145.213098</v>
      </c>
      <c r="H42" s="300">
        <v>146.27722799999998</v>
      </c>
      <c r="I42" s="300">
        <v>159.06225599999999</v>
      </c>
      <c r="J42" s="300">
        <v>166.050321</v>
      </c>
      <c r="K42" s="300">
        <v>199.07133099999999</v>
      </c>
      <c r="L42" s="300">
        <v>188.30734199999998</v>
      </c>
      <c r="M42" s="300">
        <v>205.25088300000002</v>
      </c>
      <c r="N42" s="300">
        <v>202.02130399999999</v>
      </c>
      <c r="O42" s="300">
        <v>200.10214099999999</v>
      </c>
      <c r="P42" s="300">
        <v>200.10486699999998</v>
      </c>
      <c r="Q42" s="300">
        <v>189.20113699999999</v>
      </c>
      <c r="R42" s="300">
        <v>191.26924499999998</v>
      </c>
      <c r="S42" s="300">
        <v>214.92245700000001</v>
      </c>
      <c r="T42" s="300">
        <v>221.89091773999999</v>
      </c>
      <c r="U42" s="300">
        <v>295.68934417999998</v>
      </c>
      <c r="V42" s="300">
        <v>305.19451974999998</v>
      </c>
      <c r="W42" s="300">
        <v>368.38880155999999</v>
      </c>
      <c r="X42" s="300">
        <v>392.29621823999997</v>
      </c>
      <c r="Y42" s="300">
        <v>405.20634202999997</v>
      </c>
      <c r="Z42" s="300">
        <v>400.45516708999997</v>
      </c>
      <c r="AA42" s="300">
        <v>421.53580102999996</v>
      </c>
      <c r="AB42" s="300">
        <v>419.29222213000003</v>
      </c>
      <c r="AC42" s="300">
        <v>394.20183740000004</v>
      </c>
      <c r="AD42" s="300">
        <v>393.00282686000003</v>
      </c>
      <c r="AE42" s="301">
        <v>395.90852654000003</v>
      </c>
    </row>
    <row r="43" spans="1:31" s="235" customFormat="1" ht="15" customHeight="1">
      <c r="A43" s="438" t="s">
        <v>182</v>
      </c>
      <c r="B43" s="299">
        <v>0.13511699999999999</v>
      </c>
      <c r="C43" s="299">
        <v>4.2003902000000002</v>
      </c>
      <c r="D43" s="299">
        <v>3.0084789999999999</v>
      </c>
      <c r="E43" s="299">
        <v>3.073426</v>
      </c>
      <c r="F43" s="299">
        <v>2.8610440000000001</v>
      </c>
      <c r="G43" s="299">
        <v>8.13096</v>
      </c>
      <c r="H43" s="300">
        <v>-7.8047299999999993</v>
      </c>
      <c r="I43" s="300">
        <v>-7.8349799999999998</v>
      </c>
      <c r="J43" s="300">
        <v>-7.4837500000000006</v>
      </c>
      <c r="K43" s="300">
        <v>-6.0647599999999997</v>
      </c>
      <c r="L43" s="300">
        <v>-1.1648899999999998</v>
      </c>
      <c r="M43" s="300">
        <v>-4.8980099999999993</v>
      </c>
      <c r="N43" s="300">
        <v>-5.4409529999999986</v>
      </c>
      <c r="O43" s="300">
        <v>-6.9097343000000002</v>
      </c>
      <c r="P43" s="300">
        <v>5.1444799999999979</v>
      </c>
      <c r="Q43" s="300">
        <v>5.2078399999999974</v>
      </c>
      <c r="R43" s="300">
        <v>8.3399199999999993</v>
      </c>
      <c r="S43" s="300">
        <v>7.4377500000000012</v>
      </c>
      <c r="T43" s="300">
        <v>38.578409999999998</v>
      </c>
      <c r="U43" s="300">
        <v>29.135259999999999</v>
      </c>
      <c r="V43" s="300">
        <v>21.669900000000002</v>
      </c>
      <c r="W43" s="300">
        <v>22.364950000000004</v>
      </c>
      <c r="X43" s="300">
        <v>31.375259999999997</v>
      </c>
      <c r="Y43" s="300">
        <v>34.085610000000003</v>
      </c>
      <c r="Z43" s="300">
        <v>28.792529999999999</v>
      </c>
      <c r="AA43" s="300">
        <v>12.183900000000001</v>
      </c>
      <c r="AB43" s="300">
        <v>10.496180000000003</v>
      </c>
      <c r="AC43" s="300">
        <v>12.327970000000001</v>
      </c>
      <c r="AD43" s="300">
        <v>6.8853299999999997</v>
      </c>
      <c r="AE43" s="301">
        <v>6.2071700000000014</v>
      </c>
    </row>
    <row r="44" spans="1:31" s="235" customFormat="1" ht="15" customHeight="1">
      <c r="A44" s="438" t="s">
        <v>178</v>
      </c>
      <c r="B44" s="299">
        <v>0</v>
      </c>
      <c r="C44" s="299">
        <v>0</v>
      </c>
      <c r="D44" s="299">
        <v>0</v>
      </c>
      <c r="E44" s="299">
        <v>0</v>
      </c>
      <c r="F44" s="299">
        <v>0</v>
      </c>
      <c r="G44" s="299">
        <v>0</v>
      </c>
      <c r="H44" s="300">
        <v>0</v>
      </c>
      <c r="I44" s="300">
        <v>0</v>
      </c>
      <c r="J44" s="300">
        <v>0</v>
      </c>
      <c r="K44" s="300">
        <v>0</v>
      </c>
      <c r="L44" s="300">
        <v>0</v>
      </c>
      <c r="M44" s="300">
        <v>0</v>
      </c>
      <c r="N44" s="300">
        <v>0</v>
      </c>
      <c r="O44" s="300">
        <v>0</v>
      </c>
      <c r="P44" s="300">
        <v>0</v>
      </c>
      <c r="Q44" s="300">
        <v>0</v>
      </c>
      <c r="R44" s="300">
        <v>0</v>
      </c>
      <c r="S44" s="300">
        <v>0</v>
      </c>
      <c r="T44" s="300">
        <v>0</v>
      </c>
      <c r="U44" s="300">
        <v>0</v>
      </c>
      <c r="V44" s="300">
        <v>0</v>
      </c>
      <c r="W44" s="300">
        <v>0</v>
      </c>
      <c r="X44" s="300">
        <v>0</v>
      </c>
      <c r="Y44" s="300">
        <v>0</v>
      </c>
      <c r="Z44" s="300">
        <v>0</v>
      </c>
      <c r="AA44" s="300">
        <v>0</v>
      </c>
      <c r="AB44" s="300">
        <v>0</v>
      </c>
      <c r="AC44" s="300">
        <v>0</v>
      </c>
      <c r="AD44" s="300">
        <v>0</v>
      </c>
      <c r="AE44" s="301">
        <v>0</v>
      </c>
    </row>
    <row r="45" spans="1:31" s="234" customFormat="1" ht="15" customHeight="1">
      <c r="A45" s="462" t="s">
        <v>184</v>
      </c>
      <c r="B45" s="461">
        <v>402.6300406043722</v>
      </c>
      <c r="C45" s="461">
        <v>467.07092785814655</v>
      </c>
      <c r="D45" s="461">
        <v>408.01020484668663</v>
      </c>
      <c r="E45" s="461">
        <v>477.94230765967666</v>
      </c>
      <c r="F45" s="461">
        <v>434.3100468329672</v>
      </c>
      <c r="G45" s="461">
        <v>450.14637199999993</v>
      </c>
      <c r="H45" s="463">
        <v>607.3700478300002</v>
      </c>
      <c r="I45" s="463">
        <v>543.14170383999999</v>
      </c>
      <c r="J45" s="463">
        <v>555.78074746999994</v>
      </c>
      <c r="K45" s="463">
        <v>668.27860911000016</v>
      </c>
      <c r="L45" s="463">
        <v>541.1699170400002</v>
      </c>
      <c r="M45" s="463">
        <v>602.96681818000002</v>
      </c>
      <c r="N45" s="463">
        <v>739.33323657999995</v>
      </c>
      <c r="O45" s="463">
        <v>814.91121698000006</v>
      </c>
      <c r="P45" s="463">
        <v>926.34879434272011</v>
      </c>
      <c r="Q45" s="463">
        <v>837.72704481339019</v>
      </c>
      <c r="R45" s="463">
        <v>841.31956813968998</v>
      </c>
      <c r="S45" s="463">
        <v>906.76601800341007</v>
      </c>
      <c r="T45" s="463">
        <v>839.67090886594985</v>
      </c>
      <c r="U45" s="463">
        <v>875.75750298475998</v>
      </c>
      <c r="V45" s="463">
        <v>755.92592329806985</v>
      </c>
      <c r="W45" s="463">
        <v>826.63441845618979</v>
      </c>
      <c r="X45" s="463">
        <v>823.75116210329713</v>
      </c>
      <c r="Y45" s="463">
        <v>793.02999867418021</v>
      </c>
      <c r="Z45" s="463">
        <v>807.78898580731015</v>
      </c>
      <c r="AA45" s="463">
        <v>900.36902895351511</v>
      </c>
      <c r="AB45" s="463">
        <v>874.50325196171787</v>
      </c>
      <c r="AC45" s="463">
        <v>805.04718648389678</v>
      </c>
      <c r="AD45" s="463">
        <v>805.3202300866526</v>
      </c>
      <c r="AE45" s="471">
        <v>964.85187186448343</v>
      </c>
    </row>
    <row r="46" spans="1:31" s="234" customFormat="1" ht="15" customHeight="1">
      <c r="A46" s="437" t="s">
        <v>12</v>
      </c>
      <c r="B46" s="296">
        <v>173.46942560437216</v>
      </c>
      <c r="C46" s="296">
        <v>222.38271785814655</v>
      </c>
      <c r="D46" s="296">
        <v>153.70745984668667</v>
      </c>
      <c r="E46" s="296">
        <v>176.70698865967665</v>
      </c>
      <c r="F46" s="296">
        <v>124.10645083296725</v>
      </c>
      <c r="G46" s="296">
        <v>99.78833400000002</v>
      </c>
      <c r="H46" s="297">
        <v>202.98855383</v>
      </c>
      <c r="I46" s="297">
        <v>147.5684108399999</v>
      </c>
      <c r="J46" s="297">
        <v>149.21749946999989</v>
      </c>
      <c r="K46" s="297">
        <v>282.80611411000007</v>
      </c>
      <c r="L46" s="297">
        <v>157.23285914000013</v>
      </c>
      <c r="M46" s="297">
        <v>192.24405618000003</v>
      </c>
      <c r="N46" s="297">
        <v>225.01421157999994</v>
      </c>
      <c r="O46" s="297">
        <v>236.41217897999996</v>
      </c>
      <c r="P46" s="297">
        <v>334.65622134271985</v>
      </c>
      <c r="Q46" s="297">
        <v>237.92432281339012</v>
      </c>
      <c r="R46" s="297">
        <v>243.98379213969002</v>
      </c>
      <c r="S46" s="297">
        <v>307.78829700340987</v>
      </c>
      <c r="T46" s="297">
        <v>256.96716325595003</v>
      </c>
      <c r="U46" s="297">
        <v>293.96859815476</v>
      </c>
      <c r="V46" s="297">
        <v>184.8286003180699</v>
      </c>
      <c r="W46" s="297">
        <v>264.25592524619003</v>
      </c>
      <c r="X46" s="297">
        <v>215.89732278552003</v>
      </c>
      <c r="Y46" s="297">
        <v>174.0400931441801</v>
      </c>
      <c r="Z46" s="297">
        <v>175.02529069731008</v>
      </c>
      <c r="AA46" s="297">
        <v>235.18749290776009</v>
      </c>
      <c r="AB46" s="297">
        <v>216.71975651055379</v>
      </c>
      <c r="AC46" s="297">
        <v>170.08268979579657</v>
      </c>
      <c r="AD46" s="297">
        <v>172.49212164994503</v>
      </c>
      <c r="AE46" s="298">
        <v>289.09448785115012</v>
      </c>
    </row>
    <row r="47" spans="1:31" s="235" customFormat="1" ht="15" customHeight="1">
      <c r="A47" s="438" t="s">
        <v>177</v>
      </c>
      <c r="B47" s="299">
        <v>0</v>
      </c>
      <c r="C47" s="299">
        <v>0</v>
      </c>
      <c r="D47" s="299">
        <v>0</v>
      </c>
      <c r="E47" s="299">
        <v>0</v>
      </c>
      <c r="F47" s="299">
        <v>0</v>
      </c>
      <c r="G47" s="299">
        <v>0</v>
      </c>
      <c r="H47" s="300">
        <v>0</v>
      </c>
      <c r="I47" s="300">
        <v>0</v>
      </c>
      <c r="J47" s="300">
        <v>0</v>
      </c>
      <c r="K47" s="300">
        <v>0</v>
      </c>
      <c r="L47" s="300">
        <v>0</v>
      </c>
      <c r="M47" s="300">
        <v>0</v>
      </c>
      <c r="N47" s="300">
        <v>0</v>
      </c>
      <c r="O47" s="300">
        <v>0</v>
      </c>
      <c r="P47" s="300">
        <v>0</v>
      </c>
      <c r="Q47" s="300">
        <v>0</v>
      </c>
      <c r="R47" s="300">
        <v>0</v>
      </c>
      <c r="S47" s="300">
        <v>0</v>
      </c>
      <c r="T47" s="300">
        <v>0</v>
      </c>
      <c r="U47" s="300">
        <v>0</v>
      </c>
      <c r="V47" s="300">
        <v>0</v>
      </c>
      <c r="W47" s="300">
        <v>0</v>
      </c>
      <c r="X47" s="300">
        <v>0</v>
      </c>
      <c r="Y47" s="300">
        <v>0</v>
      </c>
      <c r="Z47" s="300">
        <v>0</v>
      </c>
      <c r="AA47" s="300">
        <v>0</v>
      </c>
      <c r="AB47" s="300">
        <v>0</v>
      </c>
      <c r="AC47" s="300">
        <v>0</v>
      </c>
      <c r="AD47" s="300">
        <v>0</v>
      </c>
      <c r="AE47" s="301">
        <v>0</v>
      </c>
    </row>
    <row r="48" spans="1:31" s="235" customFormat="1" ht="15" customHeight="1">
      <c r="A48" s="438" t="s">
        <v>11</v>
      </c>
      <c r="B48" s="299">
        <v>4.7751659999999996</v>
      </c>
      <c r="C48" s="299">
        <v>52.833399</v>
      </c>
      <c r="D48" s="299">
        <v>15.564705</v>
      </c>
      <c r="E48" s="299">
        <v>30.317155</v>
      </c>
      <c r="F48" s="299">
        <v>17.159381</v>
      </c>
      <c r="G48" s="299">
        <v>11.653146</v>
      </c>
      <c r="H48" s="300">
        <v>27.831667000000003</v>
      </c>
      <c r="I48" s="300">
        <v>23.157035999999998</v>
      </c>
      <c r="J48" s="300">
        <v>37.475684000000001</v>
      </c>
      <c r="K48" s="300">
        <v>39.010903999999989</v>
      </c>
      <c r="L48" s="300">
        <v>24.127876999999994</v>
      </c>
      <c r="M48" s="300">
        <v>15.915849999999985</v>
      </c>
      <c r="N48" s="300">
        <v>15.828296999999994</v>
      </c>
      <c r="O48" s="300">
        <v>14.024901999999997</v>
      </c>
      <c r="P48" s="300">
        <v>16.067834000000005</v>
      </c>
      <c r="Q48" s="300">
        <v>10.887143000000007</v>
      </c>
      <c r="R48" s="300">
        <v>8.6997499999999928</v>
      </c>
      <c r="S48" s="300">
        <v>7.3327190000000018</v>
      </c>
      <c r="T48" s="300">
        <v>18.485436370000002</v>
      </c>
      <c r="U48" s="300">
        <v>47.749205429999996</v>
      </c>
      <c r="V48" s="300">
        <v>39.773659469999998</v>
      </c>
      <c r="W48" s="300">
        <v>44.642916320000005</v>
      </c>
      <c r="X48" s="300">
        <v>5.9973769499999996</v>
      </c>
      <c r="Y48" s="300">
        <v>5.4023214199999998</v>
      </c>
      <c r="Z48" s="300">
        <v>8.9480827699999992</v>
      </c>
      <c r="AA48" s="300">
        <v>3.0208770199999995</v>
      </c>
      <c r="AB48" s="300">
        <v>4.0983884800000006</v>
      </c>
      <c r="AC48" s="300">
        <v>4.5048052699999994</v>
      </c>
      <c r="AD48" s="300">
        <v>4.4668026299999992</v>
      </c>
      <c r="AE48" s="301">
        <v>4.2818489199999998</v>
      </c>
    </row>
    <row r="49" spans="1:31" s="235" customFormat="1" ht="15" customHeight="1">
      <c r="A49" s="438" t="s">
        <v>182</v>
      </c>
      <c r="B49" s="299">
        <v>0</v>
      </c>
      <c r="C49" s="299">
        <v>0</v>
      </c>
      <c r="D49" s="299">
        <v>-0.16638900000000001</v>
      </c>
      <c r="E49" s="299">
        <v>-0.124253</v>
      </c>
      <c r="F49" s="299">
        <v>-0.33608900000000003</v>
      </c>
      <c r="G49" s="299">
        <v>-0.20557500000000001</v>
      </c>
      <c r="H49" s="300">
        <v>-0.22105900000000001</v>
      </c>
      <c r="I49" s="300">
        <v>-0.377637</v>
      </c>
      <c r="J49" s="300">
        <v>-0.115706</v>
      </c>
      <c r="K49" s="300">
        <v>-0.39385399999999998</v>
      </c>
      <c r="L49" s="300">
        <v>-0.13348299999999999</v>
      </c>
      <c r="M49" s="300">
        <v>-0.17629900000000001</v>
      </c>
      <c r="N49" s="300">
        <v>-4.1820999999999997E-2</v>
      </c>
      <c r="O49" s="300">
        <v>-0.22925899999999999</v>
      </c>
      <c r="P49" s="300">
        <v>-7.1639999999999995E-2</v>
      </c>
      <c r="Q49" s="300">
        <v>-6.0921000000000003E-2</v>
      </c>
      <c r="R49" s="300">
        <v>-5.6929E-2</v>
      </c>
      <c r="S49" s="300">
        <v>-2.3275000000000001E-2</v>
      </c>
      <c r="T49" s="300">
        <v>-0.111544</v>
      </c>
      <c r="U49" s="300">
        <v>-8.0517000000000005E-2</v>
      </c>
      <c r="V49" s="300">
        <v>-2.7400000000000001E-2</v>
      </c>
      <c r="W49" s="300">
        <v>-4.5887999999999998E-2</v>
      </c>
      <c r="X49" s="300">
        <v>-5.4533999999999999E-2</v>
      </c>
      <c r="Y49" s="300">
        <v>-3.7946000000000001E-2</v>
      </c>
      <c r="Z49" s="300">
        <v>-4.6405000000000002E-2</v>
      </c>
      <c r="AA49" s="300">
        <v>-5.2195999999999999E-2</v>
      </c>
      <c r="AB49" s="300">
        <v>-7.0180999999999993E-2</v>
      </c>
      <c r="AC49" s="300">
        <v>-9.7999000000000003E-2</v>
      </c>
      <c r="AD49" s="300">
        <v>-9.9643999999999996E-2</v>
      </c>
      <c r="AE49" s="301">
        <v>-9.9918000000000007E-2</v>
      </c>
    </row>
    <row r="50" spans="1:31" s="235" customFormat="1" ht="15" customHeight="1">
      <c r="A50" s="438" t="s">
        <v>185</v>
      </c>
      <c r="B50" s="299">
        <v>126.46753760437215</v>
      </c>
      <c r="C50" s="299">
        <v>110.06848985814653</v>
      </c>
      <c r="D50" s="299">
        <v>86.023855846686672</v>
      </c>
      <c r="E50" s="299">
        <v>95.109156659676643</v>
      </c>
      <c r="F50" s="299">
        <v>49.310614832967303</v>
      </c>
      <c r="G50" s="299">
        <v>14.772388000000035</v>
      </c>
      <c r="H50" s="300">
        <v>121.48088582999998</v>
      </c>
      <c r="I50" s="300">
        <v>49.305726839999977</v>
      </c>
      <c r="J50" s="300">
        <v>38.064999469999975</v>
      </c>
      <c r="K50" s="300">
        <v>123.55515511000004</v>
      </c>
      <c r="L50" s="300">
        <v>75.170069040000044</v>
      </c>
      <c r="M50" s="300">
        <v>114.67398418000005</v>
      </c>
      <c r="N50" s="300">
        <v>143.75830457999996</v>
      </c>
      <c r="O50" s="300">
        <v>144.40268897999994</v>
      </c>
      <c r="P50" s="300">
        <v>240.62563734271976</v>
      </c>
      <c r="Q50" s="300">
        <v>145.9089308133901</v>
      </c>
      <c r="R50" s="300">
        <v>152.25873113968998</v>
      </c>
      <c r="S50" s="300">
        <v>208.03831600340988</v>
      </c>
      <c r="T50" s="300">
        <v>147.25353149594997</v>
      </c>
      <c r="U50" s="300">
        <v>147.35238209476006</v>
      </c>
      <c r="V50" s="300">
        <v>39.874705508069951</v>
      </c>
      <c r="W50" s="300">
        <v>99.526088326190006</v>
      </c>
      <c r="X50" s="300">
        <v>110.59074315552004</v>
      </c>
      <c r="Y50" s="300">
        <v>60.142950624180003</v>
      </c>
      <c r="Z50" s="300">
        <v>56.459446457309923</v>
      </c>
      <c r="AA50" s="300">
        <v>113.85971279776004</v>
      </c>
      <c r="AB50" s="300">
        <v>96.126502473899905</v>
      </c>
      <c r="AC50" s="300">
        <v>41.81302358689004</v>
      </c>
      <c r="AD50" s="300">
        <v>39.743793343550124</v>
      </c>
      <c r="AE50" s="301">
        <v>130.37496147115007</v>
      </c>
    </row>
    <row r="51" spans="1:31" s="235" customFormat="1" ht="15" customHeight="1">
      <c r="A51" s="438" t="s">
        <v>178</v>
      </c>
      <c r="B51" s="299">
        <v>42.226721999999995</v>
      </c>
      <c r="C51" s="299">
        <v>59.480829</v>
      </c>
      <c r="D51" s="299">
        <v>52.285287999999994</v>
      </c>
      <c r="E51" s="299">
        <v>51.40493</v>
      </c>
      <c r="F51" s="299">
        <v>57.972543999999999</v>
      </c>
      <c r="G51" s="299">
        <v>73.568375000000003</v>
      </c>
      <c r="H51" s="300">
        <v>53.897060000000003</v>
      </c>
      <c r="I51" s="300">
        <v>75.483284999999995</v>
      </c>
      <c r="J51" s="300">
        <v>73.792522000000005</v>
      </c>
      <c r="K51" s="300">
        <v>120.63390899999999</v>
      </c>
      <c r="L51" s="300">
        <v>58.068396099999987</v>
      </c>
      <c r="M51" s="300">
        <v>61.830521000000005</v>
      </c>
      <c r="N51" s="300">
        <v>65.469431000000014</v>
      </c>
      <c r="O51" s="300">
        <v>78.213846999999987</v>
      </c>
      <c r="P51" s="300">
        <v>78.034389999999988</v>
      </c>
      <c r="Q51" s="300">
        <v>81.18916999999999</v>
      </c>
      <c r="R51" s="300">
        <v>83.082239999999999</v>
      </c>
      <c r="S51" s="300">
        <v>92.440537000000006</v>
      </c>
      <c r="T51" s="300">
        <v>91.339739390000005</v>
      </c>
      <c r="U51" s="300">
        <v>98.947527629999996</v>
      </c>
      <c r="V51" s="300">
        <v>105.20763534</v>
      </c>
      <c r="W51" s="300">
        <v>120.1328086</v>
      </c>
      <c r="X51" s="300">
        <v>99.363736680000002</v>
      </c>
      <c r="Y51" s="300">
        <v>108.5327671</v>
      </c>
      <c r="Z51" s="300">
        <v>109.66416647</v>
      </c>
      <c r="AA51" s="300">
        <v>118.35909909</v>
      </c>
      <c r="AB51" s="300">
        <v>116.56504655665393</v>
      </c>
      <c r="AC51" s="300">
        <v>123.86285993890661</v>
      </c>
      <c r="AD51" s="300">
        <v>128.38116967639499</v>
      </c>
      <c r="AE51" s="301">
        <v>154.53759546000001</v>
      </c>
    </row>
    <row r="52" spans="1:31" s="235" customFormat="1" ht="15" customHeight="1">
      <c r="A52" s="439" t="s">
        <v>179</v>
      </c>
      <c r="B52" s="299">
        <v>42.226721999999995</v>
      </c>
      <c r="C52" s="299">
        <v>57.938229</v>
      </c>
      <c r="D52" s="299">
        <v>52.285287999999994</v>
      </c>
      <c r="E52" s="299">
        <v>51.40493</v>
      </c>
      <c r="F52" s="299">
        <v>57.972543999999999</v>
      </c>
      <c r="G52" s="299">
        <v>73.568375000000003</v>
      </c>
      <c r="H52" s="300">
        <v>53.897060000000003</v>
      </c>
      <c r="I52" s="300">
        <v>75.483284999999995</v>
      </c>
      <c r="J52" s="300">
        <v>73.792522000000005</v>
      </c>
      <c r="K52" s="300">
        <v>120.63390899999999</v>
      </c>
      <c r="L52" s="300">
        <v>58.068396099999987</v>
      </c>
      <c r="M52" s="300">
        <v>61.830521000000005</v>
      </c>
      <c r="N52" s="300">
        <v>65.469431000000014</v>
      </c>
      <c r="O52" s="300">
        <v>78.213846999999987</v>
      </c>
      <c r="P52" s="300">
        <v>78.034389999999988</v>
      </c>
      <c r="Q52" s="300">
        <v>81.18916999999999</v>
      </c>
      <c r="R52" s="300">
        <v>83.082239999999999</v>
      </c>
      <c r="S52" s="300">
        <v>92.440537000000006</v>
      </c>
      <c r="T52" s="300">
        <v>91.339739390000005</v>
      </c>
      <c r="U52" s="300">
        <v>98.947527629999996</v>
      </c>
      <c r="V52" s="300">
        <v>105.20763534</v>
      </c>
      <c r="W52" s="300">
        <v>120.1328086</v>
      </c>
      <c r="X52" s="300">
        <v>99.363736680000002</v>
      </c>
      <c r="Y52" s="300">
        <v>108.5327671</v>
      </c>
      <c r="Z52" s="300">
        <v>109.66416647</v>
      </c>
      <c r="AA52" s="300">
        <v>118.33703309000001</v>
      </c>
      <c r="AB52" s="300">
        <v>114.84327339999999</v>
      </c>
      <c r="AC52" s="300">
        <v>122.15666164</v>
      </c>
      <c r="AD52" s="300">
        <v>126.65912379000002</v>
      </c>
      <c r="AE52" s="301">
        <v>131.71552746</v>
      </c>
    </row>
    <row r="53" spans="1:31" s="235" customFormat="1" ht="15" customHeight="1">
      <c r="A53" s="439" t="s">
        <v>14</v>
      </c>
      <c r="B53" s="299">
        <v>0</v>
      </c>
      <c r="C53" s="299">
        <v>1.5426</v>
      </c>
      <c r="D53" s="299">
        <v>0</v>
      </c>
      <c r="E53" s="299">
        <v>0</v>
      </c>
      <c r="F53" s="299">
        <v>0</v>
      </c>
      <c r="G53" s="299">
        <v>0</v>
      </c>
      <c r="H53" s="300">
        <v>0</v>
      </c>
      <c r="I53" s="300">
        <v>0</v>
      </c>
      <c r="J53" s="300">
        <v>0</v>
      </c>
      <c r="K53" s="300">
        <v>0</v>
      </c>
      <c r="L53" s="300">
        <v>0</v>
      </c>
      <c r="M53" s="300">
        <v>0</v>
      </c>
      <c r="N53" s="300">
        <v>0</v>
      </c>
      <c r="O53" s="300">
        <v>0</v>
      </c>
      <c r="P53" s="300">
        <v>0</v>
      </c>
      <c r="Q53" s="300">
        <v>0</v>
      </c>
      <c r="R53" s="300">
        <v>0</v>
      </c>
      <c r="S53" s="300">
        <v>0</v>
      </c>
      <c r="T53" s="300">
        <v>0</v>
      </c>
      <c r="U53" s="300">
        <v>0</v>
      </c>
      <c r="V53" s="300">
        <v>0</v>
      </c>
      <c r="W53" s="300">
        <v>0</v>
      </c>
      <c r="X53" s="300">
        <v>0</v>
      </c>
      <c r="Y53" s="300">
        <v>0</v>
      </c>
      <c r="Z53" s="300">
        <v>0</v>
      </c>
      <c r="AA53" s="300">
        <v>2.2065999999999999E-2</v>
      </c>
      <c r="AB53" s="300">
        <v>1.72177315665393</v>
      </c>
      <c r="AC53" s="300">
        <v>1.70619829890661</v>
      </c>
      <c r="AD53" s="300">
        <v>1.7220458863949799</v>
      </c>
      <c r="AE53" s="301">
        <v>22.822068000000002</v>
      </c>
    </row>
    <row r="54" spans="1:31" s="235" customFormat="1" ht="15" customHeight="1">
      <c r="A54" s="437" t="s">
        <v>13</v>
      </c>
      <c r="B54" s="296">
        <v>229.16061499999998</v>
      </c>
      <c r="C54" s="296">
        <v>244.68821</v>
      </c>
      <c r="D54" s="296">
        <v>254.30274499999999</v>
      </c>
      <c r="E54" s="296">
        <v>301.235319</v>
      </c>
      <c r="F54" s="296">
        <v>310.203596</v>
      </c>
      <c r="G54" s="296">
        <v>350.35803799999996</v>
      </c>
      <c r="H54" s="297">
        <v>404.38149400000009</v>
      </c>
      <c r="I54" s="297">
        <v>395.57329299999998</v>
      </c>
      <c r="J54" s="297">
        <v>406.5632480000001</v>
      </c>
      <c r="K54" s="297">
        <v>385.47249500000004</v>
      </c>
      <c r="L54" s="297">
        <v>383.93705790000001</v>
      </c>
      <c r="M54" s="297">
        <v>410.72276199999999</v>
      </c>
      <c r="N54" s="297">
        <v>514.3190249999999</v>
      </c>
      <c r="O54" s="297">
        <v>578.49903800000016</v>
      </c>
      <c r="P54" s="297">
        <v>591.69257300000038</v>
      </c>
      <c r="Q54" s="297">
        <v>599.80272200000002</v>
      </c>
      <c r="R54" s="297">
        <v>597.33577600000001</v>
      </c>
      <c r="S54" s="297">
        <v>598.9777210000002</v>
      </c>
      <c r="T54" s="297">
        <v>582.70374560999983</v>
      </c>
      <c r="U54" s="297">
        <v>581.78890482999986</v>
      </c>
      <c r="V54" s="297">
        <v>571.09732298000006</v>
      </c>
      <c r="W54" s="297">
        <v>562.37849320999987</v>
      </c>
      <c r="X54" s="297">
        <v>607.8538393177771</v>
      </c>
      <c r="Y54" s="297">
        <v>618.9899055300001</v>
      </c>
      <c r="Z54" s="297">
        <v>632.76369511000007</v>
      </c>
      <c r="AA54" s="297">
        <v>665.18153604575491</v>
      </c>
      <c r="AB54" s="297">
        <v>657.78349545116407</v>
      </c>
      <c r="AC54" s="297">
        <v>634.96449668810021</v>
      </c>
      <c r="AD54" s="297">
        <v>632.82810843670757</v>
      </c>
      <c r="AE54" s="298">
        <v>675.75738401333331</v>
      </c>
    </row>
    <row r="55" spans="1:31" s="235" customFormat="1" ht="15" customHeight="1">
      <c r="A55" s="438" t="s">
        <v>180</v>
      </c>
      <c r="B55" s="299">
        <v>0</v>
      </c>
      <c r="C55" s="299">
        <v>0</v>
      </c>
      <c r="D55" s="299">
        <v>0</v>
      </c>
      <c r="E55" s="299">
        <v>0</v>
      </c>
      <c r="F55" s="299">
        <v>0</v>
      </c>
      <c r="G55" s="299">
        <v>0</v>
      </c>
      <c r="H55" s="300">
        <v>0</v>
      </c>
      <c r="I55" s="300">
        <v>0</v>
      </c>
      <c r="J55" s="300">
        <v>0</v>
      </c>
      <c r="K55" s="300">
        <v>0</v>
      </c>
      <c r="L55" s="300">
        <v>0</v>
      </c>
      <c r="M55" s="300">
        <v>0</v>
      </c>
      <c r="N55" s="300">
        <v>0</v>
      </c>
      <c r="O55" s="300">
        <v>0</v>
      </c>
      <c r="P55" s="300">
        <v>0</v>
      </c>
      <c r="Q55" s="300">
        <v>0</v>
      </c>
      <c r="R55" s="300">
        <v>0</v>
      </c>
      <c r="S55" s="300">
        <v>0</v>
      </c>
      <c r="T55" s="300">
        <v>0</v>
      </c>
      <c r="U55" s="300">
        <v>-2.6634449999999998</v>
      </c>
      <c r="V55" s="300">
        <v>-6.7347739999999998</v>
      </c>
      <c r="W55" s="300">
        <v>-5.9372579999999999</v>
      </c>
      <c r="X55" s="300">
        <v>-4.9234270000000002</v>
      </c>
      <c r="Y55" s="300">
        <v>-4.2438120000000001</v>
      </c>
      <c r="Z55" s="300">
        <v>-1.4479949999999999</v>
      </c>
      <c r="AA55" s="300">
        <v>0</v>
      </c>
      <c r="AB55" s="300">
        <v>0</v>
      </c>
      <c r="AC55" s="300">
        <v>0</v>
      </c>
      <c r="AD55" s="300">
        <v>0</v>
      </c>
      <c r="AE55" s="301">
        <v>0</v>
      </c>
    </row>
    <row r="56" spans="1:31" s="235" customFormat="1" ht="15" customHeight="1">
      <c r="A56" s="438" t="s">
        <v>11</v>
      </c>
      <c r="B56" s="299">
        <v>206.40197699999999</v>
      </c>
      <c r="C56" s="299">
        <v>234.03891300000001</v>
      </c>
      <c r="D56" s="299">
        <v>242.13001</v>
      </c>
      <c r="E56" s="299">
        <v>283.60015399999997</v>
      </c>
      <c r="F56" s="299">
        <v>290.05856899999998</v>
      </c>
      <c r="G56" s="299">
        <v>331.42654699999997</v>
      </c>
      <c r="H56" s="300">
        <v>385.92704800000007</v>
      </c>
      <c r="I56" s="300">
        <v>379.56284799999997</v>
      </c>
      <c r="J56" s="300">
        <v>391.98579400000011</v>
      </c>
      <c r="K56" s="300">
        <v>371.34667100000001</v>
      </c>
      <c r="L56" s="300">
        <v>368.0009579</v>
      </c>
      <c r="M56" s="300">
        <v>393.25306599999993</v>
      </c>
      <c r="N56" s="300">
        <v>495.29358799999989</v>
      </c>
      <c r="O56" s="300">
        <v>555.54282000000023</v>
      </c>
      <c r="P56" s="300">
        <v>569.98423900000034</v>
      </c>
      <c r="Q56" s="300">
        <v>578.56789599999991</v>
      </c>
      <c r="R56" s="300">
        <v>575.8759399999999</v>
      </c>
      <c r="S56" s="300">
        <v>580.03330600000015</v>
      </c>
      <c r="T56" s="300">
        <v>563.54546643999993</v>
      </c>
      <c r="U56" s="300">
        <v>567.16737859999989</v>
      </c>
      <c r="V56" s="300">
        <v>561.60149592000005</v>
      </c>
      <c r="W56" s="300">
        <v>543.64844325000001</v>
      </c>
      <c r="X56" s="300">
        <v>591.15167256000007</v>
      </c>
      <c r="Y56" s="300">
        <v>601.47440825000001</v>
      </c>
      <c r="Z56" s="300">
        <v>613.78221208000002</v>
      </c>
      <c r="AA56" s="300">
        <v>646.11360291000005</v>
      </c>
      <c r="AB56" s="300">
        <v>640.78959818999999</v>
      </c>
      <c r="AC56" s="300">
        <v>618.62077087000011</v>
      </c>
      <c r="AD56" s="300">
        <v>617.80912084000011</v>
      </c>
      <c r="AE56" s="301">
        <v>664.28473702000008</v>
      </c>
    </row>
    <row r="57" spans="1:31" s="235" customFormat="1" ht="15" customHeight="1">
      <c r="A57" s="438" t="s">
        <v>182</v>
      </c>
      <c r="B57" s="299">
        <v>0</v>
      </c>
      <c r="C57" s="299">
        <v>0</v>
      </c>
      <c r="D57" s="299">
        <v>0</v>
      </c>
      <c r="E57" s="299">
        <v>0</v>
      </c>
      <c r="F57" s="299">
        <v>0</v>
      </c>
      <c r="G57" s="299">
        <v>0</v>
      </c>
      <c r="H57" s="300">
        <v>0</v>
      </c>
      <c r="I57" s="300">
        <v>0</v>
      </c>
      <c r="J57" s="300">
        <v>0</v>
      </c>
      <c r="K57" s="300">
        <v>0</v>
      </c>
      <c r="L57" s="300">
        <v>0</v>
      </c>
      <c r="M57" s="300">
        <v>0</v>
      </c>
      <c r="N57" s="300">
        <v>0</v>
      </c>
      <c r="O57" s="300">
        <v>0</v>
      </c>
      <c r="P57" s="300">
        <v>0</v>
      </c>
      <c r="Q57" s="300">
        <v>0</v>
      </c>
      <c r="R57" s="300">
        <v>0</v>
      </c>
      <c r="S57" s="300">
        <v>0</v>
      </c>
      <c r="T57" s="300">
        <v>0</v>
      </c>
      <c r="U57" s="300">
        <v>0</v>
      </c>
      <c r="V57" s="300">
        <v>0</v>
      </c>
      <c r="W57" s="300">
        <v>0</v>
      </c>
      <c r="X57" s="300">
        <v>0</v>
      </c>
      <c r="Y57" s="300">
        <v>0</v>
      </c>
      <c r="Z57" s="300">
        <v>0</v>
      </c>
      <c r="AA57" s="300">
        <v>0</v>
      </c>
      <c r="AB57" s="300">
        <v>0</v>
      </c>
      <c r="AC57" s="300">
        <v>0</v>
      </c>
      <c r="AD57" s="300">
        <v>0</v>
      </c>
      <c r="AE57" s="301">
        <v>0</v>
      </c>
    </row>
    <row r="58" spans="1:31" s="235" customFormat="1" ht="15" customHeight="1">
      <c r="A58" s="438" t="s">
        <v>185</v>
      </c>
      <c r="B58" s="299">
        <v>22.758638000000001</v>
      </c>
      <c r="C58" s="299">
        <v>10.649297000000001</v>
      </c>
      <c r="D58" s="299">
        <v>12.172734999999999</v>
      </c>
      <c r="E58" s="299">
        <v>17.635165000000001</v>
      </c>
      <c r="F58" s="299">
        <v>20.145027000000002</v>
      </c>
      <c r="G58" s="299">
        <v>18.931491000000001</v>
      </c>
      <c r="H58" s="300">
        <v>18.454446000000001</v>
      </c>
      <c r="I58" s="300">
        <v>16.010445000000001</v>
      </c>
      <c r="J58" s="300">
        <v>14.217454</v>
      </c>
      <c r="K58" s="300">
        <v>13.765824000000006</v>
      </c>
      <c r="L58" s="300">
        <v>15.5761</v>
      </c>
      <c r="M58" s="300">
        <v>17.109696</v>
      </c>
      <c r="N58" s="300">
        <v>18.665436999999997</v>
      </c>
      <c r="O58" s="300">
        <v>22.596217999999997</v>
      </c>
      <c r="P58" s="300">
        <v>21.348333999999994</v>
      </c>
      <c r="Q58" s="300">
        <v>20.874825999999995</v>
      </c>
      <c r="R58" s="300">
        <v>21.099836</v>
      </c>
      <c r="S58" s="300">
        <v>18.584415</v>
      </c>
      <c r="T58" s="300">
        <v>18.775204170000002</v>
      </c>
      <c r="U58" s="300">
        <v>16.899621229999997</v>
      </c>
      <c r="V58" s="300">
        <v>15.842951059999999</v>
      </c>
      <c r="W58" s="300">
        <v>13.820124959999999</v>
      </c>
      <c r="X58" s="300">
        <v>12.75017143</v>
      </c>
      <c r="Y58" s="300">
        <v>11.811027660000001</v>
      </c>
      <c r="Z58" s="300">
        <v>10.930648029999999</v>
      </c>
      <c r="AA58" s="300">
        <v>10.018552919999999</v>
      </c>
      <c r="AB58" s="300">
        <v>8.3935755800000003</v>
      </c>
      <c r="AC58" s="300">
        <v>8.1935980599999994</v>
      </c>
      <c r="AD58" s="300">
        <v>7.3179594800000007</v>
      </c>
      <c r="AE58" s="301">
        <v>4.5810536600000002</v>
      </c>
    </row>
    <row r="59" spans="1:31" s="235" customFormat="1" ht="15" customHeight="1">
      <c r="A59" s="438" t="s">
        <v>178</v>
      </c>
      <c r="B59" s="299">
        <v>0</v>
      </c>
      <c r="C59" s="299">
        <v>0</v>
      </c>
      <c r="D59" s="299">
        <v>0</v>
      </c>
      <c r="E59" s="299">
        <v>0</v>
      </c>
      <c r="F59" s="299">
        <v>0</v>
      </c>
      <c r="G59" s="299">
        <v>0</v>
      </c>
      <c r="H59" s="300">
        <v>0</v>
      </c>
      <c r="I59" s="300">
        <v>0</v>
      </c>
      <c r="J59" s="300">
        <v>0.36</v>
      </c>
      <c r="K59" s="300">
        <v>0.36</v>
      </c>
      <c r="L59" s="300">
        <v>0.35999999999999988</v>
      </c>
      <c r="M59" s="300">
        <v>0.35999999999999988</v>
      </c>
      <c r="N59" s="300">
        <v>0.35999999999999988</v>
      </c>
      <c r="O59" s="300">
        <v>0.35999999999999988</v>
      </c>
      <c r="P59" s="300">
        <v>0.35999999999999988</v>
      </c>
      <c r="Q59" s="300">
        <v>0.35999999999999988</v>
      </c>
      <c r="R59" s="300">
        <v>0.35999999999999988</v>
      </c>
      <c r="S59" s="300">
        <v>0.35999999999999988</v>
      </c>
      <c r="T59" s="300">
        <v>0.383075</v>
      </c>
      <c r="U59" s="300">
        <v>0.38535000000000003</v>
      </c>
      <c r="V59" s="300">
        <v>0.38764999999999999</v>
      </c>
      <c r="W59" s="300">
        <v>10.847182999999999</v>
      </c>
      <c r="X59" s="300">
        <v>8.8754223277770805</v>
      </c>
      <c r="Y59" s="300">
        <v>9.9482816199999995</v>
      </c>
      <c r="Z59" s="300">
        <v>9.4988299999999999</v>
      </c>
      <c r="AA59" s="300">
        <v>9.0493802157548195</v>
      </c>
      <c r="AB59" s="300">
        <v>8.6003216811641305</v>
      </c>
      <c r="AC59" s="300">
        <v>8.1501277581000799</v>
      </c>
      <c r="AD59" s="300">
        <v>7.7010281167074304</v>
      </c>
      <c r="AE59" s="301">
        <v>6.8915933333333301</v>
      </c>
    </row>
    <row r="60" spans="1:31" s="234" customFormat="1" ht="25.5" customHeight="1">
      <c r="A60" s="465" t="s">
        <v>384</v>
      </c>
      <c r="B60" s="461">
        <v>236.54058072092619</v>
      </c>
      <c r="C60" s="461">
        <v>173.70700049854599</v>
      </c>
      <c r="D60" s="461">
        <v>231.98405115714127</v>
      </c>
      <c r="E60" s="461">
        <v>241.90587616261433</v>
      </c>
      <c r="F60" s="461">
        <v>236.92101614025771</v>
      </c>
      <c r="G60" s="461">
        <v>233.69928900000005</v>
      </c>
      <c r="H60" s="463">
        <v>197.02344300000001</v>
      </c>
      <c r="I60" s="463">
        <v>253.568198</v>
      </c>
      <c r="J60" s="463">
        <v>260.69977299999999</v>
      </c>
      <c r="K60" s="463">
        <v>307.66088884000004</v>
      </c>
      <c r="L60" s="463">
        <v>458.07610595999995</v>
      </c>
      <c r="M60" s="463">
        <v>526.0960147400001</v>
      </c>
      <c r="N60" s="463">
        <v>557.51628348999986</v>
      </c>
      <c r="O60" s="463">
        <v>549.40428921</v>
      </c>
      <c r="P60" s="463">
        <v>568.9074862445799</v>
      </c>
      <c r="Q60" s="463">
        <v>575.59264894210992</v>
      </c>
      <c r="R60" s="463">
        <v>607.7230958478699</v>
      </c>
      <c r="S60" s="463">
        <v>643.00123597110996</v>
      </c>
      <c r="T60" s="463">
        <v>694.15743274552324</v>
      </c>
      <c r="U60" s="463">
        <v>727.67058023391667</v>
      </c>
      <c r="V60" s="463">
        <v>702.71722928638007</v>
      </c>
      <c r="W60" s="463">
        <v>655.69911424601787</v>
      </c>
      <c r="X60" s="463">
        <v>711.01530652109341</v>
      </c>
      <c r="Y60" s="463">
        <v>659.22871956764493</v>
      </c>
      <c r="Z60" s="463">
        <v>632.73305765586542</v>
      </c>
      <c r="AA60" s="463">
        <v>560.50843750287549</v>
      </c>
      <c r="AB60" s="463">
        <v>581.55664289581</v>
      </c>
      <c r="AC60" s="463">
        <v>593.57950012459014</v>
      </c>
      <c r="AD60" s="463">
        <v>536.91680824799096</v>
      </c>
      <c r="AE60" s="471">
        <v>537.44438376566563</v>
      </c>
    </row>
    <row r="61" spans="1:31" s="235" customFormat="1" ht="15" customHeight="1">
      <c r="A61" s="441" t="s">
        <v>186</v>
      </c>
      <c r="B61" s="299">
        <v>-7.5720330712771169</v>
      </c>
      <c r="C61" s="299">
        <v>-15.648905125870616</v>
      </c>
      <c r="D61" s="299">
        <v>5.6811090000000002</v>
      </c>
      <c r="E61" s="299">
        <v>5.6811090000000002</v>
      </c>
      <c r="F61" s="299">
        <v>5.6811090000000002</v>
      </c>
      <c r="G61" s="299">
        <v>-1.5282640000000001</v>
      </c>
      <c r="H61" s="300">
        <v>-4.6365569999999998</v>
      </c>
      <c r="I61" s="300">
        <v>-6.4518019999999998</v>
      </c>
      <c r="J61" s="300">
        <v>-7.1102270000000001</v>
      </c>
      <c r="K61" s="300">
        <v>-10.888380489999999</v>
      </c>
      <c r="L61" s="300">
        <v>-12.50672877</v>
      </c>
      <c r="M61" s="300">
        <v>-12.070562900000001</v>
      </c>
      <c r="N61" s="300">
        <v>-11.57801912</v>
      </c>
      <c r="O61" s="300">
        <v>-11.926308449999997</v>
      </c>
      <c r="P61" s="300">
        <v>-14.362048097959999</v>
      </c>
      <c r="Q61" s="300">
        <v>-13.83775479352</v>
      </c>
      <c r="R61" s="300">
        <v>-13.604416727589999</v>
      </c>
      <c r="S61" s="300">
        <v>-17.103692953749999</v>
      </c>
      <c r="T61" s="300">
        <v>-17.162268220429997</v>
      </c>
      <c r="U61" s="300">
        <v>-13.886101381290002</v>
      </c>
      <c r="V61" s="300">
        <v>-20.840444371190003</v>
      </c>
      <c r="W61" s="300">
        <v>-24.094220670150001</v>
      </c>
      <c r="X61" s="300">
        <v>-28.791952664000004</v>
      </c>
      <c r="Y61" s="300">
        <v>-27.329681554910007</v>
      </c>
      <c r="Z61" s="300">
        <v>-26.05372461884</v>
      </c>
      <c r="AA61" s="300">
        <v>-24.331290902139997</v>
      </c>
      <c r="AB61" s="300">
        <v>-23.715379283360001</v>
      </c>
      <c r="AC61" s="300">
        <v>-28.072647545969993</v>
      </c>
      <c r="AD61" s="300">
        <v>-30.341718564620002</v>
      </c>
      <c r="AE61" s="301">
        <v>-26.667002521670003</v>
      </c>
    </row>
    <row r="62" spans="1:31" s="235" customFormat="1" ht="15" customHeight="1">
      <c r="A62" s="441" t="s">
        <v>12</v>
      </c>
      <c r="B62" s="302">
        <v>-8.5768235459142765</v>
      </c>
      <c r="C62" s="302">
        <v>-13.628014608216418</v>
      </c>
      <c r="D62" s="299">
        <v>4.6811090000000002</v>
      </c>
      <c r="E62" s="299">
        <v>4.6811090000000002</v>
      </c>
      <c r="F62" s="299">
        <v>4.6811090000000002</v>
      </c>
      <c r="G62" s="299">
        <v>-0.82826400000000078</v>
      </c>
      <c r="H62" s="300">
        <v>-4.436464560000001</v>
      </c>
      <c r="I62" s="300">
        <v>-5.7551187599999993</v>
      </c>
      <c r="J62" s="300">
        <v>-6.01881238</v>
      </c>
      <c r="K62" s="300">
        <v>-10.178379490000001</v>
      </c>
      <c r="L62" s="300">
        <v>-11.79672877</v>
      </c>
      <c r="M62" s="300">
        <v>-11.448381899999999</v>
      </c>
      <c r="N62" s="300">
        <v>-10.59731012</v>
      </c>
      <c r="O62" s="300">
        <v>-10.697888449999997</v>
      </c>
      <c r="P62" s="300">
        <v>-13.072699097959998</v>
      </c>
      <c r="Q62" s="300">
        <v>-12.414357793520001</v>
      </c>
      <c r="R62" s="300">
        <v>-11.43188572759</v>
      </c>
      <c r="S62" s="300">
        <v>-14.110343953749997</v>
      </c>
      <c r="T62" s="300">
        <v>-13.979703010429994</v>
      </c>
      <c r="U62" s="300">
        <v>-9.3784816012900016</v>
      </c>
      <c r="V62" s="300">
        <v>-15.645427881190001</v>
      </c>
      <c r="W62" s="300">
        <v>-18.45197577015</v>
      </c>
      <c r="X62" s="300">
        <v>-23.324363554000001</v>
      </c>
      <c r="Y62" s="300">
        <v>-20.82132017491001</v>
      </c>
      <c r="Z62" s="300">
        <v>-19.679009878839999</v>
      </c>
      <c r="AA62" s="300">
        <v>-18.138400292139998</v>
      </c>
      <c r="AB62" s="300">
        <v>-17.60877885336</v>
      </c>
      <c r="AC62" s="300">
        <v>-21.167106965969992</v>
      </c>
      <c r="AD62" s="300">
        <v>-23.512217584620004</v>
      </c>
      <c r="AE62" s="301">
        <v>-20.55745633167</v>
      </c>
    </row>
    <row r="63" spans="1:31" s="235" customFormat="1" ht="15" customHeight="1">
      <c r="A63" s="441" t="s">
        <v>13</v>
      </c>
      <c r="B63" s="299">
        <v>1</v>
      </c>
      <c r="C63" s="299">
        <v>-2.0219999999999998</v>
      </c>
      <c r="D63" s="299">
        <v>1</v>
      </c>
      <c r="E63" s="299">
        <v>1</v>
      </c>
      <c r="F63" s="299">
        <v>1</v>
      </c>
      <c r="G63" s="299">
        <v>-0.7</v>
      </c>
      <c r="H63" s="300">
        <v>-0.20009243999999882</v>
      </c>
      <c r="I63" s="300">
        <v>-0.69668324000000048</v>
      </c>
      <c r="J63" s="300">
        <v>-1.0914146200000001</v>
      </c>
      <c r="K63" s="300">
        <v>-0.71000099999999833</v>
      </c>
      <c r="L63" s="300">
        <v>-0.71</v>
      </c>
      <c r="M63" s="300">
        <v>-0.62218100000000032</v>
      </c>
      <c r="N63" s="300">
        <v>-0.98070900000000005</v>
      </c>
      <c r="O63" s="300">
        <v>-1.2284199999999998</v>
      </c>
      <c r="P63" s="300">
        <v>-1.2893490000000001</v>
      </c>
      <c r="Q63" s="300">
        <v>-1.4233970000000005</v>
      </c>
      <c r="R63" s="300">
        <v>-2.1725310000000002</v>
      </c>
      <c r="S63" s="300">
        <v>-2.9933490000000003</v>
      </c>
      <c r="T63" s="300">
        <v>-3.1825652099999995</v>
      </c>
      <c r="U63" s="300">
        <v>-4.5076197800000006</v>
      </c>
      <c r="V63" s="300">
        <v>-5.1950164900000004</v>
      </c>
      <c r="W63" s="300">
        <v>-5.6422448999999997</v>
      </c>
      <c r="X63" s="300">
        <v>-5.4675891100000005</v>
      </c>
      <c r="Y63" s="300">
        <v>-6.5083613800000002</v>
      </c>
      <c r="Z63" s="300">
        <v>-6.3747147399999999</v>
      </c>
      <c r="AA63" s="300">
        <v>-6.1928906100000001</v>
      </c>
      <c r="AB63" s="300">
        <v>-6.1066004299999994</v>
      </c>
      <c r="AC63" s="300">
        <v>-6.9055405800000003</v>
      </c>
      <c r="AD63" s="300">
        <v>-6.8295009800000006</v>
      </c>
      <c r="AE63" s="301">
        <v>-6.1095461900000005</v>
      </c>
    </row>
    <row r="64" spans="1:31" s="235" customFormat="1" ht="15" customHeight="1">
      <c r="A64" s="441" t="s">
        <v>187</v>
      </c>
      <c r="B64" s="299">
        <v>244.11261379220332</v>
      </c>
      <c r="C64" s="299">
        <v>189.35590562441664</v>
      </c>
      <c r="D64" s="299">
        <v>226.30294215714127</v>
      </c>
      <c r="E64" s="299">
        <v>236.22476716261434</v>
      </c>
      <c r="F64" s="299">
        <v>231.23990714025771</v>
      </c>
      <c r="G64" s="299">
        <v>235.22755300000003</v>
      </c>
      <c r="H64" s="300">
        <v>201.65999999999997</v>
      </c>
      <c r="I64" s="300">
        <v>260.02</v>
      </c>
      <c r="J64" s="300">
        <v>267.81</v>
      </c>
      <c r="K64" s="300">
        <v>318.54926933000002</v>
      </c>
      <c r="L64" s="300">
        <v>470.58283472999995</v>
      </c>
      <c r="M64" s="300">
        <v>538.16657764000013</v>
      </c>
      <c r="N64" s="300">
        <v>569.09430260999989</v>
      </c>
      <c r="O64" s="300">
        <v>561.33059765999997</v>
      </c>
      <c r="P64" s="300">
        <v>583.26953434253994</v>
      </c>
      <c r="Q64" s="300">
        <v>589.43040373562985</v>
      </c>
      <c r="R64" s="300">
        <v>621.32751257545988</v>
      </c>
      <c r="S64" s="300">
        <v>660.10492892485991</v>
      </c>
      <c r="T64" s="300">
        <v>711.31970096595342</v>
      </c>
      <c r="U64" s="300">
        <v>741.55668161520668</v>
      </c>
      <c r="V64" s="300">
        <v>723.55767365757004</v>
      </c>
      <c r="W64" s="300">
        <v>679.79333491616796</v>
      </c>
      <c r="X64" s="300">
        <v>739.80725918509336</v>
      </c>
      <c r="Y64" s="300">
        <v>686.55840112255498</v>
      </c>
      <c r="Z64" s="300">
        <v>658.78678227470539</v>
      </c>
      <c r="AA64" s="300">
        <v>584.83972840501542</v>
      </c>
      <c r="AB64" s="300">
        <v>605.27202217916999</v>
      </c>
      <c r="AC64" s="300">
        <v>621.65214767056011</v>
      </c>
      <c r="AD64" s="300">
        <v>567.25852681261085</v>
      </c>
      <c r="AE64" s="301">
        <v>564.11138628733556</v>
      </c>
    </row>
    <row r="65" spans="1:31" s="235" customFormat="1" ht="15" customHeight="1">
      <c r="A65" s="441" t="s">
        <v>12</v>
      </c>
      <c r="B65" s="302">
        <v>167.80251651198824</v>
      </c>
      <c r="C65" s="302">
        <v>87.508860707075613</v>
      </c>
      <c r="D65" s="299">
        <v>99.243369157141302</v>
      </c>
      <c r="E65" s="299">
        <v>108.62957816261437</v>
      </c>
      <c r="F65" s="299">
        <v>95.164832140257701</v>
      </c>
      <c r="G65" s="299">
        <v>133.04699100000005</v>
      </c>
      <c r="H65" s="300">
        <v>104.90048114999999</v>
      </c>
      <c r="I65" s="300">
        <v>128.71025711999999</v>
      </c>
      <c r="J65" s="300">
        <v>127.37316129</v>
      </c>
      <c r="K65" s="300">
        <v>153.34540054999999</v>
      </c>
      <c r="L65" s="300">
        <v>154.74768763000003</v>
      </c>
      <c r="M65" s="300">
        <v>177.00907364000003</v>
      </c>
      <c r="N65" s="300">
        <v>210.30288960999997</v>
      </c>
      <c r="O65" s="300">
        <v>189.23163466</v>
      </c>
      <c r="P65" s="300">
        <v>214.26052234254001</v>
      </c>
      <c r="Q65" s="300">
        <v>175.54889273562998</v>
      </c>
      <c r="R65" s="300">
        <v>183.48992457546001</v>
      </c>
      <c r="S65" s="300">
        <v>190.93781692485996</v>
      </c>
      <c r="T65" s="300">
        <v>172.05291431595333</v>
      </c>
      <c r="U65" s="300">
        <v>171.99148660520666</v>
      </c>
      <c r="V65" s="300">
        <v>136.60962739757002</v>
      </c>
      <c r="W65" s="300">
        <v>177.70507277316003</v>
      </c>
      <c r="X65" s="300">
        <v>147.56607670358335</v>
      </c>
      <c r="Y65" s="300">
        <v>167.54827066860662</v>
      </c>
      <c r="Z65" s="300">
        <v>149.19202122700003</v>
      </c>
      <c r="AA65" s="300">
        <v>144.94344581914999</v>
      </c>
      <c r="AB65" s="300">
        <v>158.96169604917</v>
      </c>
      <c r="AC65" s="300">
        <v>184.41206917056004</v>
      </c>
      <c r="AD65" s="300">
        <v>136.05258188261084</v>
      </c>
      <c r="AE65" s="301">
        <v>197.25670056473405</v>
      </c>
    </row>
    <row r="66" spans="1:31" s="235" customFormat="1" ht="15" customHeight="1">
      <c r="A66" s="441" t="s">
        <v>13</v>
      </c>
      <c r="B66" s="299">
        <v>76.310097280215047</v>
      </c>
      <c r="C66" s="299">
        <v>101.84704491734102</v>
      </c>
      <c r="D66" s="299">
        <v>127.05957299999999</v>
      </c>
      <c r="E66" s="299">
        <v>127.59518899999999</v>
      </c>
      <c r="F66" s="299">
        <v>136.07507500000003</v>
      </c>
      <c r="G66" s="299">
        <v>102.18056199999999</v>
      </c>
      <c r="H66" s="300">
        <v>96.759518849999992</v>
      </c>
      <c r="I66" s="300">
        <v>131.30974287999999</v>
      </c>
      <c r="J66" s="300">
        <v>140.43683871000002</v>
      </c>
      <c r="K66" s="300">
        <v>165.20386878000002</v>
      </c>
      <c r="L66" s="300">
        <v>315.83514709999992</v>
      </c>
      <c r="M66" s="300">
        <v>361.15750400000007</v>
      </c>
      <c r="N66" s="300">
        <v>358.79141299999992</v>
      </c>
      <c r="O66" s="300">
        <v>372.09896299999997</v>
      </c>
      <c r="P66" s="300">
        <v>369.00901199999998</v>
      </c>
      <c r="Q66" s="300">
        <v>413.88151099999988</v>
      </c>
      <c r="R66" s="300">
        <v>437.83758799999987</v>
      </c>
      <c r="S66" s="300">
        <v>469.16711199999997</v>
      </c>
      <c r="T66" s="300">
        <v>539.26678664999997</v>
      </c>
      <c r="U66" s="300">
        <v>569.56519501000002</v>
      </c>
      <c r="V66" s="300">
        <v>586.94804626000007</v>
      </c>
      <c r="W66" s="300">
        <v>502.08826214300785</v>
      </c>
      <c r="X66" s="300">
        <v>592.24118248151001</v>
      </c>
      <c r="Y66" s="300">
        <v>519.01013045394836</v>
      </c>
      <c r="Z66" s="300">
        <v>509.59476104770545</v>
      </c>
      <c r="AA66" s="300">
        <v>439.89628258586538</v>
      </c>
      <c r="AB66" s="300">
        <v>446.31032613000002</v>
      </c>
      <c r="AC66" s="300">
        <v>437.2400785000001</v>
      </c>
      <c r="AD66" s="300">
        <v>431.2059449300001</v>
      </c>
      <c r="AE66" s="301">
        <v>366.85468572260157</v>
      </c>
    </row>
    <row r="67" spans="1:31" s="234" customFormat="1" ht="15" customHeight="1">
      <c r="A67" s="466" t="s">
        <v>197</v>
      </c>
      <c r="B67" s="467">
        <v>550.16609642191702</v>
      </c>
      <c r="C67" s="467">
        <v>502.0452728276739</v>
      </c>
      <c r="D67" s="467">
        <v>221.70769252859554</v>
      </c>
      <c r="E67" s="467">
        <v>236.94719244149792</v>
      </c>
      <c r="F67" s="467">
        <v>101.81942508975953</v>
      </c>
      <c r="G67" s="467">
        <v>76.045532943643593</v>
      </c>
      <c r="H67" s="467">
        <v>137.60049423533837</v>
      </c>
      <c r="I67" s="467">
        <v>20.916349485334649</v>
      </c>
      <c r="J67" s="467">
        <v>-24.202929721789133</v>
      </c>
      <c r="K67" s="467">
        <v>206.18424903000005</v>
      </c>
      <c r="L67" s="467">
        <v>293.25776382920048</v>
      </c>
      <c r="M67" s="467">
        <v>436.55166487999986</v>
      </c>
      <c r="N67" s="467">
        <v>489.64964795999958</v>
      </c>
      <c r="O67" s="467">
        <v>912.05906384000036</v>
      </c>
      <c r="P67" s="467">
        <v>1236.9636532873001</v>
      </c>
      <c r="Q67" s="467">
        <v>1192.1887847954999</v>
      </c>
      <c r="R67" s="467">
        <v>1236.5588759575603</v>
      </c>
      <c r="S67" s="467">
        <v>1281.8638930730499</v>
      </c>
      <c r="T67" s="472">
        <v>1338.0135237783693</v>
      </c>
      <c r="U67" s="472">
        <v>1335.4642113886766</v>
      </c>
      <c r="V67" s="472">
        <v>1128.9125401813367</v>
      </c>
      <c r="W67" s="472">
        <v>1150.598254812207</v>
      </c>
      <c r="X67" s="472">
        <v>1233.0757988443902</v>
      </c>
      <c r="Y67" s="472">
        <v>1260.0863638209617</v>
      </c>
      <c r="Z67" s="472">
        <v>1189.7551839131761</v>
      </c>
      <c r="AA67" s="472">
        <v>1116.5062456716114</v>
      </c>
      <c r="AB67" s="472">
        <v>1149.9427508857475</v>
      </c>
      <c r="AC67" s="472">
        <v>1233.8921997131783</v>
      </c>
      <c r="AD67" s="472">
        <v>1179.88745548932</v>
      </c>
      <c r="AE67" s="473">
        <v>1273.9244181189697</v>
      </c>
    </row>
    <row r="68" spans="1:31" ht="15" customHeight="1">
      <c r="A68" s="468" t="s">
        <v>189</v>
      </c>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row>
    <row r="69" spans="1:31" ht="15" customHeight="1">
      <c r="A69" s="444" t="s">
        <v>12</v>
      </c>
      <c r="B69" s="303">
        <v>-883.38673044293478</v>
      </c>
      <c r="C69" s="303">
        <v>-1297.3896725220129</v>
      </c>
      <c r="D69" s="303">
        <v>-1376.5856158040287</v>
      </c>
      <c r="E69" s="303">
        <v>-1357.1416895281757</v>
      </c>
      <c r="F69" s="303">
        <v>-1470.0583694725156</v>
      </c>
      <c r="G69" s="303">
        <v>-1487.5331981363556</v>
      </c>
      <c r="H69" s="303">
        <v>-1309.2314930470186</v>
      </c>
      <c r="I69" s="303">
        <v>-1226.9333511329135</v>
      </c>
      <c r="J69" s="303">
        <v>-1195.4445062139844</v>
      </c>
      <c r="K69" s="303">
        <v>-944.38435307000032</v>
      </c>
      <c r="L69" s="303">
        <v>-369.56583617079991</v>
      </c>
      <c r="M69" s="303">
        <v>-313.56028712000011</v>
      </c>
      <c r="N69" s="303">
        <v>-320.34571919000018</v>
      </c>
      <c r="O69" s="303">
        <v>-30.695010760000059</v>
      </c>
      <c r="P69" s="303">
        <v>97.757706287299925</v>
      </c>
      <c r="Q69" s="303">
        <v>-119.07611920449972</v>
      </c>
      <c r="R69" s="303">
        <v>-361.48626794244001</v>
      </c>
      <c r="S69" s="303">
        <v>-231.26710997548003</v>
      </c>
      <c r="T69" s="303">
        <v>-172.14177066852653</v>
      </c>
      <c r="U69" s="303">
        <v>-226.49385337132344</v>
      </c>
      <c r="V69" s="303">
        <v>-352.78922463555</v>
      </c>
      <c r="W69" s="303">
        <v>-308.98299147079979</v>
      </c>
      <c r="X69" s="303">
        <v>-428.06516775489649</v>
      </c>
      <c r="Y69" s="303">
        <v>-282.29708935212352</v>
      </c>
      <c r="Z69" s="303">
        <v>-382.61344397453013</v>
      </c>
      <c r="AA69" s="303">
        <v>-506.64929745523</v>
      </c>
      <c r="AB69" s="659">
        <v>-318.97960843363603</v>
      </c>
      <c r="AC69" s="659">
        <v>-213.99627409961363</v>
      </c>
      <c r="AD69" s="659">
        <v>-352.8850276720641</v>
      </c>
      <c r="AE69" s="659">
        <v>-289.39948252578597</v>
      </c>
    </row>
    <row r="70" spans="1:31" ht="15" customHeight="1">
      <c r="A70" s="444" t="s">
        <v>13</v>
      </c>
      <c r="B70" s="303">
        <v>1433.548036390215</v>
      </c>
      <c r="C70" s="303">
        <v>1799.433835867341</v>
      </c>
      <c r="D70" s="303">
        <v>1598.2933083326238</v>
      </c>
      <c r="E70" s="303">
        <v>1594.0888819696734</v>
      </c>
      <c r="F70" s="303">
        <v>1571.8777945622742</v>
      </c>
      <c r="G70" s="303">
        <v>1563.5787310800001</v>
      </c>
      <c r="H70" s="303">
        <v>1446.831987282357</v>
      </c>
      <c r="I70" s="303">
        <v>1247.8497006182479</v>
      </c>
      <c r="J70" s="303">
        <v>1171.2415764921952</v>
      </c>
      <c r="K70" s="303">
        <v>1150.5686021000001</v>
      </c>
      <c r="L70" s="303">
        <v>662.82359999999994</v>
      </c>
      <c r="M70" s="303">
        <v>750.1119520000002</v>
      </c>
      <c r="N70" s="303">
        <v>809.99536715000022</v>
      </c>
      <c r="O70" s="303">
        <v>942.75407460000019</v>
      </c>
      <c r="P70" s="303">
        <v>1139.2059470000004</v>
      </c>
      <c r="Q70" s="303">
        <v>1311.2649039999997</v>
      </c>
      <c r="R70" s="303">
        <v>1598.0451438999994</v>
      </c>
      <c r="S70" s="303">
        <v>1513.1310030485301</v>
      </c>
      <c r="T70" s="303">
        <v>1510.1552944468967</v>
      </c>
      <c r="U70" s="303">
        <v>1561.9580647600001</v>
      </c>
      <c r="V70" s="303">
        <v>1481.7017648168858</v>
      </c>
      <c r="W70" s="303">
        <v>1459.5812462830081</v>
      </c>
      <c r="X70" s="303">
        <v>1661.1409665992874</v>
      </c>
      <c r="Y70" s="303">
        <v>1542.3834531730852</v>
      </c>
      <c r="Z70" s="303">
        <v>1572.3686278877062</v>
      </c>
      <c r="AA70" s="303">
        <v>1623.1555431268407</v>
      </c>
      <c r="AB70" s="659">
        <v>1468.9223593193842</v>
      </c>
      <c r="AC70" s="659">
        <v>1447.8884738127922</v>
      </c>
      <c r="AD70" s="659">
        <v>1532.7724831613832</v>
      </c>
      <c r="AE70" s="659">
        <v>1563.3239006447559</v>
      </c>
    </row>
    <row r="71" spans="1:31" ht="15" customHeight="1">
      <c r="A71" s="444"/>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row>
    <row r="72" spans="1:31" s="241" customFormat="1" ht="16.5" customHeight="1">
      <c r="A72" s="447" t="s">
        <v>504</v>
      </c>
      <c r="B72" s="458"/>
      <c r="C72" s="458"/>
      <c r="D72" s="458"/>
      <c r="E72" s="458"/>
      <c r="F72" s="458"/>
      <c r="G72" s="458"/>
      <c r="H72" s="458"/>
      <c r="I72" s="458"/>
      <c r="J72" s="458"/>
      <c r="K72" s="458"/>
      <c r="P72" s="323"/>
      <c r="Q72" s="323"/>
      <c r="R72" s="323"/>
      <c r="S72" s="323"/>
      <c r="T72" s="324"/>
      <c r="U72" s="324"/>
      <c r="V72" s="324"/>
      <c r="W72" s="324"/>
      <c r="X72" s="324"/>
    </row>
    <row r="73" spans="1:31" s="241" customFormat="1" ht="16.5" customHeight="1">
      <c r="A73" s="458"/>
      <c r="B73" s="458"/>
      <c r="C73" s="458"/>
      <c r="D73" s="458"/>
      <c r="E73" s="458"/>
      <c r="F73" s="458"/>
      <c r="G73" s="458"/>
      <c r="H73" s="458"/>
      <c r="I73" s="458"/>
      <c r="J73" s="458"/>
      <c r="K73" s="458"/>
      <c r="P73" s="323"/>
      <c r="Q73" s="323"/>
      <c r="R73" s="323"/>
      <c r="S73" s="323"/>
      <c r="T73" s="324"/>
      <c r="U73" s="324"/>
      <c r="V73" s="324"/>
      <c r="W73" s="324"/>
      <c r="X73" s="324"/>
    </row>
    <row r="74" spans="1:31" ht="15" customHeight="1">
      <c r="A74" s="449" t="s">
        <v>477</v>
      </c>
      <c r="B74" s="469"/>
      <c r="C74" s="469"/>
      <c r="D74" s="469"/>
      <c r="E74" s="469"/>
      <c r="F74" s="469"/>
      <c r="G74" s="469"/>
      <c r="H74" s="469"/>
      <c r="I74" s="469"/>
      <c r="J74" s="469"/>
      <c r="K74" s="469"/>
      <c r="L74" s="469"/>
      <c r="M74" s="469"/>
      <c r="N74" s="469"/>
      <c r="O74" s="469"/>
      <c r="P74" s="469"/>
      <c r="Q74" s="469"/>
      <c r="R74" s="469"/>
      <c r="S74" s="469"/>
      <c r="T74" s="469"/>
      <c r="U74" s="469"/>
    </row>
    <row r="75" spans="1:31" ht="15" customHeight="1">
      <c r="A75" s="449" t="s">
        <v>35</v>
      </c>
      <c r="L75" s="252"/>
      <c r="M75" s="252"/>
      <c r="N75" s="252"/>
      <c r="O75" s="252"/>
    </row>
    <row r="76" spans="1:31">
      <c r="B76" s="252"/>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row>
    <row r="77" spans="1:31">
      <c r="B77" s="390"/>
      <c r="C77" s="390"/>
      <c r="D77" s="390"/>
      <c r="E77" s="390"/>
      <c r="F77" s="390"/>
      <c r="G77" s="390"/>
      <c r="H77" s="390"/>
      <c r="I77" s="390"/>
      <c r="J77" s="390"/>
      <c r="K77" s="390"/>
      <c r="L77" s="390"/>
      <c r="M77" s="390"/>
      <c r="N77" s="390"/>
      <c r="O77" s="390"/>
      <c r="P77" s="390"/>
      <c r="Q77" s="390"/>
      <c r="R77" s="390"/>
      <c r="S77" s="390"/>
      <c r="T77" s="390"/>
      <c r="U77" s="390"/>
      <c r="V77" s="390"/>
      <c r="W77" s="390"/>
      <c r="X77" s="390"/>
      <c r="Y77" s="390"/>
      <c r="Z77" s="390"/>
      <c r="AA77" s="390"/>
    </row>
    <row r="79" spans="1:31">
      <c r="B79" s="390"/>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row>
  </sheetData>
  <pageMargins left="0.7" right="0.16" top="0.3" bottom="0.69" header="0.3" footer="0.3"/>
  <pageSetup paperSize="9" scale="73" orientation="landscape" r:id="rId1"/>
  <rowBreaks count="1" manualBreakCount="1">
    <brk id="44" max="16383" man="1"/>
  </rowBreaks>
</worksheet>
</file>

<file path=xl/worksheets/sheet17.xml><?xml version="1.0" encoding="utf-8"?>
<worksheet xmlns="http://schemas.openxmlformats.org/spreadsheetml/2006/main" xmlns:r="http://schemas.openxmlformats.org/officeDocument/2006/relationships">
  <dimension ref="A1:AF144"/>
  <sheetViews>
    <sheetView showGridLines="0" zoomScaleNormal="100" zoomScaleSheetLayoutView="75" workbookViewId="0"/>
  </sheetViews>
  <sheetFormatPr defaultRowHeight="10.9" customHeight="1"/>
  <cols>
    <col min="1" max="1" width="7" style="32" customWidth="1"/>
    <col min="2" max="4" width="11.5703125" style="30" customWidth="1"/>
    <col min="5" max="5" width="13.5703125" style="30" customWidth="1"/>
    <col min="6" max="6" width="11.5703125" style="31" customWidth="1"/>
    <col min="7" max="7" width="11.5703125" style="30" customWidth="1"/>
    <col min="8" max="8" width="8.85546875" style="32" customWidth="1"/>
    <col min="9" max="9" width="8.28515625" style="32" customWidth="1"/>
    <col min="10" max="10" width="15.42578125" style="32" customWidth="1"/>
    <col min="11" max="11" width="9.5703125" style="32" customWidth="1"/>
    <col min="12" max="31" width="9.140625" style="30"/>
    <col min="32" max="256" width="9.140625" style="32"/>
    <col min="257" max="257" width="7" style="32" customWidth="1"/>
    <col min="258" max="260" width="11.5703125" style="32" customWidth="1"/>
    <col min="261" max="261" width="13.5703125" style="32" customWidth="1"/>
    <col min="262" max="263" width="11.5703125" style="32" customWidth="1"/>
    <col min="264" max="264" width="8.85546875" style="32" customWidth="1"/>
    <col min="265" max="265" width="8.28515625" style="32" customWidth="1"/>
    <col min="266" max="266" width="15.42578125" style="32" customWidth="1"/>
    <col min="267" max="267" width="9.5703125" style="32" customWidth="1"/>
    <col min="268" max="512" width="9.140625" style="32"/>
    <col min="513" max="513" width="7" style="32" customWidth="1"/>
    <col min="514" max="516" width="11.5703125" style="32" customWidth="1"/>
    <col min="517" max="517" width="13.5703125" style="32" customWidth="1"/>
    <col min="518" max="519" width="11.5703125" style="32" customWidth="1"/>
    <col min="520" max="520" width="8.85546875" style="32" customWidth="1"/>
    <col min="521" max="521" width="8.28515625" style="32" customWidth="1"/>
    <col min="522" max="522" width="15.42578125" style="32" customWidth="1"/>
    <col min="523" max="523" width="9.5703125" style="32" customWidth="1"/>
    <col min="524" max="768" width="9.140625" style="32"/>
    <col min="769" max="769" width="7" style="32" customWidth="1"/>
    <col min="770" max="772" width="11.5703125" style="32" customWidth="1"/>
    <col min="773" max="773" width="13.5703125" style="32" customWidth="1"/>
    <col min="774" max="775" width="11.5703125" style="32" customWidth="1"/>
    <col min="776" max="776" width="8.85546875" style="32" customWidth="1"/>
    <col min="777" max="777" width="8.28515625" style="32" customWidth="1"/>
    <col min="778" max="778" width="15.42578125" style="32" customWidth="1"/>
    <col min="779" max="779" width="9.5703125" style="32" customWidth="1"/>
    <col min="780" max="1024" width="9.140625" style="32"/>
    <col min="1025" max="1025" width="7" style="32" customWidth="1"/>
    <col min="1026" max="1028" width="11.5703125" style="32" customWidth="1"/>
    <col min="1029" max="1029" width="13.5703125" style="32" customWidth="1"/>
    <col min="1030" max="1031" width="11.5703125" style="32" customWidth="1"/>
    <col min="1032" max="1032" width="8.85546875" style="32" customWidth="1"/>
    <col min="1033" max="1033" width="8.28515625" style="32" customWidth="1"/>
    <col min="1034" max="1034" width="15.42578125" style="32" customWidth="1"/>
    <col min="1035" max="1035" width="9.5703125" style="32" customWidth="1"/>
    <col min="1036" max="1280" width="9.140625" style="32"/>
    <col min="1281" max="1281" width="7" style="32" customWidth="1"/>
    <col min="1282" max="1284" width="11.5703125" style="32" customWidth="1"/>
    <col min="1285" max="1285" width="13.5703125" style="32" customWidth="1"/>
    <col min="1286" max="1287" width="11.5703125" style="32" customWidth="1"/>
    <col min="1288" max="1288" width="8.85546875" style="32" customWidth="1"/>
    <col min="1289" max="1289" width="8.28515625" style="32" customWidth="1"/>
    <col min="1290" max="1290" width="15.42578125" style="32" customWidth="1"/>
    <col min="1291" max="1291" width="9.5703125" style="32" customWidth="1"/>
    <col min="1292" max="1536" width="9.140625" style="32"/>
    <col min="1537" max="1537" width="7" style="32" customWidth="1"/>
    <col min="1538" max="1540" width="11.5703125" style="32" customWidth="1"/>
    <col min="1541" max="1541" width="13.5703125" style="32" customWidth="1"/>
    <col min="1542" max="1543" width="11.5703125" style="32" customWidth="1"/>
    <col min="1544" max="1544" width="8.85546875" style="32" customWidth="1"/>
    <col min="1545" max="1545" width="8.28515625" style="32" customWidth="1"/>
    <col min="1546" max="1546" width="15.42578125" style="32" customWidth="1"/>
    <col min="1547" max="1547" width="9.5703125" style="32" customWidth="1"/>
    <col min="1548" max="1792" width="9.140625" style="32"/>
    <col min="1793" max="1793" width="7" style="32" customWidth="1"/>
    <col min="1794" max="1796" width="11.5703125" style="32" customWidth="1"/>
    <col min="1797" max="1797" width="13.5703125" style="32" customWidth="1"/>
    <col min="1798" max="1799" width="11.5703125" style="32" customWidth="1"/>
    <col min="1800" max="1800" width="8.85546875" style="32" customWidth="1"/>
    <col min="1801" max="1801" width="8.28515625" style="32" customWidth="1"/>
    <col min="1802" max="1802" width="15.42578125" style="32" customWidth="1"/>
    <col min="1803" max="1803" width="9.5703125" style="32" customWidth="1"/>
    <col min="1804" max="2048" width="9.140625" style="32"/>
    <col min="2049" max="2049" width="7" style="32" customWidth="1"/>
    <col min="2050" max="2052" width="11.5703125" style="32" customWidth="1"/>
    <col min="2053" max="2053" width="13.5703125" style="32" customWidth="1"/>
    <col min="2054" max="2055" width="11.5703125" style="32" customWidth="1"/>
    <col min="2056" max="2056" width="8.85546875" style="32" customWidth="1"/>
    <col min="2057" max="2057" width="8.28515625" style="32" customWidth="1"/>
    <col min="2058" max="2058" width="15.42578125" style="32" customWidth="1"/>
    <col min="2059" max="2059" width="9.5703125" style="32" customWidth="1"/>
    <col min="2060" max="2304" width="9.140625" style="32"/>
    <col min="2305" max="2305" width="7" style="32" customWidth="1"/>
    <col min="2306" max="2308" width="11.5703125" style="32" customWidth="1"/>
    <col min="2309" max="2309" width="13.5703125" style="32" customWidth="1"/>
    <col min="2310" max="2311" width="11.5703125" style="32" customWidth="1"/>
    <col min="2312" max="2312" width="8.85546875" style="32" customWidth="1"/>
    <col min="2313" max="2313" width="8.28515625" style="32" customWidth="1"/>
    <col min="2314" max="2314" width="15.42578125" style="32" customWidth="1"/>
    <col min="2315" max="2315" width="9.5703125" style="32" customWidth="1"/>
    <col min="2316" max="2560" width="9.140625" style="32"/>
    <col min="2561" max="2561" width="7" style="32" customWidth="1"/>
    <col min="2562" max="2564" width="11.5703125" style="32" customWidth="1"/>
    <col min="2565" max="2565" width="13.5703125" style="32" customWidth="1"/>
    <col min="2566" max="2567" width="11.5703125" style="32" customWidth="1"/>
    <col min="2568" max="2568" width="8.85546875" style="32" customWidth="1"/>
    <col min="2569" max="2569" width="8.28515625" style="32" customWidth="1"/>
    <col min="2570" max="2570" width="15.42578125" style="32" customWidth="1"/>
    <col min="2571" max="2571" width="9.5703125" style="32" customWidth="1"/>
    <col min="2572" max="2816" width="9.140625" style="32"/>
    <col min="2817" max="2817" width="7" style="32" customWidth="1"/>
    <col min="2818" max="2820" width="11.5703125" style="32" customWidth="1"/>
    <col min="2821" max="2821" width="13.5703125" style="32" customWidth="1"/>
    <col min="2822" max="2823" width="11.5703125" style="32" customWidth="1"/>
    <col min="2824" max="2824" width="8.85546875" style="32" customWidth="1"/>
    <col min="2825" max="2825" width="8.28515625" style="32" customWidth="1"/>
    <col min="2826" max="2826" width="15.42578125" style="32" customWidth="1"/>
    <col min="2827" max="2827" width="9.5703125" style="32" customWidth="1"/>
    <col min="2828" max="3072" width="9.140625" style="32"/>
    <col min="3073" max="3073" width="7" style="32" customWidth="1"/>
    <col min="3074" max="3076" width="11.5703125" style="32" customWidth="1"/>
    <col min="3077" max="3077" width="13.5703125" style="32" customWidth="1"/>
    <col min="3078" max="3079" width="11.5703125" style="32" customWidth="1"/>
    <col min="3080" max="3080" width="8.85546875" style="32" customWidth="1"/>
    <col min="3081" max="3081" width="8.28515625" style="32" customWidth="1"/>
    <col min="3082" max="3082" width="15.42578125" style="32" customWidth="1"/>
    <col min="3083" max="3083" width="9.5703125" style="32" customWidth="1"/>
    <col min="3084" max="3328" width="9.140625" style="32"/>
    <col min="3329" max="3329" width="7" style="32" customWidth="1"/>
    <col min="3330" max="3332" width="11.5703125" style="32" customWidth="1"/>
    <col min="3333" max="3333" width="13.5703125" style="32" customWidth="1"/>
    <col min="3334" max="3335" width="11.5703125" style="32" customWidth="1"/>
    <col min="3336" max="3336" width="8.85546875" style="32" customWidth="1"/>
    <col min="3337" max="3337" width="8.28515625" style="32" customWidth="1"/>
    <col min="3338" max="3338" width="15.42578125" style="32" customWidth="1"/>
    <col min="3339" max="3339" width="9.5703125" style="32" customWidth="1"/>
    <col min="3340" max="3584" width="9.140625" style="32"/>
    <col min="3585" max="3585" width="7" style="32" customWidth="1"/>
    <col min="3586" max="3588" width="11.5703125" style="32" customWidth="1"/>
    <col min="3589" max="3589" width="13.5703125" style="32" customWidth="1"/>
    <col min="3590" max="3591" width="11.5703125" style="32" customWidth="1"/>
    <col min="3592" max="3592" width="8.85546875" style="32" customWidth="1"/>
    <col min="3593" max="3593" width="8.28515625" style="32" customWidth="1"/>
    <col min="3594" max="3594" width="15.42578125" style="32" customWidth="1"/>
    <col min="3595" max="3595" width="9.5703125" style="32" customWidth="1"/>
    <col min="3596" max="3840" width="9.140625" style="32"/>
    <col min="3841" max="3841" width="7" style="32" customWidth="1"/>
    <col min="3842" max="3844" width="11.5703125" style="32" customWidth="1"/>
    <col min="3845" max="3845" width="13.5703125" style="32" customWidth="1"/>
    <col min="3846" max="3847" width="11.5703125" style="32" customWidth="1"/>
    <col min="3848" max="3848" width="8.85546875" style="32" customWidth="1"/>
    <col min="3849" max="3849" width="8.28515625" style="32" customWidth="1"/>
    <col min="3850" max="3850" width="15.42578125" style="32" customWidth="1"/>
    <col min="3851" max="3851" width="9.5703125" style="32" customWidth="1"/>
    <col min="3852" max="4096" width="9.140625" style="32"/>
    <col min="4097" max="4097" width="7" style="32" customWidth="1"/>
    <col min="4098" max="4100" width="11.5703125" style="32" customWidth="1"/>
    <col min="4101" max="4101" width="13.5703125" style="32" customWidth="1"/>
    <col min="4102" max="4103" width="11.5703125" style="32" customWidth="1"/>
    <col min="4104" max="4104" width="8.85546875" style="32" customWidth="1"/>
    <col min="4105" max="4105" width="8.28515625" style="32" customWidth="1"/>
    <col min="4106" max="4106" width="15.42578125" style="32" customWidth="1"/>
    <col min="4107" max="4107" width="9.5703125" style="32" customWidth="1"/>
    <col min="4108" max="4352" width="9.140625" style="32"/>
    <col min="4353" max="4353" width="7" style="32" customWidth="1"/>
    <col min="4354" max="4356" width="11.5703125" style="32" customWidth="1"/>
    <col min="4357" max="4357" width="13.5703125" style="32" customWidth="1"/>
    <col min="4358" max="4359" width="11.5703125" style="32" customWidth="1"/>
    <col min="4360" max="4360" width="8.85546875" style="32" customWidth="1"/>
    <col min="4361" max="4361" width="8.28515625" style="32" customWidth="1"/>
    <col min="4362" max="4362" width="15.42578125" style="32" customWidth="1"/>
    <col min="4363" max="4363" width="9.5703125" style="32" customWidth="1"/>
    <col min="4364" max="4608" width="9.140625" style="32"/>
    <col min="4609" max="4609" width="7" style="32" customWidth="1"/>
    <col min="4610" max="4612" width="11.5703125" style="32" customWidth="1"/>
    <col min="4613" max="4613" width="13.5703125" style="32" customWidth="1"/>
    <col min="4614" max="4615" width="11.5703125" style="32" customWidth="1"/>
    <col min="4616" max="4616" width="8.85546875" style="32" customWidth="1"/>
    <col min="4617" max="4617" width="8.28515625" style="32" customWidth="1"/>
    <col min="4618" max="4618" width="15.42578125" style="32" customWidth="1"/>
    <col min="4619" max="4619" width="9.5703125" style="32" customWidth="1"/>
    <col min="4620" max="4864" width="9.140625" style="32"/>
    <col min="4865" max="4865" width="7" style="32" customWidth="1"/>
    <col min="4866" max="4868" width="11.5703125" style="32" customWidth="1"/>
    <col min="4869" max="4869" width="13.5703125" style="32" customWidth="1"/>
    <col min="4870" max="4871" width="11.5703125" style="32" customWidth="1"/>
    <col min="4872" max="4872" width="8.85546875" style="32" customWidth="1"/>
    <col min="4873" max="4873" width="8.28515625" style="32" customWidth="1"/>
    <col min="4874" max="4874" width="15.42578125" style="32" customWidth="1"/>
    <col min="4875" max="4875" width="9.5703125" style="32" customWidth="1"/>
    <col min="4876" max="5120" width="9.140625" style="32"/>
    <col min="5121" max="5121" width="7" style="32" customWidth="1"/>
    <col min="5122" max="5124" width="11.5703125" style="32" customWidth="1"/>
    <col min="5125" max="5125" width="13.5703125" style="32" customWidth="1"/>
    <col min="5126" max="5127" width="11.5703125" style="32" customWidth="1"/>
    <col min="5128" max="5128" width="8.85546875" style="32" customWidth="1"/>
    <col min="5129" max="5129" width="8.28515625" style="32" customWidth="1"/>
    <col min="5130" max="5130" width="15.42578125" style="32" customWidth="1"/>
    <col min="5131" max="5131" width="9.5703125" style="32" customWidth="1"/>
    <col min="5132" max="5376" width="9.140625" style="32"/>
    <col min="5377" max="5377" width="7" style="32" customWidth="1"/>
    <col min="5378" max="5380" width="11.5703125" style="32" customWidth="1"/>
    <col min="5381" max="5381" width="13.5703125" style="32" customWidth="1"/>
    <col min="5382" max="5383" width="11.5703125" style="32" customWidth="1"/>
    <col min="5384" max="5384" width="8.85546875" style="32" customWidth="1"/>
    <col min="5385" max="5385" width="8.28515625" style="32" customWidth="1"/>
    <col min="5386" max="5386" width="15.42578125" style="32" customWidth="1"/>
    <col min="5387" max="5387" width="9.5703125" style="32" customWidth="1"/>
    <col min="5388" max="5632" width="9.140625" style="32"/>
    <col min="5633" max="5633" width="7" style="32" customWidth="1"/>
    <col min="5634" max="5636" width="11.5703125" style="32" customWidth="1"/>
    <col min="5637" max="5637" width="13.5703125" style="32" customWidth="1"/>
    <col min="5638" max="5639" width="11.5703125" style="32" customWidth="1"/>
    <col min="5640" max="5640" width="8.85546875" style="32" customWidth="1"/>
    <col min="5641" max="5641" width="8.28515625" style="32" customWidth="1"/>
    <col min="5642" max="5642" width="15.42578125" style="32" customWidth="1"/>
    <col min="5643" max="5643" width="9.5703125" style="32" customWidth="1"/>
    <col min="5644" max="5888" width="9.140625" style="32"/>
    <col min="5889" max="5889" width="7" style="32" customWidth="1"/>
    <col min="5890" max="5892" width="11.5703125" style="32" customWidth="1"/>
    <col min="5893" max="5893" width="13.5703125" style="32" customWidth="1"/>
    <col min="5894" max="5895" width="11.5703125" style="32" customWidth="1"/>
    <col min="5896" max="5896" width="8.85546875" style="32" customWidth="1"/>
    <col min="5897" max="5897" width="8.28515625" style="32" customWidth="1"/>
    <col min="5898" max="5898" width="15.42578125" style="32" customWidth="1"/>
    <col min="5899" max="5899" width="9.5703125" style="32" customWidth="1"/>
    <col min="5900" max="6144" width="9.140625" style="32"/>
    <col min="6145" max="6145" width="7" style="32" customWidth="1"/>
    <col min="6146" max="6148" width="11.5703125" style="32" customWidth="1"/>
    <col min="6149" max="6149" width="13.5703125" style="32" customWidth="1"/>
    <col min="6150" max="6151" width="11.5703125" style="32" customWidth="1"/>
    <col min="6152" max="6152" width="8.85546875" style="32" customWidth="1"/>
    <col min="6153" max="6153" width="8.28515625" style="32" customWidth="1"/>
    <col min="6154" max="6154" width="15.42578125" style="32" customWidth="1"/>
    <col min="6155" max="6155" width="9.5703125" style="32" customWidth="1"/>
    <col min="6156" max="6400" width="9.140625" style="32"/>
    <col min="6401" max="6401" width="7" style="32" customWidth="1"/>
    <col min="6402" max="6404" width="11.5703125" style="32" customWidth="1"/>
    <col min="6405" max="6405" width="13.5703125" style="32" customWidth="1"/>
    <col min="6406" max="6407" width="11.5703125" style="32" customWidth="1"/>
    <col min="6408" max="6408" width="8.85546875" style="32" customWidth="1"/>
    <col min="6409" max="6409" width="8.28515625" style="32" customWidth="1"/>
    <col min="6410" max="6410" width="15.42578125" style="32" customWidth="1"/>
    <col min="6411" max="6411" width="9.5703125" style="32" customWidth="1"/>
    <col min="6412" max="6656" width="9.140625" style="32"/>
    <col min="6657" max="6657" width="7" style="32" customWidth="1"/>
    <col min="6658" max="6660" width="11.5703125" style="32" customWidth="1"/>
    <col min="6661" max="6661" width="13.5703125" style="32" customWidth="1"/>
    <col min="6662" max="6663" width="11.5703125" style="32" customWidth="1"/>
    <col min="6664" max="6664" width="8.85546875" style="32" customWidth="1"/>
    <col min="6665" max="6665" width="8.28515625" style="32" customWidth="1"/>
    <col min="6666" max="6666" width="15.42578125" style="32" customWidth="1"/>
    <col min="6667" max="6667" width="9.5703125" style="32" customWidth="1"/>
    <col min="6668" max="6912" width="9.140625" style="32"/>
    <col min="6913" max="6913" width="7" style="32" customWidth="1"/>
    <col min="6914" max="6916" width="11.5703125" style="32" customWidth="1"/>
    <col min="6917" max="6917" width="13.5703125" style="32" customWidth="1"/>
    <col min="6918" max="6919" width="11.5703125" style="32" customWidth="1"/>
    <col min="6920" max="6920" width="8.85546875" style="32" customWidth="1"/>
    <col min="6921" max="6921" width="8.28515625" style="32" customWidth="1"/>
    <col min="6922" max="6922" width="15.42578125" style="32" customWidth="1"/>
    <col min="6923" max="6923" width="9.5703125" style="32" customWidth="1"/>
    <col min="6924" max="7168" width="9.140625" style="32"/>
    <col min="7169" max="7169" width="7" style="32" customWidth="1"/>
    <col min="7170" max="7172" width="11.5703125" style="32" customWidth="1"/>
    <col min="7173" max="7173" width="13.5703125" style="32" customWidth="1"/>
    <col min="7174" max="7175" width="11.5703125" style="32" customWidth="1"/>
    <col min="7176" max="7176" width="8.85546875" style="32" customWidth="1"/>
    <col min="7177" max="7177" width="8.28515625" style="32" customWidth="1"/>
    <col min="7178" max="7178" width="15.42578125" style="32" customWidth="1"/>
    <col min="7179" max="7179" width="9.5703125" style="32" customWidth="1"/>
    <col min="7180" max="7424" width="9.140625" style="32"/>
    <col min="7425" max="7425" width="7" style="32" customWidth="1"/>
    <col min="7426" max="7428" width="11.5703125" style="32" customWidth="1"/>
    <col min="7429" max="7429" width="13.5703125" style="32" customWidth="1"/>
    <col min="7430" max="7431" width="11.5703125" style="32" customWidth="1"/>
    <col min="7432" max="7432" width="8.85546875" style="32" customWidth="1"/>
    <col min="7433" max="7433" width="8.28515625" style="32" customWidth="1"/>
    <col min="7434" max="7434" width="15.42578125" style="32" customWidth="1"/>
    <col min="7435" max="7435" width="9.5703125" style="32" customWidth="1"/>
    <col min="7436" max="7680" width="9.140625" style="32"/>
    <col min="7681" max="7681" width="7" style="32" customWidth="1"/>
    <col min="7682" max="7684" width="11.5703125" style="32" customWidth="1"/>
    <col min="7685" max="7685" width="13.5703125" style="32" customWidth="1"/>
    <col min="7686" max="7687" width="11.5703125" style="32" customWidth="1"/>
    <col min="7688" max="7688" width="8.85546875" style="32" customWidth="1"/>
    <col min="7689" max="7689" width="8.28515625" style="32" customWidth="1"/>
    <col min="7690" max="7690" width="15.42578125" style="32" customWidth="1"/>
    <col min="7691" max="7691" width="9.5703125" style="32" customWidth="1"/>
    <col min="7692" max="7936" width="9.140625" style="32"/>
    <col min="7937" max="7937" width="7" style="32" customWidth="1"/>
    <col min="7938" max="7940" width="11.5703125" style="32" customWidth="1"/>
    <col min="7941" max="7941" width="13.5703125" style="32" customWidth="1"/>
    <col min="7942" max="7943" width="11.5703125" style="32" customWidth="1"/>
    <col min="7944" max="7944" width="8.85546875" style="32" customWidth="1"/>
    <col min="7945" max="7945" width="8.28515625" style="32" customWidth="1"/>
    <col min="7946" max="7946" width="15.42578125" style="32" customWidth="1"/>
    <col min="7947" max="7947" width="9.5703125" style="32" customWidth="1"/>
    <col min="7948" max="8192" width="9.140625" style="32"/>
    <col min="8193" max="8193" width="7" style="32" customWidth="1"/>
    <col min="8194" max="8196" width="11.5703125" style="32" customWidth="1"/>
    <col min="8197" max="8197" width="13.5703125" style="32" customWidth="1"/>
    <col min="8198" max="8199" width="11.5703125" style="32" customWidth="1"/>
    <col min="8200" max="8200" width="8.85546875" style="32" customWidth="1"/>
    <col min="8201" max="8201" width="8.28515625" style="32" customWidth="1"/>
    <col min="8202" max="8202" width="15.42578125" style="32" customWidth="1"/>
    <col min="8203" max="8203" width="9.5703125" style="32" customWidth="1"/>
    <col min="8204" max="8448" width="9.140625" style="32"/>
    <col min="8449" max="8449" width="7" style="32" customWidth="1"/>
    <col min="8450" max="8452" width="11.5703125" style="32" customWidth="1"/>
    <col min="8453" max="8453" width="13.5703125" style="32" customWidth="1"/>
    <col min="8454" max="8455" width="11.5703125" style="32" customWidth="1"/>
    <col min="8456" max="8456" width="8.85546875" style="32" customWidth="1"/>
    <col min="8457" max="8457" width="8.28515625" style="32" customWidth="1"/>
    <col min="8458" max="8458" width="15.42578125" style="32" customWidth="1"/>
    <col min="8459" max="8459" width="9.5703125" style="32" customWidth="1"/>
    <col min="8460" max="8704" width="9.140625" style="32"/>
    <col min="8705" max="8705" width="7" style="32" customWidth="1"/>
    <col min="8706" max="8708" width="11.5703125" style="32" customWidth="1"/>
    <col min="8709" max="8709" width="13.5703125" style="32" customWidth="1"/>
    <col min="8710" max="8711" width="11.5703125" style="32" customWidth="1"/>
    <col min="8712" max="8712" width="8.85546875" style="32" customWidth="1"/>
    <col min="8713" max="8713" width="8.28515625" style="32" customWidth="1"/>
    <col min="8714" max="8714" width="15.42578125" style="32" customWidth="1"/>
    <col min="8715" max="8715" width="9.5703125" style="32" customWidth="1"/>
    <col min="8716" max="8960" width="9.140625" style="32"/>
    <col min="8961" max="8961" width="7" style="32" customWidth="1"/>
    <col min="8962" max="8964" width="11.5703125" style="32" customWidth="1"/>
    <col min="8965" max="8965" width="13.5703125" style="32" customWidth="1"/>
    <col min="8966" max="8967" width="11.5703125" style="32" customWidth="1"/>
    <col min="8968" max="8968" width="8.85546875" style="32" customWidth="1"/>
    <col min="8969" max="8969" width="8.28515625" style="32" customWidth="1"/>
    <col min="8970" max="8970" width="15.42578125" style="32" customWidth="1"/>
    <col min="8971" max="8971" width="9.5703125" style="32" customWidth="1"/>
    <col min="8972" max="9216" width="9.140625" style="32"/>
    <col min="9217" max="9217" width="7" style="32" customWidth="1"/>
    <col min="9218" max="9220" width="11.5703125" style="32" customWidth="1"/>
    <col min="9221" max="9221" width="13.5703125" style="32" customWidth="1"/>
    <col min="9222" max="9223" width="11.5703125" style="32" customWidth="1"/>
    <col min="9224" max="9224" width="8.85546875" style="32" customWidth="1"/>
    <col min="9225" max="9225" width="8.28515625" style="32" customWidth="1"/>
    <col min="9226" max="9226" width="15.42578125" style="32" customWidth="1"/>
    <col min="9227" max="9227" width="9.5703125" style="32" customWidth="1"/>
    <col min="9228" max="9472" width="9.140625" style="32"/>
    <col min="9473" max="9473" width="7" style="32" customWidth="1"/>
    <col min="9474" max="9476" width="11.5703125" style="32" customWidth="1"/>
    <col min="9477" max="9477" width="13.5703125" style="32" customWidth="1"/>
    <col min="9478" max="9479" width="11.5703125" style="32" customWidth="1"/>
    <col min="9480" max="9480" width="8.85546875" style="32" customWidth="1"/>
    <col min="9481" max="9481" width="8.28515625" style="32" customWidth="1"/>
    <col min="9482" max="9482" width="15.42578125" style="32" customWidth="1"/>
    <col min="9483" max="9483" width="9.5703125" style="32" customWidth="1"/>
    <col min="9484" max="9728" width="9.140625" style="32"/>
    <col min="9729" max="9729" width="7" style="32" customWidth="1"/>
    <col min="9730" max="9732" width="11.5703125" style="32" customWidth="1"/>
    <col min="9733" max="9733" width="13.5703125" style="32" customWidth="1"/>
    <col min="9734" max="9735" width="11.5703125" style="32" customWidth="1"/>
    <col min="9736" max="9736" width="8.85546875" style="32" customWidth="1"/>
    <col min="9737" max="9737" width="8.28515625" style="32" customWidth="1"/>
    <col min="9738" max="9738" width="15.42578125" style="32" customWidth="1"/>
    <col min="9739" max="9739" width="9.5703125" style="32" customWidth="1"/>
    <col min="9740" max="9984" width="9.140625" style="32"/>
    <col min="9985" max="9985" width="7" style="32" customWidth="1"/>
    <col min="9986" max="9988" width="11.5703125" style="32" customWidth="1"/>
    <col min="9989" max="9989" width="13.5703125" style="32" customWidth="1"/>
    <col min="9990" max="9991" width="11.5703125" style="32" customWidth="1"/>
    <col min="9992" max="9992" width="8.85546875" style="32" customWidth="1"/>
    <col min="9993" max="9993" width="8.28515625" style="32" customWidth="1"/>
    <col min="9994" max="9994" width="15.42578125" style="32" customWidth="1"/>
    <col min="9995" max="9995" width="9.5703125" style="32" customWidth="1"/>
    <col min="9996" max="10240" width="9.140625" style="32"/>
    <col min="10241" max="10241" width="7" style="32" customWidth="1"/>
    <col min="10242" max="10244" width="11.5703125" style="32" customWidth="1"/>
    <col min="10245" max="10245" width="13.5703125" style="32" customWidth="1"/>
    <col min="10246" max="10247" width="11.5703125" style="32" customWidth="1"/>
    <col min="10248" max="10248" width="8.85546875" style="32" customWidth="1"/>
    <col min="10249" max="10249" width="8.28515625" style="32" customWidth="1"/>
    <col min="10250" max="10250" width="15.42578125" style="32" customWidth="1"/>
    <col min="10251" max="10251" width="9.5703125" style="32" customWidth="1"/>
    <col min="10252" max="10496" width="9.140625" style="32"/>
    <col min="10497" max="10497" width="7" style="32" customWidth="1"/>
    <col min="10498" max="10500" width="11.5703125" style="32" customWidth="1"/>
    <col min="10501" max="10501" width="13.5703125" style="32" customWidth="1"/>
    <col min="10502" max="10503" width="11.5703125" style="32" customWidth="1"/>
    <col min="10504" max="10504" width="8.85546875" style="32" customWidth="1"/>
    <col min="10505" max="10505" width="8.28515625" style="32" customWidth="1"/>
    <col min="10506" max="10506" width="15.42578125" style="32" customWidth="1"/>
    <col min="10507" max="10507" width="9.5703125" style="32" customWidth="1"/>
    <col min="10508" max="10752" width="9.140625" style="32"/>
    <col min="10753" max="10753" width="7" style="32" customWidth="1"/>
    <col min="10754" max="10756" width="11.5703125" style="32" customWidth="1"/>
    <col min="10757" max="10757" width="13.5703125" style="32" customWidth="1"/>
    <col min="10758" max="10759" width="11.5703125" style="32" customWidth="1"/>
    <col min="10760" max="10760" width="8.85546875" style="32" customWidth="1"/>
    <col min="10761" max="10761" width="8.28515625" style="32" customWidth="1"/>
    <col min="10762" max="10762" width="15.42578125" style="32" customWidth="1"/>
    <col min="10763" max="10763" width="9.5703125" style="32" customWidth="1"/>
    <col min="10764" max="11008" width="9.140625" style="32"/>
    <col min="11009" max="11009" width="7" style="32" customWidth="1"/>
    <col min="11010" max="11012" width="11.5703125" style="32" customWidth="1"/>
    <col min="11013" max="11013" width="13.5703125" style="32" customWidth="1"/>
    <col min="11014" max="11015" width="11.5703125" style="32" customWidth="1"/>
    <col min="11016" max="11016" width="8.85546875" style="32" customWidth="1"/>
    <col min="11017" max="11017" width="8.28515625" style="32" customWidth="1"/>
    <col min="11018" max="11018" width="15.42578125" style="32" customWidth="1"/>
    <col min="11019" max="11019" width="9.5703125" style="32" customWidth="1"/>
    <col min="11020" max="11264" width="9.140625" style="32"/>
    <col min="11265" max="11265" width="7" style="32" customWidth="1"/>
    <col min="11266" max="11268" width="11.5703125" style="32" customWidth="1"/>
    <col min="11269" max="11269" width="13.5703125" style="32" customWidth="1"/>
    <col min="11270" max="11271" width="11.5703125" style="32" customWidth="1"/>
    <col min="11272" max="11272" width="8.85546875" style="32" customWidth="1"/>
    <col min="11273" max="11273" width="8.28515625" style="32" customWidth="1"/>
    <col min="11274" max="11274" width="15.42578125" style="32" customWidth="1"/>
    <col min="11275" max="11275" width="9.5703125" style="32" customWidth="1"/>
    <col min="11276" max="11520" width="9.140625" style="32"/>
    <col min="11521" max="11521" width="7" style="32" customWidth="1"/>
    <col min="11522" max="11524" width="11.5703125" style="32" customWidth="1"/>
    <col min="11525" max="11525" width="13.5703125" style="32" customWidth="1"/>
    <col min="11526" max="11527" width="11.5703125" style="32" customWidth="1"/>
    <col min="11528" max="11528" width="8.85546875" style="32" customWidth="1"/>
    <col min="11529" max="11529" width="8.28515625" style="32" customWidth="1"/>
    <col min="11530" max="11530" width="15.42578125" style="32" customWidth="1"/>
    <col min="11531" max="11531" width="9.5703125" style="32" customWidth="1"/>
    <col min="11532" max="11776" width="9.140625" style="32"/>
    <col min="11777" max="11777" width="7" style="32" customWidth="1"/>
    <col min="11778" max="11780" width="11.5703125" style="32" customWidth="1"/>
    <col min="11781" max="11781" width="13.5703125" style="32" customWidth="1"/>
    <col min="11782" max="11783" width="11.5703125" style="32" customWidth="1"/>
    <col min="11784" max="11784" width="8.85546875" style="32" customWidth="1"/>
    <col min="11785" max="11785" width="8.28515625" style="32" customWidth="1"/>
    <col min="11786" max="11786" width="15.42578125" style="32" customWidth="1"/>
    <col min="11787" max="11787" width="9.5703125" style="32" customWidth="1"/>
    <col min="11788" max="12032" width="9.140625" style="32"/>
    <col min="12033" max="12033" width="7" style="32" customWidth="1"/>
    <col min="12034" max="12036" width="11.5703125" style="32" customWidth="1"/>
    <col min="12037" max="12037" width="13.5703125" style="32" customWidth="1"/>
    <col min="12038" max="12039" width="11.5703125" style="32" customWidth="1"/>
    <col min="12040" max="12040" width="8.85546875" style="32" customWidth="1"/>
    <col min="12041" max="12041" width="8.28515625" style="32" customWidth="1"/>
    <col min="12042" max="12042" width="15.42578125" style="32" customWidth="1"/>
    <col min="12043" max="12043" width="9.5703125" style="32" customWidth="1"/>
    <col min="12044" max="12288" width="9.140625" style="32"/>
    <col min="12289" max="12289" width="7" style="32" customWidth="1"/>
    <col min="12290" max="12292" width="11.5703125" style="32" customWidth="1"/>
    <col min="12293" max="12293" width="13.5703125" style="32" customWidth="1"/>
    <col min="12294" max="12295" width="11.5703125" style="32" customWidth="1"/>
    <col min="12296" max="12296" width="8.85546875" style="32" customWidth="1"/>
    <col min="12297" max="12297" width="8.28515625" style="32" customWidth="1"/>
    <col min="12298" max="12298" width="15.42578125" style="32" customWidth="1"/>
    <col min="12299" max="12299" width="9.5703125" style="32" customWidth="1"/>
    <col min="12300" max="12544" width="9.140625" style="32"/>
    <col min="12545" max="12545" width="7" style="32" customWidth="1"/>
    <col min="12546" max="12548" width="11.5703125" style="32" customWidth="1"/>
    <col min="12549" max="12549" width="13.5703125" style="32" customWidth="1"/>
    <col min="12550" max="12551" width="11.5703125" style="32" customWidth="1"/>
    <col min="12552" max="12552" width="8.85546875" style="32" customWidth="1"/>
    <col min="12553" max="12553" width="8.28515625" style="32" customWidth="1"/>
    <col min="12554" max="12554" width="15.42578125" style="32" customWidth="1"/>
    <col min="12555" max="12555" width="9.5703125" style="32" customWidth="1"/>
    <col min="12556" max="12800" width="9.140625" style="32"/>
    <col min="12801" max="12801" width="7" style="32" customWidth="1"/>
    <col min="12802" max="12804" width="11.5703125" style="32" customWidth="1"/>
    <col min="12805" max="12805" width="13.5703125" style="32" customWidth="1"/>
    <col min="12806" max="12807" width="11.5703125" style="32" customWidth="1"/>
    <col min="12808" max="12808" width="8.85546875" style="32" customWidth="1"/>
    <col min="12809" max="12809" width="8.28515625" style="32" customWidth="1"/>
    <col min="12810" max="12810" width="15.42578125" style="32" customWidth="1"/>
    <col min="12811" max="12811" width="9.5703125" style="32" customWidth="1"/>
    <col min="12812" max="13056" width="9.140625" style="32"/>
    <col min="13057" max="13057" width="7" style="32" customWidth="1"/>
    <col min="13058" max="13060" width="11.5703125" style="32" customWidth="1"/>
    <col min="13061" max="13061" width="13.5703125" style="32" customWidth="1"/>
    <col min="13062" max="13063" width="11.5703125" style="32" customWidth="1"/>
    <col min="13064" max="13064" width="8.85546875" style="32" customWidth="1"/>
    <col min="13065" max="13065" width="8.28515625" style="32" customWidth="1"/>
    <col min="13066" max="13066" width="15.42578125" style="32" customWidth="1"/>
    <col min="13067" max="13067" width="9.5703125" style="32" customWidth="1"/>
    <col min="13068" max="13312" width="9.140625" style="32"/>
    <col min="13313" max="13313" width="7" style="32" customWidth="1"/>
    <col min="13314" max="13316" width="11.5703125" style="32" customWidth="1"/>
    <col min="13317" max="13317" width="13.5703125" style="32" customWidth="1"/>
    <col min="13318" max="13319" width="11.5703125" style="32" customWidth="1"/>
    <col min="13320" max="13320" width="8.85546875" style="32" customWidth="1"/>
    <col min="13321" max="13321" width="8.28515625" style="32" customWidth="1"/>
    <col min="13322" max="13322" width="15.42578125" style="32" customWidth="1"/>
    <col min="13323" max="13323" width="9.5703125" style="32" customWidth="1"/>
    <col min="13324" max="13568" width="9.140625" style="32"/>
    <col min="13569" max="13569" width="7" style="32" customWidth="1"/>
    <col min="13570" max="13572" width="11.5703125" style="32" customWidth="1"/>
    <col min="13573" max="13573" width="13.5703125" style="32" customWidth="1"/>
    <col min="13574" max="13575" width="11.5703125" style="32" customWidth="1"/>
    <col min="13576" max="13576" width="8.85546875" style="32" customWidth="1"/>
    <col min="13577" max="13577" width="8.28515625" style="32" customWidth="1"/>
    <col min="13578" max="13578" width="15.42578125" style="32" customWidth="1"/>
    <col min="13579" max="13579" width="9.5703125" style="32" customWidth="1"/>
    <col min="13580" max="13824" width="9.140625" style="32"/>
    <col min="13825" max="13825" width="7" style="32" customWidth="1"/>
    <col min="13826" max="13828" width="11.5703125" style="32" customWidth="1"/>
    <col min="13829" max="13829" width="13.5703125" style="32" customWidth="1"/>
    <col min="13830" max="13831" width="11.5703125" style="32" customWidth="1"/>
    <col min="13832" max="13832" width="8.85546875" style="32" customWidth="1"/>
    <col min="13833" max="13833" width="8.28515625" style="32" customWidth="1"/>
    <col min="13834" max="13834" width="15.42578125" style="32" customWidth="1"/>
    <col min="13835" max="13835" width="9.5703125" style="32" customWidth="1"/>
    <col min="13836" max="14080" width="9.140625" style="32"/>
    <col min="14081" max="14081" width="7" style="32" customWidth="1"/>
    <col min="14082" max="14084" width="11.5703125" style="32" customWidth="1"/>
    <col min="14085" max="14085" width="13.5703125" style="32" customWidth="1"/>
    <col min="14086" max="14087" width="11.5703125" style="32" customWidth="1"/>
    <col min="14088" max="14088" width="8.85546875" style="32" customWidth="1"/>
    <col min="14089" max="14089" width="8.28515625" style="32" customWidth="1"/>
    <col min="14090" max="14090" width="15.42578125" style="32" customWidth="1"/>
    <col min="14091" max="14091" width="9.5703125" style="32" customWidth="1"/>
    <col min="14092" max="14336" width="9.140625" style="32"/>
    <col min="14337" max="14337" width="7" style="32" customWidth="1"/>
    <col min="14338" max="14340" width="11.5703125" style="32" customWidth="1"/>
    <col min="14341" max="14341" width="13.5703125" style="32" customWidth="1"/>
    <col min="14342" max="14343" width="11.5703125" style="32" customWidth="1"/>
    <col min="14344" max="14344" width="8.85546875" style="32" customWidth="1"/>
    <col min="14345" max="14345" width="8.28515625" style="32" customWidth="1"/>
    <col min="14346" max="14346" width="15.42578125" style="32" customWidth="1"/>
    <col min="14347" max="14347" width="9.5703125" style="32" customWidth="1"/>
    <col min="14348" max="14592" width="9.140625" style="32"/>
    <col min="14593" max="14593" width="7" style="32" customWidth="1"/>
    <col min="14594" max="14596" width="11.5703125" style="32" customWidth="1"/>
    <col min="14597" max="14597" width="13.5703125" style="32" customWidth="1"/>
    <col min="14598" max="14599" width="11.5703125" style="32" customWidth="1"/>
    <col min="14600" max="14600" width="8.85546875" style="32" customWidth="1"/>
    <col min="14601" max="14601" width="8.28515625" style="32" customWidth="1"/>
    <col min="14602" max="14602" width="15.42578125" style="32" customWidth="1"/>
    <col min="14603" max="14603" width="9.5703125" style="32" customWidth="1"/>
    <col min="14604" max="14848" width="9.140625" style="32"/>
    <col min="14849" max="14849" width="7" style="32" customWidth="1"/>
    <col min="14850" max="14852" width="11.5703125" style="32" customWidth="1"/>
    <col min="14853" max="14853" width="13.5703125" style="32" customWidth="1"/>
    <col min="14854" max="14855" width="11.5703125" style="32" customWidth="1"/>
    <col min="14856" max="14856" width="8.85546875" style="32" customWidth="1"/>
    <col min="14857" max="14857" width="8.28515625" style="32" customWidth="1"/>
    <col min="14858" max="14858" width="15.42578125" style="32" customWidth="1"/>
    <col min="14859" max="14859" width="9.5703125" style="32" customWidth="1"/>
    <col min="14860" max="15104" width="9.140625" style="32"/>
    <col min="15105" max="15105" width="7" style="32" customWidth="1"/>
    <col min="15106" max="15108" width="11.5703125" style="32" customWidth="1"/>
    <col min="15109" max="15109" width="13.5703125" style="32" customWidth="1"/>
    <col min="15110" max="15111" width="11.5703125" style="32" customWidth="1"/>
    <col min="15112" max="15112" width="8.85546875" style="32" customWidth="1"/>
    <col min="15113" max="15113" width="8.28515625" style="32" customWidth="1"/>
    <col min="15114" max="15114" width="15.42578125" style="32" customWidth="1"/>
    <col min="15115" max="15115" width="9.5703125" style="32" customWidth="1"/>
    <col min="15116" max="15360" width="9.140625" style="32"/>
    <col min="15361" max="15361" width="7" style="32" customWidth="1"/>
    <col min="15362" max="15364" width="11.5703125" style="32" customWidth="1"/>
    <col min="15365" max="15365" width="13.5703125" style="32" customWidth="1"/>
    <col min="15366" max="15367" width="11.5703125" style="32" customWidth="1"/>
    <col min="15368" max="15368" width="8.85546875" style="32" customWidth="1"/>
    <col min="15369" max="15369" width="8.28515625" style="32" customWidth="1"/>
    <col min="15370" max="15370" width="15.42578125" style="32" customWidth="1"/>
    <col min="15371" max="15371" width="9.5703125" style="32" customWidth="1"/>
    <col min="15372" max="15616" width="9.140625" style="32"/>
    <col min="15617" max="15617" width="7" style="32" customWidth="1"/>
    <col min="15618" max="15620" width="11.5703125" style="32" customWidth="1"/>
    <col min="15621" max="15621" width="13.5703125" style="32" customWidth="1"/>
    <col min="15622" max="15623" width="11.5703125" style="32" customWidth="1"/>
    <col min="15624" max="15624" width="8.85546875" style="32" customWidth="1"/>
    <col min="15625" max="15625" width="8.28515625" style="32" customWidth="1"/>
    <col min="15626" max="15626" width="15.42578125" style="32" customWidth="1"/>
    <col min="15627" max="15627" width="9.5703125" style="32" customWidth="1"/>
    <col min="15628" max="15872" width="9.140625" style="32"/>
    <col min="15873" max="15873" width="7" style="32" customWidth="1"/>
    <col min="15874" max="15876" width="11.5703125" style="32" customWidth="1"/>
    <col min="15877" max="15877" width="13.5703125" style="32" customWidth="1"/>
    <col min="15878" max="15879" width="11.5703125" style="32" customWidth="1"/>
    <col min="15880" max="15880" width="8.85546875" style="32" customWidth="1"/>
    <col min="15881" max="15881" width="8.28515625" style="32" customWidth="1"/>
    <col min="15882" max="15882" width="15.42578125" style="32" customWidth="1"/>
    <col min="15883" max="15883" width="9.5703125" style="32" customWidth="1"/>
    <col min="15884" max="16128" width="9.140625" style="32"/>
    <col min="16129" max="16129" width="7" style="32" customWidth="1"/>
    <col min="16130" max="16132" width="11.5703125" style="32" customWidth="1"/>
    <col min="16133" max="16133" width="13.5703125" style="32" customWidth="1"/>
    <col min="16134" max="16135" width="11.5703125" style="32" customWidth="1"/>
    <col min="16136" max="16136" width="8.85546875" style="32" customWidth="1"/>
    <col min="16137" max="16137" width="8.28515625" style="32" customWidth="1"/>
    <col min="16138" max="16138" width="15.42578125" style="32" customWidth="1"/>
    <col min="16139" max="16139" width="9.5703125" style="32" customWidth="1"/>
    <col min="16140" max="16384" width="9.140625" style="32"/>
  </cols>
  <sheetData>
    <row r="1" spans="1:32" ht="4.5" customHeight="1">
      <c r="A1" s="754"/>
    </row>
    <row r="2" spans="1:32" ht="14.25" customHeight="1">
      <c r="A2" s="399"/>
      <c r="B2" s="33"/>
      <c r="C2" s="33"/>
      <c r="D2" s="33"/>
      <c r="E2" s="33"/>
      <c r="F2" s="34"/>
      <c r="G2" s="33"/>
    </row>
    <row r="3" spans="1:32" ht="15">
      <c r="A3" s="400" t="s">
        <v>488</v>
      </c>
      <c r="B3" s="33"/>
      <c r="C3" s="33"/>
      <c r="D3" s="33"/>
      <c r="E3" s="33"/>
      <c r="F3" s="34"/>
      <c r="G3" s="33"/>
    </row>
    <row r="4" spans="1:32" ht="14.25">
      <c r="A4" s="401"/>
      <c r="B4" s="33"/>
      <c r="C4" s="33"/>
      <c r="D4" s="33"/>
      <c r="E4" s="33"/>
      <c r="F4" s="34"/>
      <c r="G4" s="33"/>
    </row>
    <row r="5" spans="1:32" ht="10.5" customHeight="1">
      <c r="A5" s="35" t="s">
        <v>38</v>
      </c>
      <c r="B5" s="33"/>
      <c r="C5" s="33"/>
      <c r="D5" s="33"/>
      <c r="E5" s="33"/>
      <c r="F5" s="36"/>
      <c r="G5" s="33"/>
      <c r="H5" s="30"/>
      <c r="I5" s="30"/>
      <c r="J5" s="30"/>
      <c r="K5" s="30"/>
    </row>
    <row r="6" spans="1:32" ht="11.25" customHeight="1">
      <c r="A6" s="37"/>
      <c r="B6" s="898" t="s">
        <v>471</v>
      </c>
      <c r="C6" s="899"/>
      <c r="D6" s="899"/>
      <c r="E6" s="899"/>
      <c r="F6" s="899"/>
      <c r="G6" s="899"/>
      <c r="H6" s="900"/>
      <c r="L6" s="32"/>
      <c r="AF6" s="30"/>
    </row>
    <row r="7" spans="1:32" ht="10.9" customHeight="1">
      <c r="A7" s="38"/>
      <c r="B7" s="901" t="s">
        <v>198</v>
      </c>
      <c r="C7" s="901" t="s">
        <v>199</v>
      </c>
      <c r="D7" s="901" t="s">
        <v>200</v>
      </c>
      <c r="E7" s="904" t="s">
        <v>470</v>
      </c>
      <c r="F7" s="905"/>
      <c r="G7" s="901" t="s">
        <v>469</v>
      </c>
      <c r="H7" s="901" t="s">
        <v>47</v>
      </c>
      <c r="L7" s="32"/>
      <c r="AF7" s="30"/>
    </row>
    <row r="8" spans="1:32" ht="10.9" customHeight="1">
      <c r="A8" s="38"/>
      <c r="B8" s="902"/>
      <c r="C8" s="902"/>
      <c r="D8" s="902"/>
      <c r="E8" s="906"/>
      <c r="F8" s="907"/>
      <c r="G8" s="902"/>
      <c r="H8" s="902"/>
      <c r="L8" s="32"/>
      <c r="AF8" s="30"/>
    </row>
    <row r="9" spans="1:32" ht="26.25" customHeight="1">
      <c r="A9" s="39"/>
      <c r="B9" s="903"/>
      <c r="C9" s="903"/>
      <c r="D9" s="903"/>
      <c r="E9" s="670" t="s">
        <v>468</v>
      </c>
      <c r="F9" s="291" t="s">
        <v>467</v>
      </c>
      <c r="G9" s="903"/>
      <c r="H9" s="903"/>
      <c r="L9" s="32"/>
      <c r="AF9" s="30"/>
    </row>
    <row r="10" spans="1:32" s="180" customFormat="1" ht="9">
      <c r="A10" s="288">
        <v>2003</v>
      </c>
      <c r="B10" s="755">
        <v>29.670236954600107</v>
      </c>
      <c r="C10" s="178">
        <v>0.3133748328702578</v>
      </c>
      <c r="D10" s="178">
        <v>0</v>
      </c>
      <c r="E10" s="178">
        <v>615.08297750686927</v>
      </c>
      <c r="F10" s="756">
        <v>69.895793562378131</v>
      </c>
      <c r="G10" s="178">
        <v>0</v>
      </c>
      <c r="H10" s="757">
        <v>714.9623828567178</v>
      </c>
      <c r="I10" s="179"/>
      <c r="J10" s="179"/>
      <c r="M10" s="181"/>
      <c r="N10" s="181"/>
      <c r="O10" s="181"/>
      <c r="P10" s="181"/>
      <c r="Q10" s="181"/>
      <c r="R10" s="181"/>
      <c r="S10" s="181"/>
      <c r="T10" s="181"/>
      <c r="U10" s="181"/>
      <c r="V10" s="181"/>
      <c r="W10" s="181"/>
      <c r="X10" s="181"/>
      <c r="Y10" s="181"/>
      <c r="Z10" s="181"/>
      <c r="AA10" s="181"/>
      <c r="AB10" s="181"/>
      <c r="AC10" s="181"/>
      <c r="AD10" s="181"/>
      <c r="AE10" s="181"/>
      <c r="AF10" s="181"/>
    </row>
    <row r="11" spans="1:32" s="180" customFormat="1" ht="9">
      <c r="A11" s="289">
        <v>2004</v>
      </c>
      <c r="B11" s="758">
        <v>63.560017000000002</v>
      </c>
      <c r="C11" s="178">
        <v>0.61213300000000004</v>
      </c>
      <c r="D11" s="178">
        <v>0</v>
      </c>
      <c r="E11" s="178">
        <v>635.80497014865773</v>
      </c>
      <c r="F11" s="178">
        <v>16.95908</v>
      </c>
      <c r="G11" s="178">
        <v>0</v>
      </c>
      <c r="H11" s="759">
        <v>716.9362001486578</v>
      </c>
      <c r="I11" s="179"/>
      <c r="J11" s="179"/>
      <c r="M11" s="181"/>
      <c r="N11" s="181"/>
      <c r="O11" s="181"/>
      <c r="P11" s="181"/>
      <c r="Q11" s="181"/>
      <c r="R11" s="181"/>
      <c r="S11" s="181"/>
      <c r="T11" s="181"/>
      <c r="U11" s="181"/>
      <c r="V11" s="181"/>
      <c r="W11" s="181"/>
      <c r="X11" s="181"/>
      <c r="Y11" s="181"/>
      <c r="Z11" s="181"/>
      <c r="AA11" s="181"/>
      <c r="AB11" s="181"/>
      <c r="AC11" s="181"/>
      <c r="AD11" s="181"/>
      <c r="AE11" s="181"/>
      <c r="AF11" s="181"/>
    </row>
    <row r="12" spans="1:32" s="180" customFormat="1" ht="9">
      <c r="A12" s="289">
        <v>2005</v>
      </c>
      <c r="B12" s="758">
        <v>94.92202176926088</v>
      </c>
      <c r="C12" s="178">
        <v>0.66480626459554837</v>
      </c>
      <c r="D12" s="178">
        <v>0</v>
      </c>
      <c r="E12" s="178">
        <v>998.69208664278403</v>
      </c>
      <c r="F12" s="178">
        <v>28.648507262971041</v>
      </c>
      <c r="G12" s="178">
        <v>0</v>
      </c>
      <c r="H12" s="759">
        <v>1122.9274219396116</v>
      </c>
      <c r="I12" s="179"/>
      <c r="J12" s="179"/>
      <c r="M12" s="181"/>
      <c r="N12" s="181"/>
      <c r="O12" s="181"/>
      <c r="P12" s="181"/>
      <c r="Q12" s="181"/>
      <c r="R12" s="181"/>
      <c r="S12" s="181"/>
      <c r="T12" s="181"/>
      <c r="U12" s="181"/>
      <c r="V12" s="181"/>
      <c r="W12" s="181"/>
      <c r="X12" s="181"/>
      <c r="Y12" s="181"/>
      <c r="Z12" s="181"/>
      <c r="AA12" s="181"/>
      <c r="AB12" s="181"/>
      <c r="AC12" s="181"/>
      <c r="AD12" s="181"/>
      <c r="AE12" s="181"/>
      <c r="AF12" s="181"/>
    </row>
    <row r="13" spans="1:32" s="180" customFormat="1" ht="7.5" hidden="1" customHeight="1">
      <c r="A13" s="289"/>
      <c r="B13" s="758"/>
      <c r="C13" s="178"/>
      <c r="D13" s="178"/>
      <c r="E13" s="178"/>
      <c r="F13" s="178"/>
      <c r="G13" s="178"/>
      <c r="H13" s="759"/>
      <c r="I13" s="179"/>
      <c r="J13" s="179"/>
      <c r="M13" s="181"/>
      <c r="N13" s="181"/>
      <c r="O13" s="181"/>
      <c r="P13" s="181"/>
      <c r="Q13" s="181"/>
      <c r="R13" s="181"/>
      <c r="S13" s="181"/>
      <c r="T13" s="181"/>
      <c r="U13" s="181"/>
      <c r="V13" s="181"/>
      <c r="W13" s="181"/>
      <c r="X13" s="181"/>
      <c r="Y13" s="181"/>
      <c r="Z13" s="181"/>
      <c r="AA13" s="181"/>
      <c r="AB13" s="181"/>
      <c r="AC13" s="181"/>
      <c r="AD13" s="181"/>
      <c r="AE13" s="181"/>
      <c r="AF13" s="181"/>
    </row>
    <row r="14" spans="1:32" s="180" customFormat="1" ht="9" hidden="1">
      <c r="A14" s="281" t="s">
        <v>0</v>
      </c>
      <c r="B14" s="758">
        <v>102.94509540470315</v>
      </c>
      <c r="C14" s="178">
        <v>0.65687375888290567</v>
      </c>
      <c r="D14" s="178">
        <v>0</v>
      </c>
      <c r="E14" s="178">
        <v>837.24295481120623</v>
      </c>
      <c r="F14" s="178">
        <v>28.540750057737444</v>
      </c>
      <c r="G14" s="178">
        <v>0</v>
      </c>
      <c r="H14" s="759">
        <v>969.38567403252978</v>
      </c>
      <c r="I14" s="179"/>
      <c r="J14" s="179"/>
      <c r="M14" s="181"/>
      <c r="N14" s="181"/>
      <c r="O14" s="181"/>
      <c r="P14" s="181"/>
      <c r="Q14" s="181"/>
      <c r="R14" s="181"/>
      <c r="S14" s="181"/>
      <c r="T14" s="181"/>
      <c r="U14" s="181"/>
      <c r="V14" s="181"/>
      <c r="W14" s="181"/>
      <c r="X14" s="181"/>
      <c r="Y14" s="181"/>
      <c r="Z14" s="181"/>
      <c r="AA14" s="181"/>
      <c r="AB14" s="181"/>
      <c r="AC14" s="181"/>
      <c r="AD14" s="181"/>
      <c r="AE14" s="181"/>
      <c r="AF14" s="181"/>
    </row>
    <row r="15" spans="1:32" s="180" customFormat="1" ht="9" hidden="1">
      <c r="A15" s="281" t="s">
        <v>385</v>
      </c>
      <c r="B15" s="758">
        <v>102.4932292407649</v>
      </c>
      <c r="C15" s="178">
        <v>0.18060241208091646</v>
      </c>
      <c r="D15" s="178">
        <v>0</v>
      </c>
      <c r="E15" s="178">
        <v>844.71176081916019</v>
      </c>
      <c r="F15" s="178">
        <v>28.627398842953973</v>
      </c>
      <c r="G15" s="178">
        <v>0</v>
      </c>
      <c r="H15" s="759">
        <v>976.01299131496</v>
      </c>
      <c r="I15" s="179"/>
      <c r="J15" s="179"/>
      <c r="M15" s="181"/>
      <c r="N15" s="181"/>
      <c r="O15" s="181"/>
      <c r="P15" s="181"/>
      <c r="Q15" s="181"/>
      <c r="R15" s="181"/>
      <c r="S15" s="181"/>
      <c r="T15" s="181"/>
      <c r="U15" s="181"/>
      <c r="V15" s="181"/>
      <c r="W15" s="181"/>
      <c r="X15" s="181"/>
      <c r="Y15" s="181"/>
      <c r="Z15" s="181"/>
      <c r="AA15" s="181"/>
      <c r="AB15" s="181"/>
      <c r="AC15" s="181"/>
      <c r="AD15" s="181"/>
      <c r="AE15" s="181"/>
      <c r="AF15" s="181"/>
    </row>
    <row r="16" spans="1:32" s="180" customFormat="1" ht="9" hidden="1">
      <c r="A16" s="281" t="s">
        <v>386</v>
      </c>
      <c r="B16" s="758">
        <v>105.38816547957371</v>
      </c>
      <c r="C16" s="178">
        <v>0.18708352601384767</v>
      </c>
      <c r="D16" s="178">
        <v>0</v>
      </c>
      <c r="E16" s="178">
        <v>1023.7562316038563</v>
      </c>
      <c r="F16" s="178">
        <v>28.419379207376391</v>
      </c>
      <c r="G16" s="178">
        <v>0</v>
      </c>
      <c r="H16" s="759">
        <v>1157.7508598168201</v>
      </c>
      <c r="I16" s="179"/>
      <c r="J16" s="179"/>
      <c r="M16" s="181"/>
      <c r="N16" s="181"/>
      <c r="O16" s="181"/>
      <c r="P16" s="181"/>
      <c r="Q16" s="181"/>
      <c r="R16" s="181"/>
      <c r="S16" s="181"/>
      <c r="T16" s="181"/>
      <c r="U16" s="181"/>
      <c r="V16" s="181"/>
      <c r="W16" s="181"/>
      <c r="X16" s="181"/>
      <c r="Y16" s="181"/>
      <c r="Z16" s="181"/>
      <c r="AA16" s="181"/>
      <c r="AB16" s="181"/>
      <c r="AC16" s="181"/>
      <c r="AD16" s="181"/>
      <c r="AE16" s="181"/>
      <c r="AF16" s="181"/>
    </row>
    <row r="17" spans="1:32" s="180" customFormat="1" ht="9" hidden="1">
      <c r="A17" s="281" t="s">
        <v>1</v>
      </c>
      <c r="B17" s="758">
        <v>111.12681221</v>
      </c>
      <c r="C17" s="178">
        <v>2.6474263699999998</v>
      </c>
      <c r="D17" s="178">
        <v>0</v>
      </c>
      <c r="E17" s="178">
        <v>1002.56031721</v>
      </c>
      <c r="F17" s="178">
        <v>76.750763110000008</v>
      </c>
      <c r="G17" s="178">
        <v>0</v>
      </c>
      <c r="H17" s="759">
        <v>1193.0853189000002</v>
      </c>
      <c r="I17" s="179"/>
      <c r="J17" s="179"/>
      <c r="M17" s="181"/>
      <c r="N17" s="181"/>
      <c r="O17" s="181"/>
      <c r="P17" s="181"/>
      <c r="Q17" s="181"/>
      <c r="R17" s="181"/>
      <c r="S17" s="181"/>
      <c r="T17" s="181"/>
      <c r="U17" s="181"/>
      <c r="V17" s="181"/>
      <c r="W17" s="181"/>
      <c r="X17" s="181"/>
      <c r="Y17" s="181"/>
      <c r="Z17" s="181"/>
      <c r="AA17" s="181"/>
      <c r="AB17" s="181"/>
      <c r="AC17" s="181"/>
      <c r="AD17" s="181"/>
      <c r="AE17" s="181"/>
      <c r="AF17" s="181"/>
    </row>
    <row r="18" spans="1:32" s="180" customFormat="1" ht="9" hidden="1">
      <c r="A18" s="281" t="s">
        <v>2</v>
      </c>
      <c r="B18" s="758">
        <v>111.19076685967899</v>
      </c>
      <c r="C18" s="178">
        <v>0.9430806596811917</v>
      </c>
      <c r="D18" s="178">
        <v>0</v>
      </c>
      <c r="E18" s="178">
        <v>1025.5770862106606</v>
      </c>
      <c r="F18" s="178">
        <v>74.745813294492393</v>
      </c>
      <c r="G18" s="178">
        <v>0</v>
      </c>
      <c r="H18" s="759">
        <v>1212.4567470245131</v>
      </c>
      <c r="I18" s="179"/>
      <c r="J18" s="179"/>
      <c r="M18" s="181"/>
      <c r="N18" s="181"/>
      <c r="O18" s="181"/>
      <c r="P18" s="181"/>
      <c r="Q18" s="181"/>
      <c r="R18" s="181"/>
      <c r="S18" s="181"/>
      <c r="T18" s="181"/>
      <c r="U18" s="181"/>
      <c r="V18" s="181"/>
      <c r="W18" s="181"/>
      <c r="X18" s="181"/>
      <c r="Y18" s="181"/>
      <c r="Z18" s="181"/>
      <c r="AA18" s="181"/>
      <c r="AB18" s="181"/>
      <c r="AC18" s="181"/>
      <c r="AD18" s="181"/>
      <c r="AE18" s="181"/>
      <c r="AF18" s="181"/>
    </row>
    <row r="19" spans="1:32" s="180" customFormat="1" ht="9" hidden="1">
      <c r="A19" s="281" t="s">
        <v>3</v>
      </c>
      <c r="B19" s="758">
        <v>104.60340082615845</v>
      </c>
      <c r="C19" s="178">
        <v>0.87127766434814735</v>
      </c>
      <c r="D19" s="178">
        <v>0</v>
      </c>
      <c r="E19" s="178">
        <v>1060.7293361588183</v>
      </c>
      <c r="F19" s="178">
        <v>75.128874243975005</v>
      </c>
      <c r="G19" s="178">
        <v>0</v>
      </c>
      <c r="H19" s="759">
        <v>1241.3328888933002</v>
      </c>
      <c r="I19" s="179"/>
      <c r="J19" s="179"/>
      <c r="M19" s="181"/>
      <c r="N19" s="181"/>
      <c r="O19" s="181"/>
      <c r="P19" s="181"/>
      <c r="Q19" s="181"/>
      <c r="R19" s="181"/>
      <c r="S19" s="181"/>
      <c r="T19" s="181"/>
      <c r="U19" s="181"/>
      <c r="V19" s="181"/>
      <c r="W19" s="181"/>
      <c r="X19" s="181"/>
      <c r="Y19" s="181"/>
      <c r="Z19" s="181"/>
      <c r="AA19" s="181"/>
      <c r="AB19" s="181"/>
      <c r="AC19" s="181"/>
      <c r="AD19" s="181"/>
      <c r="AE19" s="181"/>
      <c r="AF19" s="181"/>
    </row>
    <row r="20" spans="1:32" s="180" customFormat="1" ht="9" hidden="1">
      <c r="A20" s="281" t="s">
        <v>4</v>
      </c>
      <c r="B20" s="758">
        <v>109.79682732924128</v>
      </c>
      <c r="C20" s="178">
        <v>0.8295204738866917</v>
      </c>
      <c r="D20" s="178">
        <v>0</v>
      </c>
      <c r="E20" s="178">
        <v>1042.2837875247353</v>
      </c>
      <c r="F20" s="178">
        <v>123.16819028611128</v>
      </c>
      <c r="G20" s="178">
        <v>0</v>
      </c>
      <c r="H20" s="759">
        <v>1276.0783256139748</v>
      </c>
      <c r="I20" s="179"/>
      <c r="J20" s="179"/>
      <c r="M20" s="181"/>
      <c r="N20" s="181"/>
      <c r="O20" s="181"/>
      <c r="P20" s="181"/>
      <c r="Q20" s="181"/>
      <c r="R20" s="181"/>
      <c r="S20" s="181"/>
      <c r="T20" s="181"/>
      <c r="U20" s="181"/>
      <c r="V20" s="181"/>
      <c r="W20" s="181"/>
      <c r="X20" s="181"/>
      <c r="Y20" s="181"/>
      <c r="Z20" s="181"/>
      <c r="AA20" s="181"/>
      <c r="AB20" s="181"/>
      <c r="AC20" s="181"/>
      <c r="AD20" s="181"/>
      <c r="AE20" s="181"/>
      <c r="AF20" s="181"/>
    </row>
    <row r="21" spans="1:32" s="180" customFormat="1" ht="9" hidden="1">
      <c r="A21" s="281" t="s">
        <v>5</v>
      </c>
      <c r="B21" s="758">
        <v>105.88069333554499</v>
      </c>
      <c r="C21" s="178">
        <v>0.28110008406479953</v>
      </c>
      <c r="D21" s="178">
        <v>0</v>
      </c>
      <c r="E21" s="178">
        <v>1116.5336905105648</v>
      </c>
      <c r="F21" s="178">
        <v>122.88689736613529</v>
      </c>
      <c r="G21" s="178">
        <v>0</v>
      </c>
      <c r="H21" s="759">
        <v>1345.5823812963099</v>
      </c>
      <c r="I21" s="179"/>
      <c r="J21" s="179"/>
      <c r="M21" s="181"/>
      <c r="N21" s="181"/>
      <c r="O21" s="181"/>
      <c r="P21" s="181"/>
      <c r="Q21" s="181"/>
      <c r="R21" s="181"/>
      <c r="S21" s="181"/>
      <c r="T21" s="181"/>
      <c r="U21" s="181"/>
      <c r="V21" s="181"/>
      <c r="W21" s="181"/>
      <c r="X21" s="181"/>
      <c r="Y21" s="181"/>
      <c r="Z21" s="181"/>
      <c r="AA21" s="181"/>
      <c r="AB21" s="181"/>
      <c r="AC21" s="181"/>
      <c r="AD21" s="181"/>
      <c r="AE21" s="181"/>
      <c r="AF21" s="181"/>
    </row>
    <row r="22" spans="1:32" s="180" customFormat="1" ht="9" hidden="1">
      <c r="A22" s="281" t="s">
        <v>6</v>
      </c>
      <c r="B22" s="758">
        <v>103.75381576581073</v>
      </c>
      <c r="C22" s="178">
        <v>0.21318467381261694</v>
      </c>
      <c r="D22" s="178">
        <v>0</v>
      </c>
      <c r="E22" s="178">
        <v>1142.7273702097957</v>
      </c>
      <c r="F22" s="178">
        <v>123.37936125367035</v>
      </c>
      <c r="G22" s="178">
        <v>0</v>
      </c>
      <c r="H22" s="759">
        <v>1370.0737319030893</v>
      </c>
      <c r="I22" s="179"/>
      <c r="J22" s="179"/>
      <c r="M22" s="181"/>
      <c r="N22" s="181"/>
      <c r="O22" s="181"/>
      <c r="P22" s="181"/>
      <c r="Q22" s="181"/>
      <c r="R22" s="181"/>
      <c r="S22" s="181"/>
      <c r="T22" s="181"/>
      <c r="U22" s="181"/>
      <c r="V22" s="181"/>
      <c r="W22" s="181"/>
      <c r="X22" s="181"/>
      <c r="Y22" s="181"/>
      <c r="Z22" s="181"/>
      <c r="AA22" s="181"/>
      <c r="AB22" s="181"/>
      <c r="AC22" s="181"/>
      <c r="AD22" s="181"/>
      <c r="AE22" s="181"/>
      <c r="AF22" s="181"/>
    </row>
    <row r="23" spans="1:32" s="180" customFormat="1" ht="9" hidden="1">
      <c r="A23" s="281" t="s">
        <v>7</v>
      </c>
      <c r="B23" s="758">
        <v>103.14299267588048</v>
      </c>
      <c r="C23" s="178">
        <v>2.762103664088233</v>
      </c>
      <c r="D23" s="178">
        <v>0</v>
      </c>
      <c r="E23" s="178">
        <v>1123.1365049930778</v>
      </c>
      <c r="F23" s="178">
        <v>172.68564879907603</v>
      </c>
      <c r="G23" s="178">
        <v>0</v>
      </c>
      <c r="H23" s="759">
        <v>1401.7272501321227</v>
      </c>
      <c r="I23" s="179"/>
      <c r="J23" s="179"/>
      <c r="M23" s="181"/>
      <c r="N23" s="181"/>
      <c r="O23" s="181"/>
      <c r="P23" s="181"/>
      <c r="Q23" s="181"/>
      <c r="R23" s="181"/>
      <c r="S23" s="181"/>
      <c r="T23" s="181"/>
      <c r="U23" s="181"/>
      <c r="V23" s="181"/>
      <c r="W23" s="181"/>
      <c r="X23" s="181"/>
      <c r="Y23" s="181"/>
      <c r="Z23" s="181"/>
      <c r="AA23" s="181"/>
      <c r="AB23" s="181"/>
      <c r="AC23" s="181"/>
      <c r="AD23" s="181"/>
      <c r="AE23" s="181"/>
      <c r="AF23" s="181"/>
    </row>
    <row r="24" spans="1:32" s="180" customFormat="1" ht="9" hidden="1">
      <c r="A24" s="281" t="s">
        <v>8</v>
      </c>
      <c r="B24" s="758">
        <v>105.91481170782183</v>
      </c>
      <c r="C24" s="178">
        <v>0.53856399886885231</v>
      </c>
      <c r="D24" s="178">
        <v>0</v>
      </c>
      <c r="E24" s="178">
        <v>1138.4052864104488</v>
      </c>
      <c r="F24" s="178">
        <v>168.92512986158837</v>
      </c>
      <c r="G24" s="178">
        <v>0</v>
      </c>
      <c r="H24" s="759">
        <v>1413.783791978728</v>
      </c>
      <c r="I24" s="179"/>
      <c r="J24" s="179"/>
      <c r="M24" s="181"/>
      <c r="N24" s="181"/>
      <c r="O24" s="181"/>
      <c r="P24" s="181"/>
      <c r="Q24" s="181"/>
      <c r="R24" s="181"/>
      <c r="S24" s="181"/>
      <c r="T24" s="181"/>
      <c r="U24" s="181"/>
      <c r="V24" s="181"/>
      <c r="W24" s="181"/>
      <c r="X24" s="181"/>
      <c r="Y24" s="181"/>
      <c r="Z24" s="181"/>
      <c r="AA24" s="181"/>
      <c r="AB24" s="181"/>
      <c r="AC24" s="181"/>
      <c r="AD24" s="181"/>
      <c r="AE24" s="181"/>
      <c r="AF24" s="181"/>
    </row>
    <row r="25" spans="1:32" s="180" customFormat="1" ht="9" hidden="1">
      <c r="A25" s="281" t="s">
        <v>9</v>
      </c>
      <c r="B25" s="758">
        <v>105.36173019332701</v>
      </c>
      <c r="C25" s="178">
        <v>2.2649346336439802</v>
      </c>
      <c r="D25" s="178">
        <v>0</v>
      </c>
      <c r="E25" s="178">
        <v>1150.5017441363559</v>
      </c>
      <c r="F25" s="178">
        <v>158.54205356</v>
      </c>
      <c r="G25" s="178">
        <v>0</v>
      </c>
      <c r="H25" s="759">
        <v>1416.6704625233267</v>
      </c>
      <c r="I25" s="179"/>
      <c r="J25" s="179"/>
      <c r="M25" s="181"/>
      <c r="N25" s="181"/>
      <c r="O25" s="181"/>
      <c r="P25" s="181"/>
      <c r="Q25" s="181"/>
      <c r="R25" s="181"/>
      <c r="S25" s="181"/>
      <c r="T25" s="181"/>
      <c r="U25" s="181"/>
      <c r="V25" s="181"/>
      <c r="W25" s="181"/>
      <c r="X25" s="181"/>
      <c r="Y25" s="181"/>
      <c r="Z25" s="181"/>
      <c r="AA25" s="181"/>
      <c r="AB25" s="181"/>
      <c r="AC25" s="181"/>
      <c r="AD25" s="181"/>
      <c r="AE25" s="181"/>
      <c r="AF25" s="181"/>
    </row>
    <row r="26" spans="1:32" s="180" customFormat="1" ht="9" hidden="1">
      <c r="A26" s="281" t="s">
        <v>40</v>
      </c>
      <c r="B26" s="758">
        <v>105.38816547957371</v>
      </c>
      <c r="C26" s="178">
        <v>0.18708352601384767</v>
      </c>
      <c r="D26" s="178">
        <v>0</v>
      </c>
      <c r="E26" s="178">
        <v>1023.7562316038563</v>
      </c>
      <c r="F26" s="178">
        <v>28.419379207376391</v>
      </c>
      <c r="G26" s="178">
        <v>0</v>
      </c>
      <c r="H26" s="759">
        <v>1157.7508598168201</v>
      </c>
      <c r="I26" s="179"/>
      <c r="J26" s="179"/>
      <c r="M26" s="181"/>
      <c r="N26" s="181"/>
      <c r="O26" s="181"/>
      <c r="P26" s="181"/>
      <c r="Q26" s="181"/>
      <c r="R26" s="181"/>
      <c r="S26" s="181"/>
      <c r="T26" s="181"/>
      <c r="U26" s="181"/>
      <c r="V26" s="181"/>
      <c r="W26" s="181"/>
      <c r="X26" s="181"/>
      <c r="Y26" s="181"/>
      <c r="Z26" s="181"/>
      <c r="AA26" s="181"/>
      <c r="AB26" s="181"/>
      <c r="AC26" s="181"/>
      <c r="AD26" s="181"/>
      <c r="AE26" s="181"/>
      <c r="AF26" s="181"/>
    </row>
    <row r="27" spans="1:32" s="180" customFormat="1" ht="9" hidden="1">
      <c r="A27" s="281" t="s">
        <v>41</v>
      </c>
      <c r="B27" s="758">
        <v>104.60340082615845</v>
      </c>
      <c r="C27" s="178">
        <v>0.87127766434814735</v>
      </c>
      <c r="D27" s="178">
        <v>0</v>
      </c>
      <c r="E27" s="178">
        <v>1060.7293361588183</v>
      </c>
      <c r="F27" s="178">
        <v>75.128874243975005</v>
      </c>
      <c r="G27" s="178">
        <v>0</v>
      </c>
      <c r="H27" s="759">
        <v>1241.3328888933002</v>
      </c>
      <c r="I27" s="179"/>
      <c r="J27" s="179"/>
      <c r="M27" s="181"/>
      <c r="N27" s="181"/>
      <c r="O27" s="181"/>
      <c r="P27" s="181"/>
      <c r="Q27" s="181"/>
      <c r="R27" s="181"/>
      <c r="S27" s="181"/>
      <c r="T27" s="181"/>
      <c r="U27" s="181"/>
      <c r="V27" s="181"/>
      <c r="W27" s="181"/>
      <c r="X27" s="181"/>
      <c r="Y27" s="181"/>
      <c r="Z27" s="181"/>
      <c r="AA27" s="181"/>
      <c r="AB27" s="181"/>
      <c r="AC27" s="181"/>
      <c r="AD27" s="181"/>
      <c r="AE27" s="181"/>
      <c r="AF27" s="181"/>
    </row>
    <row r="28" spans="1:32" s="180" customFormat="1" ht="9" hidden="1">
      <c r="A28" s="281" t="s">
        <v>42</v>
      </c>
      <c r="B28" s="758">
        <v>103.75381576581073</v>
      </c>
      <c r="C28" s="178">
        <v>0.21318467381261694</v>
      </c>
      <c r="D28" s="178">
        <v>0</v>
      </c>
      <c r="E28" s="178">
        <v>1142.7273702097957</v>
      </c>
      <c r="F28" s="178">
        <v>123.37936125367035</v>
      </c>
      <c r="G28" s="178">
        <v>0</v>
      </c>
      <c r="H28" s="759">
        <v>1370.0737319030893</v>
      </c>
      <c r="I28" s="179"/>
      <c r="J28" s="179"/>
      <c r="M28" s="181"/>
      <c r="N28" s="181"/>
      <c r="O28" s="181"/>
      <c r="P28" s="181"/>
      <c r="Q28" s="181"/>
      <c r="R28" s="181"/>
      <c r="S28" s="181"/>
      <c r="T28" s="181"/>
      <c r="U28" s="181"/>
      <c r="V28" s="181"/>
      <c r="W28" s="181"/>
      <c r="X28" s="181"/>
      <c r="Y28" s="181"/>
      <c r="Z28" s="181"/>
      <c r="AA28" s="181"/>
      <c r="AB28" s="181"/>
      <c r="AC28" s="181"/>
      <c r="AD28" s="181"/>
      <c r="AE28" s="181"/>
      <c r="AF28" s="181"/>
    </row>
    <row r="29" spans="1:32" s="180" customFormat="1" ht="9" hidden="1">
      <c r="A29" s="281" t="s">
        <v>43</v>
      </c>
      <c r="B29" s="758">
        <v>105.36173019332701</v>
      </c>
      <c r="C29" s="178">
        <v>2.2649346336439802</v>
      </c>
      <c r="D29" s="178">
        <v>0</v>
      </c>
      <c r="E29" s="178">
        <v>1150.5017441363559</v>
      </c>
      <c r="F29" s="178">
        <v>158.54205356</v>
      </c>
      <c r="G29" s="178">
        <v>0</v>
      </c>
      <c r="H29" s="759">
        <v>1416.6704625233267</v>
      </c>
      <c r="I29" s="179"/>
      <c r="J29" s="179"/>
      <c r="M29" s="181"/>
      <c r="N29" s="181"/>
      <c r="O29" s="181"/>
      <c r="P29" s="181"/>
      <c r="Q29" s="181"/>
      <c r="R29" s="181"/>
      <c r="S29" s="181"/>
      <c r="T29" s="181"/>
      <c r="U29" s="181"/>
      <c r="V29" s="181"/>
      <c r="W29" s="181"/>
      <c r="X29" s="181"/>
      <c r="Y29" s="181"/>
      <c r="Z29" s="181"/>
      <c r="AA29" s="181"/>
      <c r="AB29" s="181"/>
      <c r="AC29" s="181"/>
      <c r="AD29" s="181"/>
      <c r="AE29" s="181"/>
      <c r="AF29" s="181"/>
    </row>
    <row r="30" spans="1:32" s="180" customFormat="1" ht="9">
      <c r="A30" s="289">
        <v>2006</v>
      </c>
      <c r="B30" s="758">
        <v>105.36173019332701</v>
      </c>
      <c r="C30" s="178">
        <v>2.2649346336439802</v>
      </c>
      <c r="D30" s="178">
        <v>0</v>
      </c>
      <c r="E30" s="178">
        <v>1150.5017441363559</v>
      </c>
      <c r="F30" s="178">
        <v>158.54205356</v>
      </c>
      <c r="G30" s="178">
        <v>0</v>
      </c>
      <c r="H30" s="759">
        <v>1416.6704625233267</v>
      </c>
      <c r="I30" s="179"/>
      <c r="J30" s="179"/>
      <c r="M30" s="181"/>
      <c r="N30" s="181"/>
      <c r="O30" s="181"/>
      <c r="P30" s="181"/>
      <c r="Q30" s="181"/>
      <c r="R30" s="181"/>
      <c r="S30" s="181"/>
      <c r="T30" s="181"/>
      <c r="U30" s="181"/>
      <c r="V30" s="181"/>
      <c r="W30" s="181"/>
      <c r="X30" s="181"/>
      <c r="Y30" s="181"/>
      <c r="Z30" s="181"/>
      <c r="AA30" s="181"/>
      <c r="AB30" s="181"/>
      <c r="AC30" s="181"/>
      <c r="AD30" s="181"/>
      <c r="AE30" s="181"/>
      <c r="AF30" s="181"/>
    </row>
    <row r="31" spans="1:32" customFormat="1" ht="7.5" customHeight="1">
      <c r="A31" s="760"/>
      <c r="B31" s="761"/>
      <c r="C31" s="660"/>
      <c r="D31" s="660"/>
      <c r="E31" s="660"/>
      <c r="F31" s="660"/>
      <c r="G31" s="762"/>
      <c r="H31" s="760"/>
    </row>
    <row r="32" spans="1:32" s="186" customFormat="1" ht="9" hidden="1">
      <c r="A32" s="281" t="s">
        <v>0</v>
      </c>
      <c r="B32" s="182">
        <v>108.661047847413</v>
      </c>
      <c r="C32" s="183">
        <v>1.6967525478330903</v>
      </c>
      <c r="D32" s="183">
        <v>0</v>
      </c>
      <c r="E32" s="183">
        <v>1036.0683302302903</v>
      </c>
      <c r="F32" s="183">
        <v>248.63689609343538</v>
      </c>
      <c r="G32" s="183">
        <v>0</v>
      </c>
      <c r="H32" s="184">
        <v>1395.0630267189715</v>
      </c>
      <c r="I32" s="185"/>
      <c r="J32" s="179"/>
      <c r="K32" s="185"/>
      <c r="M32" s="187"/>
      <c r="N32" s="187"/>
      <c r="O32" s="187"/>
      <c r="P32" s="187"/>
      <c r="Q32" s="187"/>
      <c r="R32" s="187"/>
      <c r="S32" s="187"/>
      <c r="T32" s="187"/>
      <c r="U32" s="187"/>
      <c r="V32" s="187"/>
      <c r="W32" s="187"/>
      <c r="X32" s="187"/>
      <c r="Y32" s="187"/>
      <c r="Z32" s="187"/>
      <c r="AA32" s="187"/>
      <c r="AB32" s="187"/>
      <c r="AC32" s="187"/>
      <c r="AD32" s="187"/>
      <c r="AE32" s="187"/>
      <c r="AF32" s="187"/>
    </row>
    <row r="33" spans="1:32" s="186" customFormat="1" ht="9" hidden="1">
      <c r="A33" s="281" t="s">
        <v>385</v>
      </c>
      <c r="B33" s="182">
        <v>111.698208749356</v>
      </c>
      <c r="C33" s="183">
        <v>0.21325994249501001</v>
      </c>
      <c r="D33" s="183">
        <v>0</v>
      </c>
      <c r="E33" s="183">
        <v>1024.715388107428</v>
      </c>
      <c r="F33" s="183">
        <v>245.92910641392268</v>
      </c>
      <c r="G33" s="183">
        <v>0</v>
      </c>
      <c r="H33" s="184">
        <v>1382.5559632132017</v>
      </c>
      <c r="I33" s="185"/>
      <c r="J33" s="179"/>
      <c r="K33" s="185"/>
      <c r="M33" s="187"/>
      <c r="N33" s="187"/>
      <c r="O33" s="187"/>
      <c r="P33" s="187"/>
      <c r="Q33" s="187"/>
      <c r="R33" s="187"/>
      <c r="S33" s="187"/>
      <c r="T33" s="187"/>
      <c r="U33" s="187"/>
      <c r="V33" s="187"/>
      <c r="W33" s="187"/>
      <c r="X33" s="187"/>
      <c r="Y33" s="187"/>
      <c r="Z33" s="187"/>
      <c r="AA33" s="187"/>
      <c r="AB33" s="187"/>
      <c r="AC33" s="187"/>
      <c r="AD33" s="187"/>
      <c r="AE33" s="187"/>
      <c r="AF33" s="187"/>
    </row>
    <row r="34" spans="1:32" s="186" customFormat="1" ht="9" hidden="1">
      <c r="A34" s="281" t="s">
        <v>386</v>
      </c>
      <c r="B34" s="182">
        <v>108.747184045738</v>
      </c>
      <c r="C34" s="183">
        <v>7.0499703272227903</v>
      </c>
      <c r="D34" s="183">
        <v>0</v>
      </c>
      <c r="E34" s="183">
        <v>1056.0163414780768</v>
      </c>
      <c r="F34" s="183">
        <v>241.25633510128097</v>
      </c>
      <c r="G34" s="183">
        <v>0</v>
      </c>
      <c r="H34" s="184">
        <v>1413.0698309523189</v>
      </c>
      <c r="I34" s="185"/>
      <c r="J34" s="179"/>
      <c r="K34" s="185"/>
      <c r="M34" s="187"/>
      <c r="N34" s="187"/>
      <c r="O34" s="187"/>
      <c r="P34" s="187"/>
      <c r="Q34" s="187"/>
      <c r="R34" s="187"/>
      <c r="S34" s="187"/>
      <c r="T34" s="187"/>
      <c r="U34" s="187"/>
      <c r="V34" s="187"/>
      <c r="W34" s="187"/>
      <c r="X34" s="187"/>
      <c r="Y34" s="187"/>
      <c r="Z34" s="187"/>
      <c r="AA34" s="187"/>
      <c r="AB34" s="187"/>
      <c r="AC34" s="187"/>
      <c r="AD34" s="187"/>
      <c r="AE34" s="187"/>
      <c r="AF34" s="187"/>
    </row>
    <row r="35" spans="1:32" s="186" customFormat="1" ht="9" hidden="1">
      <c r="A35" s="281" t="s">
        <v>1</v>
      </c>
      <c r="B35" s="182">
        <v>108.47676312262401</v>
      </c>
      <c r="C35" s="183">
        <v>4.2362094146963596</v>
      </c>
      <c r="D35" s="183">
        <v>0</v>
      </c>
      <c r="E35" s="183">
        <v>1014.6375686936569</v>
      </c>
      <c r="F35" s="183">
        <v>328.31673552993237</v>
      </c>
      <c r="G35" s="183">
        <v>0</v>
      </c>
      <c r="H35" s="184">
        <v>1455.6672767609098</v>
      </c>
      <c r="I35" s="185"/>
      <c r="J35" s="179"/>
      <c r="K35" s="185"/>
      <c r="M35" s="187"/>
      <c r="N35" s="187"/>
      <c r="O35" s="187"/>
      <c r="P35" s="187"/>
      <c r="Q35" s="187"/>
      <c r="R35" s="187"/>
      <c r="S35" s="187"/>
      <c r="T35" s="187"/>
      <c r="U35" s="187"/>
      <c r="V35" s="187"/>
      <c r="W35" s="187"/>
      <c r="X35" s="187"/>
      <c r="Y35" s="187"/>
      <c r="Z35" s="187"/>
      <c r="AA35" s="187"/>
      <c r="AB35" s="187"/>
      <c r="AC35" s="187"/>
      <c r="AD35" s="187"/>
      <c r="AE35" s="187"/>
      <c r="AF35" s="187"/>
    </row>
    <row r="36" spans="1:32" s="186" customFormat="1" ht="9" hidden="1">
      <c r="A36" s="281" t="s">
        <v>2</v>
      </c>
      <c r="B36" s="182">
        <v>106.7985960896325</v>
      </c>
      <c r="C36" s="183">
        <v>1.4032015900444503</v>
      </c>
      <c r="D36" s="183">
        <v>0</v>
      </c>
      <c r="E36" s="183">
        <v>1028.6325690356987</v>
      </c>
      <c r="F36" s="183">
        <v>329.18258708407393</v>
      </c>
      <c r="G36" s="183">
        <v>0</v>
      </c>
      <c r="H36" s="184">
        <v>1466.0169537994495</v>
      </c>
      <c r="I36" s="185"/>
      <c r="J36" s="179"/>
      <c r="K36" s="185"/>
      <c r="M36" s="187"/>
      <c r="N36" s="187"/>
      <c r="O36" s="187"/>
      <c r="P36" s="187"/>
      <c r="Q36" s="187"/>
      <c r="R36" s="187"/>
      <c r="S36" s="187"/>
      <c r="T36" s="187"/>
      <c r="U36" s="187"/>
      <c r="V36" s="187"/>
      <c r="W36" s="187"/>
      <c r="X36" s="187"/>
      <c r="Y36" s="187"/>
      <c r="Z36" s="187"/>
      <c r="AA36" s="187"/>
      <c r="AB36" s="187"/>
      <c r="AC36" s="187"/>
      <c r="AD36" s="187"/>
      <c r="AE36" s="187"/>
      <c r="AF36" s="187"/>
    </row>
    <row r="37" spans="1:32" s="186" customFormat="1" ht="9" hidden="1">
      <c r="A37" s="281" t="s">
        <v>3</v>
      </c>
      <c r="B37" s="182">
        <v>104.817247590603</v>
      </c>
      <c r="C37" s="183">
        <v>1.41099700587878</v>
      </c>
      <c r="D37" s="183">
        <v>0</v>
      </c>
      <c r="E37" s="183">
        <v>983.36618693245464</v>
      </c>
      <c r="F37" s="183">
        <v>328.80675606148441</v>
      </c>
      <c r="G37" s="183">
        <v>0</v>
      </c>
      <c r="H37" s="184">
        <v>1418.4011875904209</v>
      </c>
      <c r="I37" s="185"/>
      <c r="J37" s="179"/>
      <c r="K37" s="185"/>
      <c r="M37" s="187"/>
      <c r="N37" s="187"/>
      <c r="O37" s="187"/>
      <c r="P37" s="187"/>
      <c r="Q37" s="187"/>
      <c r="R37" s="187"/>
      <c r="S37" s="187"/>
      <c r="T37" s="187"/>
      <c r="U37" s="187"/>
      <c r="V37" s="187"/>
      <c r="W37" s="187"/>
      <c r="X37" s="187"/>
      <c r="Y37" s="187"/>
      <c r="Z37" s="187"/>
      <c r="AA37" s="187"/>
      <c r="AB37" s="187"/>
      <c r="AC37" s="187"/>
      <c r="AD37" s="187"/>
      <c r="AE37" s="187"/>
      <c r="AF37" s="187"/>
    </row>
    <row r="38" spans="1:32" s="186" customFormat="1" ht="9" hidden="1">
      <c r="A38" s="281" t="s">
        <v>4</v>
      </c>
      <c r="B38" s="182">
        <v>106.5518477800009</v>
      </c>
      <c r="C38" s="183">
        <v>1.4049837577469764</v>
      </c>
      <c r="D38" s="183">
        <v>0</v>
      </c>
      <c r="E38" s="183">
        <v>924.30733998481583</v>
      </c>
      <c r="F38" s="183">
        <v>416.83950445233228</v>
      </c>
      <c r="G38" s="183">
        <v>0</v>
      </c>
      <c r="H38" s="184">
        <v>1449.1036759748959</v>
      </c>
      <c r="I38" s="185"/>
      <c r="J38" s="179"/>
      <c r="K38" s="185"/>
      <c r="M38" s="187"/>
      <c r="N38" s="187"/>
      <c r="O38" s="187"/>
      <c r="P38" s="187"/>
      <c r="Q38" s="187"/>
      <c r="R38" s="187"/>
      <c r="S38" s="187"/>
      <c r="T38" s="187"/>
      <c r="U38" s="187"/>
      <c r="V38" s="187"/>
      <c r="W38" s="187"/>
      <c r="X38" s="187"/>
      <c r="Y38" s="187"/>
      <c r="Z38" s="187"/>
      <c r="AA38" s="187"/>
      <c r="AB38" s="187"/>
      <c r="AC38" s="187"/>
      <c r="AD38" s="187"/>
      <c r="AE38" s="187"/>
      <c r="AF38" s="187"/>
    </row>
    <row r="39" spans="1:32" s="186" customFormat="1" ht="9" hidden="1">
      <c r="A39" s="281" t="s">
        <v>5</v>
      </c>
      <c r="B39" s="182">
        <v>107.136038495162</v>
      </c>
      <c r="C39" s="183">
        <v>1.21848262498284</v>
      </c>
      <c r="D39" s="183">
        <v>0</v>
      </c>
      <c r="E39" s="183">
        <v>960.86612640159865</v>
      </c>
      <c r="F39" s="183">
        <v>416.2075356379608</v>
      </c>
      <c r="G39" s="183">
        <v>0</v>
      </c>
      <c r="H39" s="184">
        <v>1485.4281831597041</v>
      </c>
      <c r="I39" s="185"/>
      <c r="J39" s="179"/>
      <c r="K39" s="185"/>
      <c r="M39" s="187"/>
      <c r="N39" s="187"/>
      <c r="O39" s="187"/>
      <c r="P39" s="187"/>
      <c r="Q39" s="187"/>
      <c r="R39" s="187"/>
      <c r="S39" s="187"/>
      <c r="T39" s="187"/>
      <c r="U39" s="187"/>
      <c r="V39" s="187"/>
      <c r="W39" s="187"/>
      <c r="X39" s="187"/>
      <c r="Y39" s="187"/>
      <c r="Z39" s="187"/>
      <c r="AA39" s="187"/>
      <c r="AB39" s="187"/>
      <c r="AC39" s="187"/>
      <c r="AD39" s="187"/>
      <c r="AE39" s="187"/>
      <c r="AF39" s="187"/>
    </row>
    <row r="40" spans="1:32" s="186" customFormat="1" ht="9" hidden="1">
      <c r="A40" s="281" t="s">
        <v>6</v>
      </c>
      <c r="B40" s="182">
        <v>113.574380725049</v>
      </c>
      <c r="C40" s="183">
        <v>1.09101865116351</v>
      </c>
      <c r="D40" s="183">
        <v>0</v>
      </c>
      <c r="E40" s="183">
        <v>994.25529483021319</v>
      </c>
      <c r="F40" s="183">
        <v>413.15937811475106</v>
      </c>
      <c r="G40" s="183">
        <v>0</v>
      </c>
      <c r="H40" s="184">
        <v>1522.0800723211767</v>
      </c>
      <c r="I40" s="185"/>
      <c r="J40" s="179"/>
      <c r="K40" s="185"/>
      <c r="M40" s="187"/>
      <c r="N40" s="187"/>
      <c r="O40" s="187"/>
      <c r="P40" s="187"/>
      <c r="Q40" s="187"/>
      <c r="R40" s="187"/>
      <c r="S40" s="187"/>
      <c r="T40" s="187"/>
      <c r="U40" s="187"/>
      <c r="V40" s="187"/>
      <c r="W40" s="187"/>
      <c r="X40" s="187"/>
      <c r="Y40" s="187"/>
      <c r="Z40" s="187"/>
      <c r="AA40" s="187"/>
      <c r="AB40" s="187"/>
      <c r="AC40" s="187"/>
      <c r="AD40" s="187"/>
      <c r="AE40" s="187"/>
      <c r="AF40" s="187"/>
    </row>
    <row r="41" spans="1:32" s="186" customFormat="1" ht="9" hidden="1">
      <c r="A41" s="281" t="s">
        <v>7</v>
      </c>
      <c r="B41" s="182">
        <v>118.632659675437</v>
      </c>
      <c r="C41" s="183">
        <v>1.08281529786817</v>
      </c>
      <c r="D41" s="183">
        <v>0</v>
      </c>
      <c r="E41" s="183">
        <v>932.43233829498683</v>
      </c>
      <c r="F41" s="183">
        <v>498.98914592574801</v>
      </c>
      <c r="G41" s="183">
        <v>0</v>
      </c>
      <c r="H41" s="184">
        <v>1551.1369591940399</v>
      </c>
      <c r="I41" s="185"/>
      <c r="J41" s="179"/>
      <c r="K41" s="185"/>
      <c r="M41" s="187"/>
      <c r="N41" s="187"/>
      <c r="O41" s="187"/>
      <c r="P41" s="187"/>
      <c r="Q41" s="187"/>
      <c r="R41" s="187"/>
      <c r="S41" s="187"/>
      <c r="T41" s="187"/>
      <c r="U41" s="187"/>
      <c r="V41" s="187"/>
      <c r="W41" s="187"/>
      <c r="X41" s="187"/>
      <c r="Y41" s="187"/>
      <c r="Z41" s="187"/>
      <c r="AA41" s="187"/>
      <c r="AB41" s="187"/>
      <c r="AC41" s="187"/>
      <c r="AD41" s="187"/>
      <c r="AE41" s="187"/>
      <c r="AF41" s="187"/>
    </row>
    <row r="42" spans="1:32" s="186" customFormat="1" ht="9" hidden="1">
      <c r="A42" s="281" t="s">
        <v>8</v>
      </c>
      <c r="B42" s="182">
        <v>117.70890698701</v>
      </c>
      <c r="C42" s="183">
        <v>0.98022115224616002</v>
      </c>
      <c r="D42" s="183">
        <v>0</v>
      </c>
      <c r="E42" s="183">
        <v>934.93175647712064</v>
      </c>
      <c r="F42" s="183">
        <v>493.405968004089</v>
      </c>
      <c r="G42" s="183">
        <v>0</v>
      </c>
      <c r="H42" s="184">
        <v>1547.0268526204659</v>
      </c>
      <c r="I42" s="185"/>
      <c r="J42" s="179"/>
      <c r="K42" s="185"/>
      <c r="M42" s="187"/>
      <c r="N42" s="187"/>
      <c r="O42" s="187"/>
      <c r="P42" s="187"/>
      <c r="Q42" s="187"/>
      <c r="R42" s="187"/>
      <c r="S42" s="187"/>
      <c r="T42" s="187"/>
      <c r="U42" s="187"/>
      <c r="V42" s="187"/>
      <c r="W42" s="187"/>
      <c r="X42" s="187"/>
      <c r="Y42" s="187"/>
      <c r="Z42" s="187"/>
      <c r="AA42" s="187"/>
      <c r="AB42" s="187"/>
      <c r="AC42" s="187"/>
      <c r="AD42" s="187"/>
      <c r="AE42" s="187"/>
      <c r="AF42" s="187"/>
    </row>
    <row r="43" spans="1:32" s="186" customFormat="1" ht="9" hidden="1">
      <c r="A43" s="281" t="s">
        <v>9</v>
      </c>
      <c r="B43" s="182">
        <v>124.28016854000001</v>
      </c>
      <c r="C43" s="183">
        <v>0.98827469000000001</v>
      </c>
      <c r="D43" s="183">
        <v>0</v>
      </c>
      <c r="E43" s="183">
        <v>900.54514184000004</v>
      </c>
      <c r="F43" s="183">
        <v>498.54821068000001</v>
      </c>
      <c r="G43" s="183">
        <v>0</v>
      </c>
      <c r="H43" s="184">
        <v>1524.3617957500001</v>
      </c>
      <c r="I43" s="185"/>
      <c r="J43" s="179"/>
      <c r="K43" s="185"/>
      <c r="M43" s="187"/>
      <c r="N43" s="187"/>
      <c r="O43" s="187"/>
      <c r="P43" s="187"/>
      <c r="Q43" s="187"/>
      <c r="R43" s="187"/>
      <c r="S43" s="187"/>
      <c r="T43" s="187"/>
      <c r="U43" s="187"/>
      <c r="V43" s="187"/>
      <c r="W43" s="187"/>
      <c r="X43" s="187"/>
      <c r="Y43" s="187"/>
      <c r="Z43" s="187"/>
      <c r="AA43" s="187"/>
      <c r="AB43" s="187"/>
      <c r="AC43" s="187"/>
      <c r="AD43" s="187"/>
      <c r="AE43" s="187"/>
      <c r="AF43" s="187"/>
    </row>
    <row r="44" spans="1:32" s="186" customFormat="1" ht="9">
      <c r="A44" s="281" t="s">
        <v>40</v>
      </c>
      <c r="B44" s="182">
        <v>108.747184045738</v>
      </c>
      <c r="C44" s="183">
        <v>7.0499703272227903</v>
      </c>
      <c r="D44" s="183">
        <v>0</v>
      </c>
      <c r="E44" s="183">
        <v>1056.0163414780768</v>
      </c>
      <c r="F44" s="183">
        <v>241.25633510128097</v>
      </c>
      <c r="G44" s="183">
        <v>0</v>
      </c>
      <c r="H44" s="184">
        <v>1413.0698309523189</v>
      </c>
      <c r="I44" s="185"/>
      <c r="J44" s="179"/>
      <c r="K44" s="185"/>
      <c r="M44" s="187"/>
      <c r="N44" s="187"/>
      <c r="O44" s="187"/>
      <c r="P44" s="187"/>
      <c r="Q44" s="187"/>
      <c r="R44" s="187"/>
      <c r="S44" s="187"/>
      <c r="T44" s="187"/>
      <c r="U44" s="187"/>
      <c r="V44" s="187"/>
      <c r="W44" s="187"/>
      <c r="X44" s="187"/>
      <c r="Y44" s="187"/>
      <c r="Z44" s="187"/>
      <c r="AA44" s="187"/>
      <c r="AB44" s="187"/>
      <c r="AC44" s="187"/>
      <c r="AD44" s="187"/>
      <c r="AE44" s="187"/>
      <c r="AF44" s="187"/>
    </row>
    <row r="45" spans="1:32" s="186" customFormat="1" ht="9">
      <c r="A45" s="281" t="s">
        <v>41</v>
      </c>
      <c r="B45" s="182">
        <v>104.817247590603</v>
      </c>
      <c r="C45" s="183">
        <v>1.41099700587878</v>
      </c>
      <c r="D45" s="183">
        <v>0</v>
      </c>
      <c r="E45" s="183">
        <v>983.36618693245464</v>
      </c>
      <c r="F45" s="183">
        <v>328.80675606148441</v>
      </c>
      <c r="G45" s="183">
        <v>0</v>
      </c>
      <c r="H45" s="184">
        <v>1418.4011875904209</v>
      </c>
      <c r="I45" s="185"/>
      <c r="J45" s="179"/>
      <c r="K45" s="185"/>
      <c r="M45" s="187"/>
      <c r="N45" s="187"/>
      <c r="O45" s="187"/>
      <c r="P45" s="187"/>
      <c r="Q45" s="187"/>
      <c r="R45" s="187"/>
      <c r="S45" s="187"/>
      <c r="T45" s="187"/>
      <c r="U45" s="187"/>
      <c r="V45" s="187"/>
      <c r="W45" s="187"/>
      <c r="X45" s="187"/>
      <c r="Y45" s="187"/>
      <c r="Z45" s="187"/>
      <c r="AA45" s="187"/>
      <c r="AB45" s="187"/>
      <c r="AC45" s="187"/>
      <c r="AD45" s="187"/>
      <c r="AE45" s="187"/>
      <c r="AF45" s="187"/>
    </row>
    <row r="46" spans="1:32" s="186" customFormat="1" ht="9">
      <c r="A46" s="281" t="s">
        <v>42</v>
      </c>
      <c r="B46" s="182">
        <v>113.574380725049</v>
      </c>
      <c r="C46" s="183">
        <v>1.09101865116351</v>
      </c>
      <c r="D46" s="183">
        <v>0</v>
      </c>
      <c r="E46" s="183">
        <v>994.25529483021319</v>
      </c>
      <c r="F46" s="183">
        <v>413.15937811475106</v>
      </c>
      <c r="G46" s="183">
        <v>0</v>
      </c>
      <c r="H46" s="184">
        <v>1522.0800723211767</v>
      </c>
      <c r="I46" s="185"/>
      <c r="J46" s="179"/>
      <c r="K46" s="185"/>
      <c r="M46" s="187"/>
      <c r="N46" s="187"/>
      <c r="O46" s="187"/>
      <c r="P46" s="187"/>
      <c r="Q46" s="187"/>
      <c r="R46" s="187"/>
      <c r="S46" s="187"/>
      <c r="T46" s="187"/>
      <c r="U46" s="187"/>
      <c r="V46" s="187"/>
      <c r="W46" s="187"/>
      <c r="X46" s="187"/>
      <c r="Y46" s="187"/>
      <c r="Z46" s="187"/>
      <c r="AA46" s="187"/>
      <c r="AB46" s="187"/>
      <c r="AC46" s="187"/>
      <c r="AD46" s="187"/>
      <c r="AE46" s="187"/>
      <c r="AF46" s="187"/>
    </row>
    <row r="47" spans="1:32" s="186" customFormat="1" ht="9">
      <c r="A47" s="281" t="s">
        <v>43</v>
      </c>
      <c r="B47" s="182">
        <v>124.28016854000001</v>
      </c>
      <c r="C47" s="183">
        <v>0.98827469000000001</v>
      </c>
      <c r="D47" s="183">
        <v>0</v>
      </c>
      <c r="E47" s="183">
        <v>900.54514184000004</v>
      </c>
      <c r="F47" s="183">
        <v>498.54821068000001</v>
      </c>
      <c r="G47" s="183">
        <v>0</v>
      </c>
      <c r="H47" s="184">
        <v>1524.3617957500001</v>
      </c>
      <c r="I47" s="185"/>
      <c r="J47" s="179"/>
      <c r="K47" s="185"/>
      <c r="M47" s="187"/>
      <c r="N47" s="187"/>
      <c r="O47" s="187"/>
      <c r="P47" s="187"/>
      <c r="Q47" s="187"/>
      <c r="R47" s="187"/>
      <c r="S47" s="187"/>
      <c r="T47" s="187"/>
      <c r="U47" s="187"/>
      <c r="V47" s="187"/>
      <c r="W47" s="187"/>
      <c r="X47" s="187"/>
      <c r="Y47" s="187"/>
      <c r="Z47" s="187"/>
      <c r="AA47" s="187"/>
      <c r="AB47" s="187"/>
      <c r="AC47" s="187"/>
      <c r="AD47" s="187"/>
      <c r="AE47" s="187"/>
      <c r="AF47" s="187"/>
    </row>
    <row r="48" spans="1:32" s="186" customFormat="1" ht="9">
      <c r="A48" s="290">
        <v>2007</v>
      </c>
      <c r="B48" s="182">
        <v>124.28016854000001</v>
      </c>
      <c r="C48" s="183">
        <v>0.98827469000000001</v>
      </c>
      <c r="D48" s="183">
        <v>0</v>
      </c>
      <c r="E48" s="183">
        <v>900.54514184000004</v>
      </c>
      <c r="F48" s="183">
        <v>498.54821068000001</v>
      </c>
      <c r="G48" s="183">
        <v>0</v>
      </c>
      <c r="H48" s="184">
        <v>1524.3617957500001</v>
      </c>
      <c r="I48" s="185"/>
      <c r="J48" s="179"/>
      <c r="K48" s="185"/>
      <c r="M48" s="187"/>
      <c r="N48" s="187"/>
      <c r="O48" s="187"/>
      <c r="P48" s="187"/>
      <c r="Q48" s="187"/>
      <c r="R48" s="187"/>
      <c r="S48" s="187"/>
      <c r="T48" s="187"/>
      <c r="U48" s="187"/>
      <c r="V48" s="187"/>
      <c r="W48" s="187"/>
      <c r="X48" s="187"/>
      <c r="Y48" s="187"/>
      <c r="Z48" s="187"/>
      <c r="AA48" s="187"/>
      <c r="AB48" s="187"/>
      <c r="AC48" s="187"/>
      <c r="AD48" s="187"/>
      <c r="AE48" s="187"/>
      <c r="AF48" s="187"/>
    </row>
    <row r="49" spans="1:32" s="186" customFormat="1" ht="7.5" customHeight="1">
      <c r="A49" s="290"/>
      <c r="B49" s="182"/>
      <c r="C49" s="183"/>
      <c r="D49" s="183"/>
      <c r="E49" s="183"/>
      <c r="F49" s="183"/>
      <c r="G49" s="183"/>
      <c r="H49" s="184"/>
      <c r="I49" s="185"/>
      <c r="J49" s="179"/>
      <c r="K49" s="185"/>
      <c r="M49" s="187"/>
      <c r="N49" s="187"/>
      <c r="O49" s="187"/>
      <c r="P49" s="187"/>
      <c r="Q49" s="187"/>
      <c r="R49" s="187"/>
      <c r="S49" s="187"/>
      <c r="T49" s="187"/>
      <c r="U49" s="187"/>
      <c r="V49" s="187"/>
      <c r="W49" s="187"/>
      <c r="X49" s="187"/>
      <c r="Y49" s="187"/>
      <c r="Z49" s="187"/>
      <c r="AA49" s="187"/>
      <c r="AB49" s="187"/>
      <c r="AC49" s="187"/>
      <c r="AD49" s="187"/>
      <c r="AE49" s="187"/>
      <c r="AF49" s="187"/>
    </row>
    <row r="50" spans="1:32" s="186" customFormat="1" ht="9">
      <c r="A50" s="281" t="s">
        <v>0</v>
      </c>
      <c r="B50" s="182">
        <v>136.14941162</v>
      </c>
      <c r="C50" s="183">
        <v>0.98971807000000001</v>
      </c>
      <c r="D50" s="183">
        <v>0</v>
      </c>
      <c r="E50" s="183">
        <v>279.27605505000002</v>
      </c>
      <c r="F50" s="183">
        <v>1119.3544411799999</v>
      </c>
      <c r="G50" s="183">
        <v>0</v>
      </c>
      <c r="H50" s="184">
        <v>1535.76962592</v>
      </c>
      <c r="I50" s="185"/>
      <c r="J50" s="179"/>
      <c r="K50" s="185"/>
      <c r="M50" s="187"/>
      <c r="N50" s="187"/>
      <c r="O50" s="187"/>
      <c r="P50" s="187"/>
      <c r="Q50" s="187"/>
      <c r="R50" s="187"/>
      <c r="S50" s="187"/>
      <c r="T50" s="187"/>
      <c r="U50" s="187"/>
      <c r="V50" s="187"/>
      <c r="W50" s="187"/>
      <c r="X50" s="187"/>
      <c r="Y50" s="187"/>
      <c r="Z50" s="187"/>
      <c r="AA50" s="187"/>
      <c r="AB50" s="187"/>
      <c r="AC50" s="187"/>
      <c r="AD50" s="187"/>
      <c r="AE50" s="187"/>
      <c r="AF50" s="187"/>
    </row>
    <row r="51" spans="1:32" s="186" customFormat="1" ht="9">
      <c r="A51" s="281" t="s">
        <v>385</v>
      </c>
      <c r="B51" s="182">
        <v>139.88170400000001</v>
      </c>
      <c r="C51" s="183">
        <v>0.89991480999999995</v>
      </c>
      <c r="D51" s="183">
        <v>0</v>
      </c>
      <c r="E51" s="183">
        <v>287.65533318999996</v>
      </c>
      <c r="F51" s="183">
        <v>1120.4794010000001</v>
      </c>
      <c r="G51" s="183">
        <v>0</v>
      </c>
      <c r="H51" s="184">
        <v>1548.9163530000003</v>
      </c>
      <c r="I51" s="185"/>
      <c r="J51" s="179"/>
      <c r="K51" s="185"/>
      <c r="M51" s="187"/>
      <c r="N51" s="187"/>
      <c r="O51" s="187"/>
      <c r="P51" s="187"/>
      <c r="Q51" s="187"/>
      <c r="R51" s="187"/>
      <c r="S51" s="187"/>
      <c r="T51" s="187"/>
      <c r="U51" s="187"/>
      <c r="V51" s="187"/>
      <c r="W51" s="187"/>
      <c r="X51" s="187"/>
      <c r="Y51" s="187"/>
      <c r="Z51" s="187"/>
      <c r="AA51" s="187"/>
      <c r="AB51" s="187"/>
      <c r="AC51" s="187"/>
      <c r="AD51" s="187"/>
      <c r="AE51" s="187"/>
      <c r="AF51" s="187"/>
    </row>
    <row r="52" spans="1:32" s="186" customFormat="1" ht="9">
      <c r="A52" s="281" t="s">
        <v>386</v>
      </c>
      <c r="B52" s="182">
        <v>129.516526</v>
      </c>
      <c r="C52" s="183">
        <v>0.87961334000000002</v>
      </c>
      <c r="D52" s="183">
        <v>0</v>
      </c>
      <c r="E52" s="183">
        <v>273.67154456000003</v>
      </c>
      <c r="F52" s="183">
        <v>1115.2682410800001</v>
      </c>
      <c r="G52" s="183">
        <v>0</v>
      </c>
      <c r="H52" s="184">
        <v>1519.3359249800001</v>
      </c>
      <c r="I52" s="185"/>
      <c r="J52" s="179"/>
      <c r="K52" s="185"/>
      <c r="M52" s="187"/>
      <c r="N52" s="187"/>
      <c r="O52" s="187"/>
      <c r="P52" s="187"/>
      <c r="Q52" s="187"/>
      <c r="R52" s="187"/>
      <c r="S52" s="187"/>
      <c r="T52" s="187"/>
      <c r="U52" s="187"/>
      <c r="V52" s="187"/>
      <c r="W52" s="187"/>
      <c r="X52" s="187"/>
      <c r="Y52" s="187"/>
      <c r="Z52" s="187"/>
      <c r="AA52" s="187"/>
      <c r="AB52" s="187"/>
      <c r="AC52" s="187"/>
      <c r="AD52" s="187"/>
      <c r="AE52" s="187"/>
      <c r="AF52" s="187"/>
    </row>
    <row r="53" spans="1:32" s="186" customFormat="1" ht="9">
      <c r="A53" s="281" t="s">
        <v>1</v>
      </c>
      <c r="B53" s="182">
        <v>121.64507983</v>
      </c>
      <c r="C53" s="183">
        <v>1.08094</v>
      </c>
      <c r="D53" s="183">
        <v>0</v>
      </c>
      <c r="E53" s="183">
        <v>258.47931741000002</v>
      </c>
      <c r="F53" s="183">
        <v>1113.0685797200001</v>
      </c>
      <c r="G53" s="183">
        <v>0</v>
      </c>
      <c r="H53" s="184">
        <v>1494.2739169600002</v>
      </c>
      <c r="I53" s="185"/>
      <c r="J53" s="179"/>
      <c r="K53" s="185"/>
      <c r="M53" s="187"/>
      <c r="N53" s="187"/>
      <c r="O53" s="187"/>
      <c r="P53" s="187"/>
      <c r="Q53" s="187"/>
      <c r="R53" s="187"/>
      <c r="S53" s="187"/>
      <c r="T53" s="187"/>
      <c r="U53" s="187"/>
      <c r="V53" s="187"/>
      <c r="W53" s="187"/>
      <c r="X53" s="187"/>
      <c r="Y53" s="187"/>
      <c r="Z53" s="187"/>
      <c r="AA53" s="187"/>
      <c r="AB53" s="187"/>
      <c r="AC53" s="187"/>
      <c r="AD53" s="187"/>
      <c r="AE53" s="187"/>
      <c r="AF53" s="187"/>
    </row>
    <row r="54" spans="1:32" s="186" customFormat="1" ht="9">
      <c r="A54" s="281" t="s">
        <v>2</v>
      </c>
      <c r="B54" s="182">
        <v>123.79335905000001</v>
      </c>
      <c r="C54" s="183">
        <v>1.0228017300000001</v>
      </c>
      <c r="D54" s="183">
        <v>0</v>
      </c>
      <c r="E54" s="183">
        <v>271.19847967999993</v>
      </c>
      <c r="F54" s="183">
        <v>1113.9218829900001</v>
      </c>
      <c r="G54" s="183">
        <v>0</v>
      </c>
      <c r="H54" s="184">
        <v>1509.9365234500001</v>
      </c>
      <c r="I54" s="185"/>
      <c r="J54" s="179"/>
      <c r="K54" s="185"/>
      <c r="M54" s="187"/>
      <c r="N54" s="187"/>
      <c r="O54" s="187"/>
      <c r="P54" s="187"/>
      <c r="Q54" s="187"/>
      <c r="R54" s="187"/>
      <c r="S54" s="187"/>
      <c r="T54" s="187"/>
      <c r="U54" s="187"/>
      <c r="V54" s="187"/>
      <c r="W54" s="187"/>
      <c r="X54" s="187"/>
      <c r="Y54" s="187"/>
      <c r="Z54" s="187"/>
      <c r="AA54" s="187"/>
      <c r="AB54" s="187"/>
      <c r="AC54" s="187"/>
      <c r="AD54" s="187"/>
      <c r="AE54" s="187"/>
      <c r="AF54" s="187"/>
    </row>
    <row r="55" spans="1:32" s="186" customFormat="1" ht="9">
      <c r="A55" s="280" t="s">
        <v>3</v>
      </c>
      <c r="B55" s="182">
        <v>129.28742800000001</v>
      </c>
      <c r="C55" s="183">
        <v>1.01458706</v>
      </c>
      <c r="D55" s="183">
        <v>0</v>
      </c>
      <c r="E55" s="183">
        <v>300.36172994000003</v>
      </c>
      <c r="F55" s="183">
        <v>1112.706848</v>
      </c>
      <c r="G55" s="183">
        <v>0</v>
      </c>
      <c r="H55" s="184">
        <v>1543.3705929999999</v>
      </c>
      <c r="I55" s="185"/>
      <c r="J55" s="179"/>
      <c r="K55" s="185"/>
      <c r="M55" s="187"/>
      <c r="N55" s="187"/>
      <c r="O55" s="187"/>
      <c r="P55" s="187"/>
      <c r="Q55" s="187"/>
      <c r="R55" s="187"/>
      <c r="S55" s="187"/>
      <c r="T55" s="187"/>
      <c r="U55" s="187"/>
      <c r="V55" s="187"/>
      <c r="W55" s="187"/>
      <c r="X55" s="187"/>
      <c r="Y55" s="187"/>
      <c r="Z55" s="187"/>
      <c r="AA55" s="187"/>
      <c r="AB55" s="187"/>
      <c r="AC55" s="187"/>
      <c r="AD55" s="187"/>
      <c r="AE55" s="187"/>
      <c r="AF55" s="187"/>
    </row>
    <row r="56" spans="1:32" s="186" customFormat="1" ht="9">
      <c r="A56" s="280" t="s">
        <v>4</v>
      </c>
      <c r="B56" s="182">
        <v>127.70088328</v>
      </c>
      <c r="C56" s="183">
        <v>1.01694773</v>
      </c>
      <c r="D56" s="183">
        <v>0</v>
      </c>
      <c r="E56" s="183">
        <v>316.88593322999992</v>
      </c>
      <c r="F56" s="183">
        <v>1111.3108223199999</v>
      </c>
      <c r="G56" s="183">
        <v>0</v>
      </c>
      <c r="H56" s="184">
        <v>1556.9145865600001</v>
      </c>
      <c r="I56" s="185"/>
      <c r="J56" s="179"/>
      <c r="K56" s="185"/>
      <c r="M56" s="187"/>
      <c r="N56" s="187"/>
      <c r="O56" s="187"/>
      <c r="P56" s="187"/>
      <c r="Q56" s="187"/>
      <c r="R56" s="187"/>
      <c r="S56" s="187"/>
      <c r="T56" s="187"/>
      <c r="U56" s="187"/>
      <c r="V56" s="187"/>
      <c r="W56" s="187"/>
      <c r="X56" s="187"/>
      <c r="Y56" s="187"/>
      <c r="Z56" s="187"/>
      <c r="AA56" s="187"/>
      <c r="AB56" s="187"/>
      <c r="AC56" s="187"/>
      <c r="AD56" s="187"/>
      <c r="AE56" s="187"/>
      <c r="AF56" s="187"/>
    </row>
    <row r="57" spans="1:32" s="186" customFormat="1" ht="9">
      <c r="A57" s="280" t="s">
        <v>5</v>
      </c>
      <c r="B57" s="182">
        <v>123.917624</v>
      </c>
      <c r="C57" s="183">
        <v>0.97213755999999996</v>
      </c>
      <c r="D57" s="183">
        <v>0</v>
      </c>
      <c r="E57" s="183">
        <v>336.94264326999996</v>
      </c>
      <c r="F57" s="183">
        <v>1137.76922016</v>
      </c>
      <c r="G57" s="183">
        <v>0</v>
      </c>
      <c r="H57" s="184">
        <v>1599.6016249899999</v>
      </c>
      <c r="I57" s="185"/>
      <c r="J57" s="179"/>
      <c r="K57" s="185"/>
      <c r="M57" s="187"/>
      <c r="N57" s="187"/>
      <c r="O57" s="187"/>
      <c r="P57" s="187"/>
      <c r="Q57" s="187"/>
      <c r="R57" s="187"/>
      <c r="S57" s="187"/>
      <c r="T57" s="187"/>
      <c r="U57" s="187"/>
      <c r="V57" s="187"/>
      <c r="W57" s="187"/>
      <c r="X57" s="187"/>
      <c r="Y57" s="187"/>
      <c r="Z57" s="187"/>
      <c r="AA57" s="187"/>
      <c r="AB57" s="187"/>
      <c r="AC57" s="187"/>
      <c r="AD57" s="187"/>
      <c r="AE57" s="187"/>
      <c r="AF57" s="187"/>
    </row>
    <row r="58" spans="1:32" s="186" customFormat="1" ht="9">
      <c r="A58" s="280" t="s">
        <v>6</v>
      </c>
      <c r="B58" s="182">
        <v>136.45442309000001</v>
      </c>
      <c r="C58" s="183">
        <v>1.01746779</v>
      </c>
      <c r="D58" s="183">
        <v>0</v>
      </c>
      <c r="E58" s="183">
        <v>404.17234733000004</v>
      </c>
      <c r="F58" s="183">
        <v>1147.3586693999998</v>
      </c>
      <c r="G58" s="183">
        <v>0</v>
      </c>
      <c r="H58" s="184">
        <v>1689.00290761</v>
      </c>
      <c r="I58" s="185"/>
      <c r="J58" s="179"/>
      <c r="K58" s="185"/>
      <c r="M58" s="187"/>
      <c r="N58" s="187"/>
      <c r="O58" s="187"/>
      <c r="P58" s="187"/>
      <c r="Q58" s="187"/>
      <c r="R58" s="187"/>
      <c r="S58" s="187"/>
      <c r="T58" s="187"/>
      <c r="U58" s="187"/>
      <c r="V58" s="187"/>
      <c r="W58" s="187"/>
      <c r="X58" s="187"/>
      <c r="Y58" s="187"/>
      <c r="Z58" s="187"/>
      <c r="AA58" s="187"/>
      <c r="AB58" s="187"/>
      <c r="AC58" s="187"/>
      <c r="AD58" s="187"/>
      <c r="AE58" s="187"/>
      <c r="AF58" s="187"/>
    </row>
    <row r="59" spans="1:32" s="186" customFormat="1" ht="9">
      <c r="A59" s="280" t="s">
        <v>7</v>
      </c>
      <c r="B59" s="182">
        <v>121.992932</v>
      </c>
      <c r="C59" s="183">
        <v>1.0704572299999999</v>
      </c>
      <c r="D59" s="183">
        <v>0</v>
      </c>
      <c r="E59" s="183">
        <v>374.61306488999998</v>
      </c>
      <c r="F59" s="183">
        <v>1175.5045915400001</v>
      </c>
      <c r="G59" s="183">
        <v>0</v>
      </c>
      <c r="H59" s="184">
        <v>1673.1810456599999</v>
      </c>
      <c r="I59" s="185"/>
      <c r="J59" s="179"/>
      <c r="K59" s="185"/>
      <c r="M59" s="187"/>
      <c r="N59" s="187"/>
      <c r="O59" s="187"/>
      <c r="P59" s="187"/>
      <c r="Q59" s="187"/>
      <c r="R59" s="187"/>
      <c r="S59" s="187"/>
      <c r="T59" s="187"/>
      <c r="U59" s="187"/>
      <c r="V59" s="187"/>
      <c r="W59" s="187"/>
      <c r="X59" s="187"/>
      <c r="Y59" s="187"/>
      <c r="Z59" s="187"/>
      <c r="AA59" s="187"/>
      <c r="AB59" s="187"/>
      <c r="AC59" s="187"/>
      <c r="AD59" s="187"/>
      <c r="AE59" s="187"/>
      <c r="AF59" s="187"/>
    </row>
    <row r="60" spans="1:32" s="186" customFormat="1" ht="9">
      <c r="A60" s="280" t="s">
        <v>8</v>
      </c>
      <c r="B60" s="182">
        <v>139.52353299999999</v>
      </c>
      <c r="C60" s="183">
        <v>1.02781689</v>
      </c>
      <c r="D60" s="183">
        <v>0</v>
      </c>
      <c r="E60" s="183">
        <v>258.85988494999998</v>
      </c>
      <c r="F60" s="183">
        <v>1189.82019433</v>
      </c>
      <c r="G60" s="183">
        <v>0</v>
      </c>
      <c r="H60" s="184">
        <v>1589.23142917</v>
      </c>
      <c r="I60" s="185"/>
      <c r="J60" s="179"/>
      <c r="K60" s="185"/>
      <c r="M60" s="187"/>
      <c r="N60" s="187"/>
      <c r="O60" s="187"/>
      <c r="P60" s="187"/>
      <c r="Q60" s="187"/>
      <c r="R60" s="187"/>
      <c r="S60" s="187"/>
      <c r="T60" s="187"/>
      <c r="U60" s="187"/>
      <c r="V60" s="187"/>
      <c r="W60" s="187"/>
      <c r="X60" s="187"/>
      <c r="Y60" s="187"/>
      <c r="Z60" s="187"/>
      <c r="AA60" s="187"/>
      <c r="AB60" s="187"/>
      <c r="AC60" s="187"/>
      <c r="AD60" s="187"/>
      <c r="AE60" s="187"/>
      <c r="AF60" s="187"/>
    </row>
    <row r="61" spans="1:32" s="186" customFormat="1" ht="9">
      <c r="A61" s="280" t="s">
        <v>9</v>
      </c>
      <c r="B61" s="182">
        <v>133.92929197000001</v>
      </c>
      <c r="C61" s="183">
        <v>0.97025096</v>
      </c>
      <c r="D61" s="183">
        <v>0</v>
      </c>
      <c r="E61" s="183">
        <v>245.33528905000003</v>
      </c>
      <c r="F61" s="183">
        <v>1114.7026171</v>
      </c>
      <c r="G61" s="183">
        <v>0</v>
      </c>
      <c r="H61" s="184">
        <v>1494.9374490799999</v>
      </c>
      <c r="I61" s="185"/>
      <c r="J61" s="179"/>
      <c r="K61" s="185"/>
      <c r="M61" s="187"/>
      <c r="N61" s="187"/>
      <c r="O61" s="187"/>
      <c r="P61" s="187"/>
      <c r="Q61" s="187"/>
      <c r="R61" s="187"/>
      <c r="S61" s="187"/>
      <c r="T61" s="187"/>
      <c r="U61" s="187"/>
      <c r="V61" s="187"/>
      <c r="W61" s="187"/>
      <c r="X61" s="187"/>
      <c r="Y61" s="187"/>
      <c r="Z61" s="187"/>
      <c r="AA61" s="187"/>
      <c r="AB61" s="187"/>
      <c r="AC61" s="187"/>
      <c r="AD61" s="187"/>
      <c r="AE61" s="187"/>
      <c r="AF61" s="187"/>
    </row>
    <row r="62" spans="1:32" s="186" customFormat="1" ht="9">
      <c r="A62" s="281" t="s">
        <v>40</v>
      </c>
      <c r="B62" s="182">
        <v>129.516526</v>
      </c>
      <c r="C62" s="183">
        <v>0.87961334000000002</v>
      </c>
      <c r="D62" s="183">
        <v>0</v>
      </c>
      <c r="E62" s="183">
        <v>273.67154456000003</v>
      </c>
      <c r="F62" s="183">
        <v>1115.2682410800001</v>
      </c>
      <c r="G62" s="183">
        <v>0</v>
      </c>
      <c r="H62" s="184">
        <v>1519.3359249800001</v>
      </c>
      <c r="I62" s="185"/>
      <c r="J62" s="179"/>
      <c r="K62" s="185"/>
      <c r="M62" s="187"/>
      <c r="N62" s="187"/>
      <c r="O62" s="187"/>
      <c r="P62" s="187"/>
      <c r="Q62" s="187"/>
      <c r="R62" s="187"/>
      <c r="S62" s="187"/>
      <c r="T62" s="187"/>
      <c r="U62" s="187"/>
      <c r="V62" s="187"/>
      <c r="W62" s="187"/>
      <c r="X62" s="187"/>
      <c r="Y62" s="187"/>
      <c r="Z62" s="187"/>
      <c r="AA62" s="187"/>
      <c r="AB62" s="187"/>
      <c r="AC62" s="187"/>
      <c r="AD62" s="187"/>
      <c r="AE62" s="187"/>
      <c r="AF62" s="187"/>
    </row>
    <row r="63" spans="1:32" s="187" customFormat="1" ht="9">
      <c r="A63" s="281" t="s">
        <v>41</v>
      </c>
      <c r="B63" s="182">
        <v>129.28742800000001</v>
      </c>
      <c r="C63" s="183">
        <v>1.01458706</v>
      </c>
      <c r="D63" s="183">
        <v>0</v>
      </c>
      <c r="E63" s="183">
        <v>300.36172994000003</v>
      </c>
      <c r="F63" s="183">
        <v>1112.706848</v>
      </c>
      <c r="G63" s="183">
        <v>0</v>
      </c>
      <c r="H63" s="184">
        <v>1543.3705929999999</v>
      </c>
      <c r="I63" s="185"/>
      <c r="J63" s="179"/>
      <c r="K63" s="185"/>
    </row>
    <row r="64" spans="1:32" s="187" customFormat="1" ht="9">
      <c r="A64" s="281" t="s">
        <v>42</v>
      </c>
      <c r="B64" s="183">
        <v>136.45442309000001</v>
      </c>
      <c r="C64" s="183">
        <v>1.01746779</v>
      </c>
      <c r="D64" s="183">
        <v>0</v>
      </c>
      <c r="E64" s="183">
        <v>404.17234733000004</v>
      </c>
      <c r="F64" s="183">
        <v>1147.3586693999998</v>
      </c>
      <c r="G64" s="183">
        <v>0</v>
      </c>
      <c r="H64" s="184">
        <v>1689.00290761</v>
      </c>
      <c r="I64" s="185"/>
      <c r="J64" s="179"/>
      <c r="K64" s="185"/>
    </row>
    <row r="65" spans="1:11" s="187" customFormat="1" ht="9">
      <c r="A65" s="281" t="s">
        <v>43</v>
      </c>
      <c r="B65" s="183">
        <v>133.92929197000001</v>
      </c>
      <c r="C65" s="183">
        <v>0.97025096</v>
      </c>
      <c r="D65" s="183">
        <v>0</v>
      </c>
      <c r="E65" s="183">
        <v>245.33528905000003</v>
      </c>
      <c r="F65" s="183">
        <v>1114.7026171</v>
      </c>
      <c r="G65" s="183">
        <v>0</v>
      </c>
      <c r="H65" s="184">
        <v>1494.9374490799999</v>
      </c>
      <c r="I65" s="183"/>
      <c r="J65" s="178"/>
      <c r="K65" s="183"/>
    </row>
    <row r="66" spans="1:11" s="187" customFormat="1" ht="9">
      <c r="A66" s="290">
        <v>2008</v>
      </c>
      <c r="B66" s="182">
        <v>133.92929197000001</v>
      </c>
      <c r="C66" s="183">
        <v>0.97025096</v>
      </c>
      <c r="D66" s="183">
        <v>0</v>
      </c>
      <c r="E66" s="183">
        <v>245.33528905000003</v>
      </c>
      <c r="F66" s="183">
        <v>1114.7026171</v>
      </c>
      <c r="G66" s="183">
        <v>0</v>
      </c>
      <c r="H66" s="184">
        <v>1494.9374490799999</v>
      </c>
      <c r="I66" s="183"/>
      <c r="J66" s="178"/>
      <c r="K66" s="183"/>
    </row>
    <row r="67" spans="1:11" s="187" customFormat="1" ht="7.5" customHeight="1">
      <c r="A67" s="290"/>
      <c r="B67" s="182"/>
      <c r="C67" s="183"/>
      <c r="D67" s="183"/>
      <c r="E67" s="183"/>
      <c r="F67" s="183"/>
      <c r="G67" s="183"/>
      <c r="H67" s="184"/>
      <c r="I67" s="183"/>
      <c r="J67" s="178"/>
      <c r="K67" s="183"/>
    </row>
    <row r="68" spans="1:11" s="187" customFormat="1" ht="9">
      <c r="A68" s="282" t="s">
        <v>0</v>
      </c>
      <c r="B68" s="182">
        <v>156.43859033999999</v>
      </c>
      <c r="C68" s="183">
        <v>1.0330943100000001</v>
      </c>
      <c r="D68" s="183">
        <v>0</v>
      </c>
      <c r="E68" s="183">
        <v>203.54248706000001</v>
      </c>
      <c r="F68" s="183">
        <v>1080.7549016799999</v>
      </c>
      <c r="G68" s="183">
        <v>0</v>
      </c>
      <c r="H68" s="184">
        <v>1441.7690733899999</v>
      </c>
      <c r="I68" s="183"/>
      <c r="J68" s="178"/>
      <c r="K68" s="183"/>
    </row>
    <row r="69" spans="1:11" s="187" customFormat="1" ht="9">
      <c r="A69" s="282" t="s">
        <v>385</v>
      </c>
      <c r="B69" s="182">
        <v>162.92585478000001</v>
      </c>
      <c r="C69" s="183">
        <v>1.0048984700000001</v>
      </c>
      <c r="D69" s="183">
        <v>0</v>
      </c>
      <c r="E69" s="183">
        <v>208.16558387000003</v>
      </c>
      <c r="F69" s="183">
        <v>1041.51395516</v>
      </c>
      <c r="G69" s="183">
        <v>0</v>
      </c>
      <c r="H69" s="184">
        <v>1413.6102922799998</v>
      </c>
      <c r="I69" s="183"/>
      <c r="J69" s="178"/>
      <c r="K69" s="183"/>
    </row>
    <row r="70" spans="1:11" s="187" customFormat="1" ht="9">
      <c r="A70" s="282" t="s">
        <v>386</v>
      </c>
      <c r="B70" s="182">
        <v>151.968448</v>
      </c>
      <c r="C70" s="183">
        <v>0.98233870000000001</v>
      </c>
      <c r="D70" s="183">
        <v>0</v>
      </c>
      <c r="E70" s="183">
        <v>164.08407629999999</v>
      </c>
      <c r="F70" s="183">
        <v>950.74409500000002</v>
      </c>
      <c r="G70" s="183">
        <v>0</v>
      </c>
      <c r="H70" s="184">
        <v>1267.7789579999999</v>
      </c>
      <c r="I70" s="183"/>
      <c r="J70" s="178"/>
      <c r="K70" s="183"/>
    </row>
    <row r="71" spans="1:11" s="187" customFormat="1" ht="9">
      <c r="A71" s="283" t="s">
        <v>1</v>
      </c>
      <c r="B71" s="182">
        <v>146.277815</v>
      </c>
      <c r="C71" s="183">
        <v>0.98127246000000001</v>
      </c>
      <c r="D71" s="183">
        <v>0</v>
      </c>
      <c r="E71" s="183">
        <v>183.58940454</v>
      </c>
      <c r="F71" s="183">
        <v>872.96880699999997</v>
      </c>
      <c r="G71" s="183">
        <v>0</v>
      </c>
      <c r="H71" s="184">
        <v>1203.817299</v>
      </c>
      <c r="I71" s="183"/>
      <c r="J71" s="178"/>
      <c r="K71" s="183"/>
    </row>
    <row r="72" spans="1:11" s="187" customFormat="1" ht="9">
      <c r="A72" s="283" t="s">
        <v>2</v>
      </c>
      <c r="B72" s="182">
        <v>150.49627821000001</v>
      </c>
      <c r="C72" s="183">
        <v>0.94806994</v>
      </c>
      <c r="D72" s="183">
        <v>0</v>
      </c>
      <c r="E72" s="183">
        <v>172.45833005</v>
      </c>
      <c r="F72" s="183">
        <v>842.92173223999998</v>
      </c>
      <c r="G72" s="183">
        <v>0</v>
      </c>
      <c r="H72" s="184">
        <v>1166.8244104399998</v>
      </c>
      <c r="I72" s="183"/>
      <c r="J72" s="178"/>
      <c r="K72" s="183"/>
    </row>
    <row r="73" spans="1:11" s="187" customFormat="1" ht="9">
      <c r="A73" s="283" t="s">
        <v>3</v>
      </c>
      <c r="B73" s="182">
        <v>146.11089532</v>
      </c>
      <c r="C73" s="183">
        <v>0.94866689000000004</v>
      </c>
      <c r="D73" s="183">
        <v>0</v>
      </c>
      <c r="E73" s="183">
        <v>245.70902489999997</v>
      </c>
      <c r="F73" s="183">
        <v>810.84448755000005</v>
      </c>
      <c r="G73" s="183">
        <v>0</v>
      </c>
      <c r="H73" s="184">
        <v>1203.6130746599999</v>
      </c>
      <c r="I73" s="183"/>
      <c r="J73" s="178"/>
      <c r="K73" s="183"/>
    </row>
    <row r="74" spans="1:11" s="187" customFormat="1" ht="9">
      <c r="A74" s="284" t="s">
        <v>4</v>
      </c>
      <c r="B74" s="183">
        <v>145.46431265999999</v>
      </c>
      <c r="C74" s="183">
        <v>0.94968034000000001</v>
      </c>
      <c r="D74" s="183">
        <v>0</v>
      </c>
      <c r="E74" s="183">
        <v>446.50060474999998</v>
      </c>
      <c r="F74" s="183">
        <v>800.49109624000005</v>
      </c>
      <c r="G74" s="183">
        <v>0</v>
      </c>
      <c r="H74" s="184">
        <v>1393.4056939899999</v>
      </c>
      <c r="I74" s="183"/>
      <c r="J74" s="178"/>
      <c r="K74" s="183"/>
    </row>
    <row r="75" spans="1:11" s="187" customFormat="1" ht="9">
      <c r="A75" s="284" t="s">
        <v>5</v>
      </c>
      <c r="B75" s="183">
        <v>145.45192234999999</v>
      </c>
      <c r="C75" s="183">
        <v>56.996218290000002</v>
      </c>
      <c r="D75" s="183">
        <v>0</v>
      </c>
      <c r="E75" s="183">
        <v>461.1331725</v>
      </c>
      <c r="F75" s="183">
        <v>841.42402977999996</v>
      </c>
      <c r="G75" s="183">
        <v>0</v>
      </c>
      <c r="H75" s="184">
        <v>1505.00534292</v>
      </c>
      <c r="I75" s="183"/>
      <c r="J75" s="178"/>
      <c r="K75" s="183"/>
    </row>
    <row r="76" spans="1:11" s="187" customFormat="1" ht="9">
      <c r="A76" s="284" t="s">
        <v>6</v>
      </c>
      <c r="B76" s="183">
        <v>150.21917468000001</v>
      </c>
      <c r="C76" s="183">
        <v>63.259242540000002</v>
      </c>
      <c r="D76" s="183">
        <v>0</v>
      </c>
      <c r="E76" s="183">
        <v>514.50026278999985</v>
      </c>
      <c r="F76" s="183">
        <v>798.60083783000005</v>
      </c>
      <c r="G76" s="183">
        <v>0</v>
      </c>
      <c r="H76" s="184">
        <v>1526.5795178399999</v>
      </c>
      <c r="I76" s="183"/>
      <c r="J76" s="178"/>
      <c r="K76" s="183"/>
    </row>
    <row r="77" spans="1:11" s="187" customFormat="1" ht="9">
      <c r="A77" s="284" t="s">
        <v>7</v>
      </c>
      <c r="B77" s="183">
        <v>154.05107957999999</v>
      </c>
      <c r="C77" s="183">
        <v>62.424560110000002</v>
      </c>
      <c r="D77" s="183">
        <v>0</v>
      </c>
      <c r="E77" s="183">
        <v>532.89373338000007</v>
      </c>
      <c r="F77" s="183">
        <v>799.65212611000004</v>
      </c>
      <c r="G77" s="183">
        <v>0</v>
      </c>
      <c r="H77" s="184">
        <v>1549.0214991800001</v>
      </c>
      <c r="I77" s="183"/>
      <c r="J77" s="178"/>
      <c r="K77" s="183"/>
    </row>
    <row r="78" spans="1:11" s="187" customFormat="1" ht="9">
      <c r="A78" s="284" t="s">
        <v>8</v>
      </c>
      <c r="B78" s="183">
        <v>171.4881724</v>
      </c>
      <c r="C78" s="183">
        <v>62.665252770000002</v>
      </c>
      <c r="D78" s="183">
        <v>0</v>
      </c>
      <c r="E78" s="183">
        <v>469.10064502999995</v>
      </c>
      <c r="F78" s="183">
        <v>888.57205777000001</v>
      </c>
      <c r="G78" s="183">
        <v>0</v>
      </c>
      <c r="H78" s="184">
        <v>1591.82612797</v>
      </c>
      <c r="I78" s="183"/>
      <c r="J78" s="178"/>
      <c r="K78" s="183"/>
    </row>
    <row r="79" spans="1:11" s="187" customFormat="1" ht="9">
      <c r="A79" s="284" t="s">
        <v>9</v>
      </c>
      <c r="B79" s="183">
        <v>168.07273495999999</v>
      </c>
      <c r="C79" s="183">
        <v>63.50873052</v>
      </c>
      <c r="D79" s="183">
        <v>0</v>
      </c>
      <c r="E79" s="183">
        <v>464.75517039999994</v>
      </c>
      <c r="F79" s="183">
        <v>901.17442498000003</v>
      </c>
      <c r="G79" s="183">
        <v>0</v>
      </c>
      <c r="H79" s="184">
        <v>1597.5110608599998</v>
      </c>
      <c r="I79" s="183"/>
      <c r="J79" s="178"/>
      <c r="K79" s="183"/>
    </row>
    <row r="80" spans="1:11" s="187" customFormat="1" ht="9">
      <c r="A80" s="282" t="s">
        <v>40</v>
      </c>
      <c r="B80" s="183">
        <v>151.968448</v>
      </c>
      <c r="C80" s="183">
        <v>0.98233870000000001</v>
      </c>
      <c r="D80" s="183">
        <v>0</v>
      </c>
      <c r="E80" s="183">
        <v>164.08407629999999</v>
      </c>
      <c r="F80" s="183">
        <v>950.74409500000002</v>
      </c>
      <c r="G80" s="183">
        <v>0</v>
      </c>
      <c r="H80" s="184">
        <v>1267.7789579999999</v>
      </c>
      <c r="I80" s="183"/>
      <c r="J80" s="178"/>
      <c r="K80" s="183"/>
    </row>
    <row r="81" spans="1:11" s="187" customFormat="1" ht="9">
      <c r="A81" s="282" t="s">
        <v>41</v>
      </c>
      <c r="B81" s="183">
        <v>146.11089532</v>
      </c>
      <c r="C81" s="183">
        <v>0.94866689000000004</v>
      </c>
      <c r="D81" s="183">
        <v>0</v>
      </c>
      <c r="E81" s="183">
        <v>245.70902489999997</v>
      </c>
      <c r="F81" s="183">
        <v>810.84448755000005</v>
      </c>
      <c r="G81" s="183">
        <v>0</v>
      </c>
      <c r="H81" s="184">
        <v>1203.6130746599999</v>
      </c>
      <c r="I81" s="183"/>
      <c r="J81" s="178"/>
      <c r="K81" s="183"/>
    </row>
    <row r="82" spans="1:11" s="187" customFormat="1" ht="9">
      <c r="A82" s="284" t="s">
        <v>42</v>
      </c>
      <c r="B82" s="183">
        <v>150.21917468000001</v>
      </c>
      <c r="C82" s="183">
        <v>63.259242540000002</v>
      </c>
      <c r="D82" s="183">
        <v>0</v>
      </c>
      <c r="E82" s="183">
        <v>514.50026278999985</v>
      </c>
      <c r="F82" s="183">
        <v>798.60083783000005</v>
      </c>
      <c r="G82" s="183">
        <v>0</v>
      </c>
      <c r="H82" s="184">
        <v>1526.5795178399999</v>
      </c>
      <c r="I82" s="183"/>
      <c r="J82" s="178"/>
      <c r="K82" s="183"/>
    </row>
    <row r="83" spans="1:11" s="187" customFormat="1" ht="9">
      <c r="A83" s="284" t="s">
        <v>43</v>
      </c>
      <c r="B83" s="183">
        <v>168.07273495999999</v>
      </c>
      <c r="C83" s="183">
        <v>63.50873052</v>
      </c>
      <c r="D83" s="183">
        <v>0</v>
      </c>
      <c r="E83" s="183">
        <v>464.75517039999994</v>
      </c>
      <c r="F83" s="183">
        <v>901.17442498000003</v>
      </c>
      <c r="G83" s="183">
        <v>0</v>
      </c>
      <c r="H83" s="184">
        <v>1597.5110608599998</v>
      </c>
      <c r="I83" s="183"/>
      <c r="J83" s="178"/>
      <c r="K83" s="183"/>
    </row>
    <row r="84" spans="1:11" s="187" customFormat="1" ht="9">
      <c r="A84" s="188">
        <v>2009</v>
      </c>
      <c r="B84" s="182">
        <v>168.07273495999999</v>
      </c>
      <c r="C84" s="183">
        <v>63.50873052</v>
      </c>
      <c r="D84" s="183">
        <v>0</v>
      </c>
      <c r="E84" s="183">
        <v>464.75517039999994</v>
      </c>
      <c r="F84" s="183">
        <v>901.17442498000003</v>
      </c>
      <c r="G84" s="183">
        <v>0</v>
      </c>
      <c r="H84" s="184">
        <v>1597.5110608599998</v>
      </c>
      <c r="I84" s="183"/>
      <c r="J84" s="178"/>
      <c r="K84" s="183"/>
    </row>
    <row r="85" spans="1:11" s="187" customFormat="1" ht="7.5" customHeight="1">
      <c r="A85" s="188"/>
      <c r="B85" s="182"/>
      <c r="C85" s="183"/>
      <c r="D85" s="183"/>
      <c r="E85" s="183"/>
      <c r="F85" s="183"/>
      <c r="G85" s="183"/>
      <c r="H85" s="184"/>
      <c r="I85" s="183"/>
      <c r="J85" s="178"/>
      <c r="K85" s="183"/>
    </row>
    <row r="86" spans="1:11" s="187" customFormat="1" ht="9">
      <c r="A86" s="282" t="s">
        <v>0</v>
      </c>
      <c r="B86" s="182">
        <v>169.228238</v>
      </c>
      <c r="C86" s="183">
        <v>64.428994000000003</v>
      </c>
      <c r="D86" s="183">
        <v>0</v>
      </c>
      <c r="E86" s="183">
        <v>401.23094179999998</v>
      </c>
      <c r="F86" s="183">
        <v>985.44378700000004</v>
      </c>
      <c r="G86" s="183">
        <v>0</v>
      </c>
      <c r="H86" s="184">
        <v>1620.3319608000002</v>
      </c>
      <c r="I86" s="183"/>
      <c r="J86" s="178"/>
      <c r="K86" s="183"/>
    </row>
    <row r="87" spans="1:11" s="187" customFormat="1" ht="9">
      <c r="A87" s="282" t="s">
        <v>387</v>
      </c>
      <c r="B87" s="182">
        <v>178.95205841999999</v>
      </c>
      <c r="C87" s="183">
        <v>65.386503700000006</v>
      </c>
      <c r="D87" s="183">
        <v>0</v>
      </c>
      <c r="E87" s="183">
        <v>373.86634478000002</v>
      </c>
      <c r="F87" s="183">
        <v>1001.07755198</v>
      </c>
      <c r="G87" s="183">
        <v>0</v>
      </c>
      <c r="H87" s="184">
        <v>1619.2824588800001</v>
      </c>
      <c r="I87" s="183"/>
      <c r="J87" s="178"/>
      <c r="K87" s="183"/>
    </row>
    <row r="88" spans="1:11" s="187" customFormat="1" ht="9">
      <c r="A88" s="282" t="s">
        <v>388</v>
      </c>
      <c r="B88" s="182">
        <v>179.6342487</v>
      </c>
      <c r="C88" s="183">
        <v>65.405492719999998</v>
      </c>
      <c r="D88" s="183">
        <v>0</v>
      </c>
      <c r="E88" s="183">
        <v>341.00668110999999</v>
      </c>
      <c r="F88" s="183">
        <v>1020.5364389</v>
      </c>
      <c r="G88" s="183">
        <v>0</v>
      </c>
      <c r="H88" s="184">
        <v>1606.5828614300001</v>
      </c>
      <c r="I88" s="183"/>
      <c r="J88" s="178"/>
      <c r="K88" s="183"/>
    </row>
    <row r="89" spans="1:11" s="187" customFormat="1" ht="9">
      <c r="A89" s="283" t="s">
        <v>1</v>
      </c>
      <c r="B89" s="183">
        <v>193.52427935</v>
      </c>
      <c r="C89" s="183">
        <v>66.208541420000003</v>
      </c>
      <c r="D89" s="183">
        <v>0</v>
      </c>
      <c r="E89" s="183">
        <v>343.54132710999994</v>
      </c>
      <c r="F89" s="183">
        <v>1040.7179124199999</v>
      </c>
      <c r="G89" s="183">
        <v>0</v>
      </c>
      <c r="H89" s="184">
        <v>1643.9920602999998</v>
      </c>
      <c r="I89" s="183"/>
      <c r="J89" s="178"/>
      <c r="K89" s="183"/>
    </row>
    <row r="90" spans="1:11" s="187" customFormat="1" ht="9">
      <c r="A90" s="283" t="s">
        <v>2</v>
      </c>
      <c r="B90" s="183">
        <v>213.98081830000001</v>
      </c>
      <c r="C90" s="183">
        <v>69.097176050000002</v>
      </c>
      <c r="D90" s="183">
        <v>0</v>
      </c>
      <c r="E90" s="183">
        <v>349.08050631999998</v>
      </c>
      <c r="F90" s="183">
        <v>1050.4595874899999</v>
      </c>
      <c r="G90" s="183">
        <v>0</v>
      </c>
      <c r="H90" s="184">
        <v>1682.6180881600001</v>
      </c>
      <c r="I90" s="183"/>
      <c r="J90" s="178"/>
      <c r="K90" s="183"/>
    </row>
    <row r="91" spans="1:11" s="187" customFormat="1" ht="9">
      <c r="A91" s="283" t="s">
        <v>389</v>
      </c>
      <c r="B91" s="183">
        <v>221.98578599999999</v>
      </c>
      <c r="C91" s="183">
        <v>70.410741200000004</v>
      </c>
      <c r="D91" s="183">
        <v>0</v>
      </c>
      <c r="E91" s="183">
        <v>359.2218628</v>
      </c>
      <c r="F91" s="183">
        <v>1056.651357</v>
      </c>
      <c r="G91" s="183">
        <v>0</v>
      </c>
      <c r="H91" s="184">
        <v>1708.2697469999998</v>
      </c>
      <c r="I91" s="183"/>
      <c r="J91" s="178"/>
      <c r="K91" s="183"/>
    </row>
    <row r="92" spans="1:11" s="187" customFormat="1" ht="9">
      <c r="A92" s="283" t="s">
        <v>4</v>
      </c>
      <c r="B92" s="183">
        <v>195.69636800000001</v>
      </c>
      <c r="C92" s="183">
        <v>67.878910669999996</v>
      </c>
      <c r="D92" s="183">
        <v>0</v>
      </c>
      <c r="E92" s="183">
        <v>315.98817952999997</v>
      </c>
      <c r="F92" s="183">
        <v>1064.5906797800001</v>
      </c>
      <c r="G92" s="183">
        <v>0</v>
      </c>
      <c r="H92" s="184">
        <v>1644.1541379800001</v>
      </c>
      <c r="I92" s="183"/>
      <c r="J92" s="178"/>
      <c r="K92" s="183"/>
    </row>
    <row r="93" spans="1:11" s="187" customFormat="1" ht="9">
      <c r="A93" s="283" t="s">
        <v>5</v>
      </c>
      <c r="B93" s="183">
        <v>211.98073036</v>
      </c>
      <c r="C93" s="183">
        <v>68.994082750000004</v>
      </c>
      <c r="D93" s="183">
        <v>0</v>
      </c>
      <c r="E93" s="183">
        <v>351.05145932999994</v>
      </c>
      <c r="F93" s="183">
        <v>1086.7300244400001</v>
      </c>
      <c r="G93" s="183">
        <v>0</v>
      </c>
      <c r="H93" s="184">
        <v>1718.75629688</v>
      </c>
      <c r="I93" s="183"/>
      <c r="J93" s="178"/>
      <c r="K93" s="183"/>
    </row>
    <row r="94" spans="1:11" s="187" customFormat="1" ht="9">
      <c r="A94" s="283" t="s">
        <v>6</v>
      </c>
      <c r="B94" s="183">
        <v>210.21984176999999</v>
      </c>
      <c r="C94" s="183">
        <v>0.95099310000000004</v>
      </c>
      <c r="D94" s="183">
        <v>0</v>
      </c>
      <c r="E94" s="183">
        <v>362.22585031</v>
      </c>
      <c r="F94" s="183">
        <v>1115.8545775499999</v>
      </c>
      <c r="G94" s="183">
        <v>0</v>
      </c>
      <c r="H94" s="184">
        <v>1689.2512627299998</v>
      </c>
      <c r="I94" s="183"/>
      <c r="J94" s="178"/>
      <c r="K94" s="183"/>
    </row>
    <row r="95" spans="1:11" s="187" customFormat="1" ht="9">
      <c r="A95" s="283" t="s">
        <v>7</v>
      </c>
      <c r="B95" s="183">
        <v>210.54362061</v>
      </c>
      <c r="C95" s="183">
        <v>0.94685507999999996</v>
      </c>
      <c r="D95" s="183">
        <v>0</v>
      </c>
      <c r="E95" s="183">
        <v>348.63943704000002</v>
      </c>
      <c r="F95" s="183">
        <v>1102.7736125500001</v>
      </c>
      <c r="G95" s="183">
        <v>0</v>
      </c>
      <c r="H95" s="184">
        <v>1662.9035252800002</v>
      </c>
      <c r="I95" s="183"/>
      <c r="J95" s="178"/>
      <c r="K95" s="183"/>
    </row>
    <row r="96" spans="1:11" s="187" customFormat="1" ht="9">
      <c r="A96" s="283" t="s">
        <v>8</v>
      </c>
      <c r="B96" s="183">
        <v>228.28088908999999</v>
      </c>
      <c r="C96" s="183">
        <v>0.90279368999999998</v>
      </c>
      <c r="D96" s="183">
        <v>0</v>
      </c>
      <c r="E96" s="183">
        <v>342.16947854</v>
      </c>
      <c r="F96" s="183">
        <v>1114.8143835200001</v>
      </c>
      <c r="G96" s="183">
        <v>0</v>
      </c>
      <c r="H96" s="184">
        <v>1686.1675448400001</v>
      </c>
      <c r="I96" s="183"/>
      <c r="J96" s="178"/>
      <c r="K96" s="183"/>
    </row>
    <row r="97" spans="1:15" s="187" customFormat="1" ht="9">
      <c r="A97" s="283" t="s">
        <v>9</v>
      </c>
      <c r="B97" s="183">
        <v>231.77085172</v>
      </c>
      <c r="C97" s="183">
        <v>0.93858940999999996</v>
      </c>
      <c r="D97" s="183">
        <v>0</v>
      </c>
      <c r="E97" s="183">
        <v>347.99693532999999</v>
      </c>
      <c r="F97" s="183">
        <v>1133.8007024799999</v>
      </c>
      <c r="G97" s="183">
        <v>0</v>
      </c>
      <c r="H97" s="184">
        <v>1714.5070789399999</v>
      </c>
      <c r="I97" s="183"/>
      <c r="J97" s="178"/>
      <c r="K97" s="183"/>
    </row>
    <row r="98" spans="1:15" s="187" customFormat="1" ht="9">
      <c r="A98" s="282" t="s">
        <v>40</v>
      </c>
      <c r="B98" s="183">
        <v>179.6342487</v>
      </c>
      <c r="C98" s="183">
        <v>65.405492719999998</v>
      </c>
      <c r="D98" s="183">
        <v>0</v>
      </c>
      <c r="E98" s="183">
        <v>341.00668110999999</v>
      </c>
      <c r="F98" s="183">
        <v>1020.5364389</v>
      </c>
      <c r="G98" s="183">
        <v>0</v>
      </c>
      <c r="H98" s="184">
        <v>1606.5828614300001</v>
      </c>
      <c r="I98" s="183"/>
      <c r="J98" s="178"/>
      <c r="K98" s="183"/>
    </row>
    <row r="99" spans="1:15" s="187" customFormat="1" ht="9">
      <c r="A99" s="282" t="s">
        <v>41</v>
      </c>
      <c r="B99" s="183">
        <v>221.98578599999999</v>
      </c>
      <c r="C99" s="183">
        <v>70.410741200000004</v>
      </c>
      <c r="D99" s="183">
        <v>0</v>
      </c>
      <c r="E99" s="285">
        <v>359.2218628</v>
      </c>
      <c r="F99" s="285">
        <v>1056.651357</v>
      </c>
      <c r="G99" s="285">
        <v>0</v>
      </c>
      <c r="H99" s="763">
        <v>1708.2697469999998</v>
      </c>
      <c r="I99" s="183"/>
      <c r="J99" s="178"/>
      <c r="K99" s="183"/>
    </row>
    <row r="100" spans="1:15" s="187" customFormat="1" ht="9">
      <c r="A100" s="282" t="s">
        <v>42</v>
      </c>
      <c r="B100" s="183">
        <v>210.21984176999999</v>
      </c>
      <c r="C100" s="183">
        <v>0.95099310000000004</v>
      </c>
      <c r="D100" s="183">
        <v>0</v>
      </c>
      <c r="E100" s="285">
        <v>362.22585031</v>
      </c>
      <c r="F100" s="285">
        <v>1115.8545775499999</v>
      </c>
      <c r="G100" s="285">
        <v>0</v>
      </c>
      <c r="H100" s="763">
        <v>1689.2512627299998</v>
      </c>
      <c r="I100" s="183"/>
      <c r="J100" s="178"/>
      <c r="K100" s="183"/>
    </row>
    <row r="101" spans="1:15" s="187" customFormat="1" ht="9">
      <c r="A101" s="282" t="s">
        <v>43</v>
      </c>
      <c r="B101" s="183">
        <v>231.77085172</v>
      </c>
      <c r="C101" s="183">
        <v>0.93858940999999996</v>
      </c>
      <c r="D101" s="183">
        <v>0</v>
      </c>
      <c r="E101" s="285">
        <v>347.99693532999999</v>
      </c>
      <c r="F101" s="285">
        <v>1133.8007024799999</v>
      </c>
      <c r="G101" s="285">
        <v>0</v>
      </c>
      <c r="H101" s="763">
        <v>1714.5070789399999</v>
      </c>
      <c r="I101" s="183"/>
      <c r="J101" s="178"/>
      <c r="K101" s="183"/>
    </row>
    <row r="102" spans="1:15" s="287" customFormat="1" ht="9">
      <c r="A102" s="294">
        <v>2010</v>
      </c>
      <c r="B102" s="295">
        <v>231.77085172</v>
      </c>
      <c r="C102" s="286">
        <v>0.93858940999999996</v>
      </c>
      <c r="D102" s="286">
        <v>0</v>
      </c>
      <c r="E102" s="292">
        <v>347.99693532999999</v>
      </c>
      <c r="F102" s="292">
        <v>1133.8007024799999</v>
      </c>
      <c r="G102" s="292">
        <v>0</v>
      </c>
      <c r="H102" s="358">
        <v>1714.5070789399999</v>
      </c>
      <c r="I102" s="286"/>
      <c r="J102" s="286"/>
      <c r="K102" s="286"/>
    </row>
    <row r="103" spans="1:15" s="287" customFormat="1" ht="9">
      <c r="A103" s="294"/>
      <c r="B103" s="295"/>
      <c r="C103" s="286"/>
      <c r="D103" s="286"/>
      <c r="E103" s="292"/>
      <c r="F103" s="292"/>
      <c r="G103" s="292"/>
      <c r="H103" s="358"/>
      <c r="I103" s="286"/>
      <c r="J103" s="286"/>
      <c r="K103" s="286"/>
    </row>
    <row r="104" spans="1:15" s="187" customFormat="1" ht="9" customHeight="1">
      <c r="A104" s="282" t="s">
        <v>0</v>
      </c>
      <c r="B104" s="182">
        <v>212.28350989</v>
      </c>
      <c r="C104" s="183">
        <v>9.0611579999999997E-2</v>
      </c>
      <c r="D104" s="183">
        <v>0</v>
      </c>
      <c r="E104" s="183">
        <v>263.0686455</v>
      </c>
      <c r="F104" s="183">
        <v>1231.39787329</v>
      </c>
      <c r="G104" s="293">
        <v>0</v>
      </c>
      <c r="H104" s="184">
        <v>1706.8406402600003</v>
      </c>
      <c r="I104"/>
      <c r="J104"/>
      <c r="K104" s="764"/>
      <c r="L104" s="764"/>
      <c r="M104" s="764"/>
      <c r="N104" s="764"/>
      <c r="O104" s="764"/>
    </row>
    <row r="105" spans="1:15" s="187" customFormat="1" ht="9" customHeight="1">
      <c r="A105" s="282" t="s">
        <v>387</v>
      </c>
      <c r="B105" s="182">
        <v>223.57402148</v>
      </c>
      <c r="C105" s="183">
        <v>2.2747610000000001E-2</v>
      </c>
      <c r="D105" s="183">
        <v>0</v>
      </c>
      <c r="E105" s="183">
        <v>248.03197109999999</v>
      </c>
      <c r="F105" s="183">
        <v>1230.91301821</v>
      </c>
      <c r="G105" s="293">
        <v>0</v>
      </c>
      <c r="H105" s="184">
        <v>1702.5417583999997</v>
      </c>
      <c r="I105"/>
      <c r="J105"/>
      <c r="K105" s="764"/>
      <c r="L105" s="764"/>
      <c r="M105" s="764"/>
      <c r="N105" s="764"/>
      <c r="O105" s="764"/>
    </row>
    <row r="106" spans="1:15" s="187" customFormat="1" ht="9" customHeight="1">
      <c r="A106" s="282" t="s">
        <v>388</v>
      </c>
      <c r="B106" s="182">
        <v>221.66122608000001</v>
      </c>
      <c r="C106" s="183">
        <v>0.13413323999999999</v>
      </c>
      <c r="D106" s="183">
        <v>0</v>
      </c>
      <c r="E106" s="183">
        <v>360.51219451000003</v>
      </c>
      <c r="F106" s="183">
        <v>1317.6920664199999</v>
      </c>
      <c r="G106" s="293">
        <v>0</v>
      </c>
      <c r="H106" s="184">
        <v>1899.9996202499999</v>
      </c>
      <c r="I106"/>
      <c r="J106"/>
      <c r="K106" s="764"/>
      <c r="L106" s="764"/>
      <c r="M106" s="764"/>
      <c r="N106" s="764"/>
      <c r="O106" s="764"/>
    </row>
    <row r="107" spans="1:15" s="187" customFormat="1" ht="9" customHeight="1">
      <c r="A107" s="283" t="s">
        <v>1</v>
      </c>
      <c r="B107" s="183">
        <v>224.86268494000001</v>
      </c>
      <c r="C107" s="183">
        <v>0.45790754</v>
      </c>
      <c r="D107" s="183">
        <v>0</v>
      </c>
      <c r="E107" s="183">
        <v>290.61903860000001</v>
      </c>
      <c r="F107" s="183">
        <v>1361.2434970100001</v>
      </c>
      <c r="G107" s="183">
        <v>0</v>
      </c>
      <c r="H107" s="184">
        <v>1877.1831280900001</v>
      </c>
      <c r="I107"/>
      <c r="J107"/>
      <c r="K107" s="764"/>
      <c r="L107" s="764"/>
      <c r="M107" s="764"/>
      <c r="N107" s="764"/>
      <c r="O107" s="764"/>
    </row>
    <row r="108" spans="1:15" s="187" customFormat="1" ht="9" customHeight="1">
      <c r="A108" s="283" t="s">
        <v>2</v>
      </c>
      <c r="B108" s="183">
        <v>235.04430099999999</v>
      </c>
      <c r="C108" s="183">
        <v>9.6439999999999998E-2</v>
      </c>
      <c r="D108" s="183">
        <v>0</v>
      </c>
      <c r="E108" s="183">
        <v>237.206558</v>
      </c>
      <c r="F108" s="183">
        <v>1410.43245164</v>
      </c>
      <c r="G108" s="183">
        <v>0</v>
      </c>
      <c r="H108" s="184">
        <v>1882.7797500899999</v>
      </c>
      <c r="I108"/>
      <c r="J108"/>
      <c r="K108" s="764"/>
      <c r="L108" s="764"/>
      <c r="M108" s="764"/>
      <c r="N108" s="764"/>
      <c r="O108" s="764"/>
    </row>
    <row r="109" spans="1:15" s="187" customFormat="1" ht="9" customHeight="1">
      <c r="A109" s="283" t="s">
        <v>3</v>
      </c>
      <c r="B109" s="183">
        <v>228.16357600000001</v>
      </c>
      <c r="C109" s="183">
        <v>1.204893</v>
      </c>
      <c r="D109" s="183">
        <v>0</v>
      </c>
      <c r="E109" s="183">
        <v>216.49301867</v>
      </c>
      <c r="F109" s="183">
        <v>1386.52922137</v>
      </c>
      <c r="G109" s="183">
        <v>0</v>
      </c>
      <c r="H109" s="184">
        <v>1832.3907090399998</v>
      </c>
      <c r="I109"/>
      <c r="J109"/>
      <c r="K109" s="764"/>
      <c r="L109" s="764"/>
      <c r="M109" s="764"/>
      <c r="N109" s="764"/>
      <c r="O109" s="764"/>
    </row>
    <row r="110" spans="1:15" s="187" customFormat="1" ht="9" customHeight="1">
      <c r="A110" s="283" t="s">
        <v>4</v>
      </c>
      <c r="B110" s="183">
        <v>246.989035</v>
      </c>
      <c r="C110" s="183">
        <v>1.225873</v>
      </c>
      <c r="D110" s="183">
        <v>0</v>
      </c>
      <c r="E110" s="183">
        <v>177.37254999999999</v>
      </c>
      <c r="F110" s="183">
        <v>1385.8460480000001</v>
      </c>
      <c r="G110" s="183">
        <v>0</v>
      </c>
      <c r="H110" s="184">
        <v>1811.4335060000001</v>
      </c>
      <c r="I110"/>
      <c r="J110"/>
      <c r="K110" s="764"/>
      <c r="L110" s="764"/>
      <c r="M110" s="764"/>
      <c r="N110" s="764"/>
      <c r="O110" s="764"/>
    </row>
    <row r="111" spans="1:15" s="187" customFormat="1" ht="9" customHeight="1">
      <c r="A111" s="283" t="s">
        <v>5</v>
      </c>
      <c r="B111" s="183">
        <v>275.09527517999999</v>
      </c>
      <c r="C111" s="183">
        <v>0.24576867999999999</v>
      </c>
      <c r="D111" s="183">
        <v>0</v>
      </c>
      <c r="E111" s="183">
        <v>182.06787371999999</v>
      </c>
      <c r="F111" s="183">
        <v>1386.13007055</v>
      </c>
      <c r="G111" s="183">
        <v>0</v>
      </c>
      <c r="H111" s="184">
        <v>1843.53898813</v>
      </c>
      <c r="I111"/>
      <c r="J111"/>
      <c r="K111" s="764"/>
      <c r="L111" s="764"/>
      <c r="M111" s="764"/>
      <c r="N111" s="764"/>
      <c r="O111" s="764"/>
    </row>
    <row r="112" spans="1:15" s="187" customFormat="1" ht="9" customHeight="1">
      <c r="A112" s="283" t="s">
        <v>6</v>
      </c>
      <c r="B112" s="183">
        <v>261.13448399999999</v>
      </c>
      <c r="C112" s="183">
        <v>1.4007400000000001</v>
      </c>
      <c r="D112" s="183">
        <v>0</v>
      </c>
      <c r="E112" s="183">
        <v>228.75988798</v>
      </c>
      <c r="F112" s="183">
        <v>1356.4637410400001</v>
      </c>
      <c r="G112" s="183">
        <v>0</v>
      </c>
      <c r="H112" s="184">
        <v>1847.7588530200001</v>
      </c>
      <c r="I112"/>
      <c r="J112"/>
      <c r="K112" s="764"/>
      <c r="L112" s="764"/>
      <c r="M112" s="764"/>
      <c r="N112" s="764"/>
      <c r="O112" s="764"/>
    </row>
    <row r="113" spans="1:15" s="187" customFormat="1" ht="9" customHeight="1">
      <c r="A113" s="283" t="s">
        <v>7</v>
      </c>
      <c r="B113" s="183">
        <v>264.80147599999998</v>
      </c>
      <c r="C113" s="183">
        <v>1.367766</v>
      </c>
      <c r="D113" s="183">
        <v>0</v>
      </c>
      <c r="E113" s="183">
        <v>187.28541973</v>
      </c>
      <c r="F113" s="183">
        <v>1385.1457597799999</v>
      </c>
      <c r="G113" s="183">
        <v>0</v>
      </c>
      <c r="H113" s="184">
        <v>1838.6004215099999</v>
      </c>
      <c r="I113"/>
      <c r="J113"/>
      <c r="K113" s="764"/>
      <c r="L113" s="764"/>
      <c r="M113" s="764"/>
      <c r="N113" s="764"/>
      <c r="O113" s="764"/>
    </row>
    <row r="114" spans="1:15" s="187" customFormat="1" ht="9" customHeight="1">
      <c r="A114" s="283" t="s">
        <v>8</v>
      </c>
      <c r="B114" s="183">
        <v>282.45081800000003</v>
      </c>
      <c r="C114" s="183">
        <v>0.57055400000000001</v>
      </c>
      <c r="D114" s="183">
        <v>0</v>
      </c>
      <c r="E114" s="183">
        <v>162.31947753</v>
      </c>
      <c r="F114" s="183">
        <v>1401.1003505799999</v>
      </c>
      <c r="G114" s="183">
        <v>0</v>
      </c>
      <c r="H114" s="184">
        <v>1846.44120011</v>
      </c>
      <c r="I114"/>
      <c r="J114"/>
      <c r="K114" s="764"/>
      <c r="L114" s="764"/>
      <c r="M114" s="764"/>
      <c r="N114" s="764"/>
      <c r="O114" s="764"/>
    </row>
    <row r="115" spans="1:15" s="187" customFormat="1" ht="9" customHeight="1">
      <c r="A115" s="283" t="s">
        <v>9</v>
      </c>
      <c r="B115" s="183">
        <v>267.04516011999999</v>
      </c>
      <c r="C115" s="183">
        <v>0.58478951999999995</v>
      </c>
      <c r="D115" s="183">
        <v>0</v>
      </c>
      <c r="E115" s="183">
        <v>406.97601285000002</v>
      </c>
      <c r="F115" s="183">
        <v>1394.2862275499999</v>
      </c>
      <c r="G115" s="183">
        <v>0</v>
      </c>
      <c r="H115" s="184">
        <v>2068.8921900400001</v>
      </c>
      <c r="I115"/>
      <c r="J115"/>
      <c r="K115" s="764"/>
      <c r="L115" s="764"/>
      <c r="M115" s="764"/>
      <c r="N115" s="764"/>
      <c r="O115" s="764"/>
    </row>
    <row r="116" spans="1:15" s="187" customFormat="1" ht="9">
      <c r="A116" s="282" t="s">
        <v>40</v>
      </c>
      <c r="B116" s="183">
        <v>221.66122608000001</v>
      </c>
      <c r="C116" s="183">
        <v>0.13413323999999999</v>
      </c>
      <c r="D116" s="183">
        <v>0</v>
      </c>
      <c r="E116" s="183">
        <v>360.51219451000003</v>
      </c>
      <c r="F116" s="183">
        <v>1317.6920664199999</v>
      </c>
      <c r="G116" s="183">
        <v>0</v>
      </c>
      <c r="H116" s="184">
        <v>1899.9996202499999</v>
      </c>
      <c r="I116" s="183"/>
      <c r="J116" s="178"/>
      <c r="K116" s="183"/>
    </row>
    <row r="117" spans="1:15" s="187" customFormat="1" ht="9">
      <c r="A117" s="282" t="s">
        <v>41</v>
      </c>
      <c r="B117" s="182">
        <v>228.16357600000001</v>
      </c>
      <c r="C117" s="183">
        <v>1.204893</v>
      </c>
      <c r="D117" s="183">
        <v>0</v>
      </c>
      <c r="E117" s="183">
        <v>216.49301867</v>
      </c>
      <c r="F117" s="359">
        <v>1386.52922137</v>
      </c>
      <c r="G117" s="293">
        <v>0</v>
      </c>
      <c r="H117" s="184">
        <v>1832.3907090399998</v>
      </c>
      <c r="I117" s="183"/>
      <c r="J117" s="178"/>
      <c r="K117" s="183"/>
    </row>
    <row r="118" spans="1:15" s="187" customFormat="1" ht="9">
      <c r="A118" s="282" t="s">
        <v>42</v>
      </c>
      <c r="B118" s="182">
        <v>261.13448399999999</v>
      </c>
      <c r="C118" s="183">
        <v>1.4007400000000001</v>
      </c>
      <c r="D118" s="183">
        <v>0</v>
      </c>
      <c r="E118" s="183">
        <v>228.75988798</v>
      </c>
      <c r="F118" s="359">
        <v>1356.4637410400001</v>
      </c>
      <c r="G118" s="293">
        <v>0</v>
      </c>
      <c r="H118" s="184">
        <v>1847.7588530200001</v>
      </c>
      <c r="I118" s="183"/>
      <c r="J118" s="178"/>
      <c r="K118" s="183"/>
    </row>
    <row r="119" spans="1:15" s="187" customFormat="1" ht="9">
      <c r="A119" s="282" t="s">
        <v>43</v>
      </c>
      <c r="B119" s="183">
        <v>267.04516011999999</v>
      </c>
      <c r="C119" s="183">
        <v>0.58478951999999995</v>
      </c>
      <c r="D119" s="183">
        <v>0</v>
      </c>
      <c r="E119" s="183">
        <v>406.97601285000002</v>
      </c>
      <c r="F119" s="183">
        <v>1394.2862275499999</v>
      </c>
      <c r="G119" s="183">
        <v>0</v>
      </c>
      <c r="H119" s="184">
        <v>2068.8921900400001</v>
      </c>
      <c r="I119" s="183"/>
      <c r="J119" s="178"/>
      <c r="K119" s="183"/>
    </row>
    <row r="120" spans="1:15" s="187" customFormat="1" ht="9">
      <c r="A120" s="294">
        <v>2011</v>
      </c>
      <c r="B120" s="183">
        <v>267.04516011999999</v>
      </c>
      <c r="C120" s="183">
        <v>0.58478951999999995</v>
      </c>
      <c r="D120" s="183">
        <v>0</v>
      </c>
      <c r="E120" s="183">
        <v>406.97601285000002</v>
      </c>
      <c r="F120" s="183">
        <v>1394.2862275499999</v>
      </c>
      <c r="G120" s="183">
        <v>0</v>
      </c>
      <c r="H120" s="184">
        <v>2068.8921900400001</v>
      </c>
      <c r="I120" s="183"/>
      <c r="J120" s="178"/>
      <c r="K120" s="183"/>
    </row>
    <row r="121" spans="1:15" s="187" customFormat="1" ht="9" customHeight="1">
      <c r="A121" s="765"/>
      <c r="B121" s="183"/>
      <c r="C121" s="183"/>
      <c r="D121" s="183"/>
      <c r="E121" s="183"/>
      <c r="F121" s="183"/>
      <c r="G121" s="183"/>
      <c r="H121" s="184"/>
      <c r="I121" s="660"/>
      <c r="J121" s="660"/>
      <c r="K121" s="766"/>
      <c r="L121" s="766"/>
      <c r="M121" s="766"/>
      <c r="N121" s="766"/>
      <c r="O121" s="766"/>
    </row>
    <row r="122" spans="1:15" s="287" customFormat="1" ht="9" customHeight="1">
      <c r="A122" s="861" t="s">
        <v>0</v>
      </c>
      <c r="B122" s="295">
        <v>289.32805967000002</v>
      </c>
      <c r="C122" s="286">
        <v>1.3581225100000001</v>
      </c>
      <c r="D122" s="286">
        <v>0</v>
      </c>
      <c r="E122" s="286">
        <v>176.23693843000001</v>
      </c>
      <c r="F122" s="286">
        <v>1600.25877246</v>
      </c>
      <c r="G122" s="646">
        <v>0</v>
      </c>
      <c r="H122" s="358">
        <v>2067.1818930700001</v>
      </c>
      <c r="I122" s="862"/>
      <c r="J122" s="862"/>
      <c r="K122" s="769"/>
      <c r="L122" s="769"/>
      <c r="M122" s="769"/>
      <c r="N122" s="769"/>
      <c r="O122" s="769"/>
    </row>
    <row r="123" spans="1:15" s="287" customFormat="1" ht="9" customHeight="1">
      <c r="A123" s="861" t="s">
        <v>387</v>
      </c>
      <c r="B123" s="295">
        <v>290.04084293</v>
      </c>
      <c r="C123" s="286">
        <v>0.63388169999999999</v>
      </c>
      <c r="D123" s="286">
        <v>0</v>
      </c>
      <c r="E123" s="286">
        <v>206.35404073999999</v>
      </c>
      <c r="F123" s="286">
        <v>1564.78396015</v>
      </c>
      <c r="G123" s="646">
        <v>0</v>
      </c>
      <c r="H123" s="358">
        <v>2061.8127255200002</v>
      </c>
      <c r="I123" s="862"/>
      <c r="J123" s="862"/>
      <c r="K123" s="769"/>
      <c r="L123" s="769"/>
      <c r="M123" s="769"/>
      <c r="N123" s="769"/>
      <c r="O123" s="769"/>
    </row>
    <row r="124" spans="1:15" s="287" customFormat="1" ht="9" customHeight="1">
      <c r="A124" s="861" t="s">
        <v>388</v>
      </c>
      <c r="B124" s="295">
        <v>271.48494392999999</v>
      </c>
      <c r="C124" s="286">
        <v>0.63545912999999998</v>
      </c>
      <c r="D124" s="286">
        <v>0</v>
      </c>
      <c r="E124" s="286">
        <v>256.02685715000001</v>
      </c>
      <c r="F124" s="286">
        <v>1539.7113435799999</v>
      </c>
      <c r="G124" s="646">
        <v>0</v>
      </c>
      <c r="H124" s="358">
        <v>2067.85860379</v>
      </c>
      <c r="I124" s="862"/>
      <c r="J124" s="862"/>
      <c r="K124" s="769"/>
      <c r="L124" s="769"/>
      <c r="M124" s="769"/>
      <c r="N124" s="769"/>
      <c r="O124" s="769"/>
    </row>
    <row r="125" spans="1:15" s="287" customFormat="1" ht="9" customHeight="1">
      <c r="A125" s="863" t="s">
        <v>1</v>
      </c>
      <c r="B125" s="295">
        <v>274.37967666999998</v>
      </c>
      <c r="C125" s="286">
        <v>1.81447362</v>
      </c>
      <c r="D125" s="286">
        <v>0</v>
      </c>
      <c r="E125" s="286">
        <v>274.3189261</v>
      </c>
      <c r="F125" s="286">
        <v>1511.5073797699999</v>
      </c>
      <c r="G125" s="646">
        <v>0</v>
      </c>
      <c r="H125" s="358">
        <v>2062.0204561599999</v>
      </c>
      <c r="I125" s="862"/>
      <c r="J125" s="862"/>
      <c r="K125" s="769"/>
      <c r="L125" s="769"/>
      <c r="M125" s="769"/>
      <c r="N125" s="769"/>
      <c r="O125" s="769"/>
    </row>
    <row r="126" spans="1:15" s="287" customFormat="1" ht="9" customHeight="1">
      <c r="A126" s="863" t="s">
        <v>2</v>
      </c>
      <c r="B126" s="295">
        <v>275.15301499999998</v>
      </c>
      <c r="C126" s="286">
        <v>1.1694469999999999</v>
      </c>
      <c r="D126" s="286">
        <v>0</v>
      </c>
      <c r="E126" s="286">
        <v>250.38750998</v>
      </c>
      <c r="F126" s="286">
        <v>1530.91315018</v>
      </c>
      <c r="G126" s="646">
        <v>0</v>
      </c>
      <c r="H126" s="358">
        <v>2057.623122</v>
      </c>
      <c r="I126" s="862"/>
      <c r="J126" s="862"/>
      <c r="K126" s="769"/>
      <c r="L126" s="769"/>
      <c r="M126" s="769"/>
      <c r="N126" s="769"/>
      <c r="O126" s="769"/>
    </row>
    <row r="127" spans="1:15" s="287" customFormat="1" ht="9" customHeight="1">
      <c r="A127" s="863" t="s">
        <v>3</v>
      </c>
      <c r="B127" s="286">
        <v>272.17798945999999</v>
      </c>
      <c r="C127" s="286">
        <v>1.16261484</v>
      </c>
      <c r="D127" s="286">
        <v>0</v>
      </c>
      <c r="E127" s="286">
        <v>206.60174727</v>
      </c>
      <c r="F127" s="286">
        <v>1538.7251389200001</v>
      </c>
      <c r="G127" s="646">
        <v>0</v>
      </c>
      <c r="H127" s="358">
        <v>2018.6674904900001</v>
      </c>
      <c r="I127" s="767"/>
      <c r="J127" s="768"/>
      <c r="K127" s="769"/>
      <c r="L127" s="769"/>
      <c r="M127" s="769"/>
      <c r="N127" s="769"/>
      <c r="O127" s="769"/>
    </row>
    <row r="128" spans="1:15" s="287" customFormat="1" ht="9" customHeight="1">
      <c r="A128" s="863" t="s">
        <v>4</v>
      </c>
      <c r="B128" s="286">
        <v>289.31787419</v>
      </c>
      <c r="C128" s="286">
        <v>1.92560395</v>
      </c>
      <c r="D128" s="286">
        <v>0</v>
      </c>
      <c r="E128" s="286">
        <v>251.36954488000001</v>
      </c>
      <c r="F128" s="286">
        <v>1553.6823421300001</v>
      </c>
      <c r="G128" s="646">
        <v>0</v>
      </c>
      <c r="H128" s="358">
        <v>2096.2953651500002</v>
      </c>
      <c r="I128" s="767"/>
      <c r="J128" s="768"/>
      <c r="K128" s="769"/>
      <c r="L128" s="769"/>
      <c r="M128" s="769"/>
      <c r="N128" s="769"/>
      <c r="O128" s="769"/>
    </row>
    <row r="129" spans="1:32" s="287" customFormat="1" ht="9" customHeight="1">
      <c r="A129" s="863" t="s">
        <v>5</v>
      </c>
      <c r="B129" s="286">
        <v>288.53659892000002</v>
      </c>
      <c r="C129" s="286">
        <v>1.2028476400000001</v>
      </c>
      <c r="D129" s="286">
        <v>0</v>
      </c>
      <c r="E129" s="286">
        <v>265.41259037999998</v>
      </c>
      <c r="F129" s="286">
        <v>1559.3943724200001</v>
      </c>
      <c r="G129" s="646">
        <v>0</v>
      </c>
      <c r="H129" s="358">
        <v>2114.5464093600003</v>
      </c>
      <c r="I129" s="767"/>
      <c r="J129" s="768"/>
      <c r="K129" s="769"/>
      <c r="L129" s="769"/>
      <c r="M129" s="769"/>
      <c r="N129" s="769"/>
      <c r="O129" s="769"/>
    </row>
    <row r="130" spans="1:32" s="287" customFormat="1" ht="9" customHeight="1">
      <c r="A130" s="863" t="s">
        <v>6</v>
      </c>
      <c r="B130" s="286">
        <v>300.73414364000001</v>
      </c>
      <c r="C130" s="286">
        <v>1.1807304300000001</v>
      </c>
      <c r="D130" s="286">
        <v>0</v>
      </c>
      <c r="E130" s="286">
        <v>248.09690552999999</v>
      </c>
      <c r="F130" s="286">
        <v>1553.58481093</v>
      </c>
      <c r="G130" s="646">
        <v>0</v>
      </c>
      <c r="H130" s="358">
        <v>2103.59659053</v>
      </c>
      <c r="I130" s="767"/>
      <c r="J130" s="768"/>
      <c r="K130" s="769"/>
      <c r="L130" s="769"/>
      <c r="M130" s="769"/>
      <c r="N130" s="769"/>
      <c r="O130" s="769"/>
    </row>
    <row r="131" spans="1:32" s="287" customFormat="1" ht="9" customHeight="1">
      <c r="A131" s="863" t="s">
        <v>7</v>
      </c>
      <c r="B131" s="286">
        <v>289.38001250999997</v>
      </c>
      <c r="C131" s="286">
        <v>1.8913662899999999</v>
      </c>
      <c r="D131" s="286">
        <v>0</v>
      </c>
      <c r="E131" s="286">
        <v>251.51810105999999</v>
      </c>
      <c r="F131" s="286">
        <v>1546.74846626</v>
      </c>
      <c r="G131" s="646">
        <v>0</v>
      </c>
      <c r="H131" s="358">
        <v>2089.53794612</v>
      </c>
      <c r="I131" s="767"/>
      <c r="J131" s="768"/>
      <c r="K131" s="769"/>
      <c r="L131" s="769"/>
      <c r="M131" s="769"/>
      <c r="N131" s="769"/>
      <c r="O131" s="769"/>
    </row>
    <row r="132" spans="1:32" s="287" customFormat="1" ht="9" customHeight="1">
      <c r="A132" s="863" t="s">
        <v>8</v>
      </c>
      <c r="B132" s="286">
        <v>290.38946428999998</v>
      </c>
      <c r="C132" s="286">
        <v>1.2337310800000001</v>
      </c>
      <c r="D132" s="286">
        <v>0</v>
      </c>
      <c r="E132" s="286">
        <v>257.88373890999998</v>
      </c>
      <c r="F132" s="286">
        <v>1547.9561783900001</v>
      </c>
      <c r="G132" s="646">
        <v>0</v>
      </c>
      <c r="H132" s="358">
        <v>2097.4631126700001</v>
      </c>
      <c r="I132" s="767"/>
      <c r="J132" s="768"/>
      <c r="K132" s="769"/>
      <c r="L132" s="769"/>
      <c r="M132" s="769"/>
      <c r="N132" s="769"/>
      <c r="O132" s="769"/>
    </row>
    <row r="133" spans="1:32" s="287" customFormat="1" ht="9" customHeight="1">
      <c r="A133" s="863" t="s">
        <v>9</v>
      </c>
      <c r="B133" s="286">
        <v>275.58572948</v>
      </c>
      <c r="C133" s="286">
        <v>1.2203202399999999</v>
      </c>
      <c r="D133" s="286">
        <v>0</v>
      </c>
      <c r="E133" s="286">
        <v>424.33357871999999</v>
      </c>
      <c r="F133" s="286">
        <v>1492.2026254499999</v>
      </c>
      <c r="G133" s="646">
        <v>0</v>
      </c>
      <c r="H133" s="358">
        <v>2193.3422538899999</v>
      </c>
      <c r="I133" s="767"/>
      <c r="J133" s="768"/>
      <c r="K133" s="769"/>
      <c r="L133" s="769"/>
      <c r="M133" s="769"/>
      <c r="N133" s="769"/>
      <c r="O133" s="769"/>
    </row>
    <row r="134" spans="1:32" s="287" customFormat="1" ht="9" customHeight="1">
      <c r="A134" s="861" t="s">
        <v>40</v>
      </c>
      <c r="B134" s="295">
        <v>271.48494392999999</v>
      </c>
      <c r="C134" s="286">
        <v>0.63545912999999998</v>
      </c>
      <c r="D134" s="286">
        <v>0</v>
      </c>
      <c r="E134" s="286">
        <v>256.02685715000001</v>
      </c>
      <c r="F134" s="286">
        <v>1539.7113435799999</v>
      </c>
      <c r="G134" s="646">
        <v>0</v>
      </c>
      <c r="H134" s="358">
        <v>2067.85860379</v>
      </c>
      <c r="I134" s="862"/>
      <c r="J134" s="862"/>
      <c r="K134" s="769"/>
      <c r="L134" s="769"/>
      <c r="M134" s="769"/>
      <c r="N134" s="769"/>
      <c r="O134" s="769"/>
    </row>
    <row r="135" spans="1:32" s="287" customFormat="1" ht="9" customHeight="1">
      <c r="A135" s="861" t="s">
        <v>41</v>
      </c>
      <c r="B135" s="295">
        <v>272.17798945999999</v>
      </c>
      <c r="C135" s="286">
        <v>1.16261484</v>
      </c>
      <c r="D135" s="286">
        <v>0</v>
      </c>
      <c r="E135" s="286">
        <v>206.60174727</v>
      </c>
      <c r="F135" s="286">
        <v>1538.7251389200001</v>
      </c>
      <c r="G135" s="646">
        <v>0</v>
      </c>
      <c r="H135" s="358">
        <v>2018.6674904900001</v>
      </c>
      <c r="I135" s="862"/>
      <c r="J135" s="862"/>
      <c r="K135" s="769"/>
      <c r="L135" s="769"/>
      <c r="M135" s="769"/>
      <c r="N135" s="769"/>
      <c r="O135" s="769"/>
    </row>
    <row r="136" spans="1:32" s="287" customFormat="1" ht="9" customHeight="1">
      <c r="A136" s="861" t="s">
        <v>42</v>
      </c>
      <c r="B136" s="295">
        <v>300.73414364000001</v>
      </c>
      <c r="C136" s="286">
        <v>1.1807304300000001</v>
      </c>
      <c r="D136" s="286">
        <v>0</v>
      </c>
      <c r="E136" s="286">
        <v>248.09690552999999</v>
      </c>
      <c r="F136" s="286">
        <v>1553.58481093</v>
      </c>
      <c r="G136" s="646">
        <v>0</v>
      </c>
      <c r="H136" s="358">
        <v>2103.59659053</v>
      </c>
      <c r="I136" s="862"/>
      <c r="J136" s="862"/>
      <c r="K136" s="769"/>
      <c r="L136" s="769"/>
      <c r="M136" s="769"/>
      <c r="N136" s="769"/>
      <c r="O136" s="769"/>
    </row>
    <row r="137" spans="1:32" s="287" customFormat="1" ht="9" customHeight="1">
      <c r="A137" s="861" t="s">
        <v>43</v>
      </c>
      <c r="B137" s="286">
        <v>275.58572948</v>
      </c>
      <c r="C137" s="286">
        <v>1.2203202399999999</v>
      </c>
      <c r="D137" s="286">
        <v>0</v>
      </c>
      <c r="E137" s="286">
        <v>424.33357871999999</v>
      </c>
      <c r="F137" s="286">
        <v>1492.2026254499999</v>
      </c>
      <c r="G137" s="646">
        <v>0</v>
      </c>
      <c r="H137" s="358">
        <v>2193.3422538899999</v>
      </c>
      <c r="I137" s="862"/>
      <c r="J137" s="862"/>
      <c r="K137" s="769"/>
      <c r="L137" s="769"/>
      <c r="M137" s="769"/>
      <c r="N137" s="769"/>
      <c r="O137" s="769"/>
    </row>
    <row r="138" spans="1:32" s="287" customFormat="1" ht="9">
      <c r="A138" s="773">
        <v>2012</v>
      </c>
      <c r="B138" s="864">
        <v>275.58572948</v>
      </c>
      <c r="C138" s="864">
        <v>1.2203202399999999</v>
      </c>
      <c r="D138" s="864">
        <v>0</v>
      </c>
      <c r="E138" s="864">
        <v>424.33357871999999</v>
      </c>
      <c r="F138" s="864">
        <v>1492.2026254499999</v>
      </c>
      <c r="G138" s="864">
        <v>0</v>
      </c>
      <c r="H138" s="865">
        <v>2193.3422538899999</v>
      </c>
      <c r="I138" s="286"/>
      <c r="J138" s="286"/>
      <c r="K138" s="286"/>
    </row>
    <row r="139" spans="1:32" s="287" customFormat="1" ht="9">
      <c r="A139" s="866" t="s">
        <v>35</v>
      </c>
      <c r="B139" s="286"/>
      <c r="C139" s="286"/>
      <c r="D139" s="286"/>
      <c r="E139" s="292"/>
      <c r="F139" s="867"/>
      <c r="G139" s="867"/>
      <c r="H139" s="286"/>
      <c r="I139" s="286"/>
      <c r="J139" s="286"/>
    </row>
    <row r="140" spans="1:32" s="187" customFormat="1" ht="9">
      <c r="A140" s="189"/>
      <c r="B140" s="183"/>
      <c r="C140" s="183"/>
      <c r="D140" s="183"/>
      <c r="E140" s="285"/>
      <c r="F140" s="770"/>
      <c r="G140" s="770"/>
      <c r="H140" s="183"/>
      <c r="I140" s="178"/>
      <c r="J140" s="183"/>
    </row>
    <row r="141" spans="1:32" s="187" customFormat="1" ht="10.5">
      <c r="A141" s="117" t="s">
        <v>192</v>
      </c>
      <c r="B141" s="183"/>
      <c r="C141" s="183"/>
      <c r="D141" s="183"/>
      <c r="E141" s="771"/>
      <c r="F141" s="183"/>
      <c r="G141" s="183"/>
      <c r="H141" s="183"/>
      <c r="I141" s="178"/>
      <c r="J141" s="183"/>
    </row>
    <row r="142" spans="1:32" s="30" customFormat="1" ht="9.75" customHeight="1">
      <c r="A142" s="32"/>
      <c r="B142" s="98"/>
      <c r="C142" s="83"/>
      <c r="D142" s="84"/>
      <c r="E142" s="772"/>
      <c r="F142" s="31"/>
      <c r="H142" s="32"/>
      <c r="I142" s="32"/>
      <c r="J142" s="32"/>
      <c r="K142" s="32"/>
      <c r="AF142" s="32"/>
    </row>
    <row r="143" spans="1:32" customFormat="1" ht="10.9" customHeight="1">
      <c r="B143" s="809"/>
      <c r="C143" s="809"/>
      <c r="D143" s="809"/>
      <c r="E143" s="809"/>
      <c r="F143" s="809"/>
      <c r="G143" s="809"/>
      <c r="H143" s="809"/>
      <c r="I143" s="809"/>
    </row>
    <row r="144" spans="1:32" customFormat="1" ht="10.9" customHeight="1">
      <c r="B144" s="809"/>
      <c r="C144" s="809"/>
      <c r="D144" s="809"/>
      <c r="E144" s="809"/>
      <c r="F144" s="809"/>
      <c r="G144" s="809"/>
      <c r="H144" s="809"/>
      <c r="I144" s="809"/>
    </row>
  </sheetData>
  <mergeCells count="7">
    <mergeCell ref="B6:H6"/>
    <mergeCell ref="B7:B9"/>
    <mergeCell ref="C7:C9"/>
    <mergeCell ref="D7:D9"/>
    <mergeCell ref="E7:F8"/>
    <mergeCell ref="G7:G9"/>
    <mergeCell ref="H7:H9"/>
  </mergeCells>
  <pageMargins left="0.56999999999999995" right="0.17" top="0.34" bottom="0.23" header="0.25" footer="0.16"/>
  <pageSetup paperSize="9" scale="72" orientation="portrait"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2:DL522"/>
  <sheetViews>
    <sheetView showGridLines="0" zoomScaleNormal="100" workbookViewId="0">
      <pane xSplit="2" ySplit="6" topLeftCell="C7" activePane="bottomRight" state="frozen"/>
      <selection pane="topRight" activeCell="C1" sqref="C1"/>
      <selection pane="bottomLeft" activeCell="A7" sqref="A7"/>
      <selection pane="bottomRight"/>
    </sheetView>
  </sheetViews>
  <sheetFormatPr defaultRowHeight="21" customHeight="1"/>
  <cols>
    <col min="1" max="1" width="5.42578125" style="212" customWidth="1"/>
    <col min="2" max="2" width="3.28515625" style="212" bestFit="1" customWidth="1"/>
    <col min="3" max="3" width="9.42578125" style="213" customWidth="1"/>
    <col min="4" max="5" width="9.5703125" style="213" customWidth="1"/>
    <col min="6" max="6" width="9.7109375" style="213" customWidth="1"/>
    <col min="7" max="7" width="9.5703125" style="213" customWidth="1"/>
    <col min="8" max="8" width="9.42578125" style="213" customWidth="1"/>
    <col min="9" max="11" width="9.5703125" style="213" customWidth="1"/>
    <col min="12" max="116" width="9.140625" style="212"/>
    <col min="117" max="256" width="9.140625" style="213"/>
    <col min="257" max="257" width="5.42578125" style="213" customWidth="1"/>
    <col min="258" max="258" width="3.28515625" style="213" bestFit="1" customWidth="1"/>
    <col min="259" max="259" width="9.42578125" style="213" customWidth="1"/>
    <col min="260" max="261" width="9.5703125" style="213" customWidth="1"/>
    <col min="262" max="262" width="9.7109375" style="213" customWidth="1"/>
    <col min="263" max="263" width="9.5703125" style="213" customWidth="1"/>
    <col min="264" max="264" width="9.42578125" style="213" customWidth="1"/>
    <col min="265" max="267" width="9.5703125" style="213" customWidth="1"/>
    <col min="268" max="512" width="9.140625" style="213"/>
    <col min="513" max="513" width="5.42578125" style="213" customWidth="1"/>
    <col min="514" max="514" width="3.28515625" style="213" bestFit="1" customWidth="1"/>
    <col min="515" max="515" width="9.42578125" style="213" customWidth="1"/>
    <col min="516" max="517" width="9.5703125" style="213" customWidth="1"/>
    <col min="518" max="518" width="9.7109375" style="213" customWidth="1"/>
    <col min="519" max="519" width="9.5703125" style="213" customWidth="1"/>
    <col min="520" max="520" width="9.42578125" style="213" customWidth="1"/>
    <col min="521" max="523" width="9.5703125" style="213" customWidth="1"/>
    <col min="524" max="768" width="9.140625" style="213"/>
    <col min="769" max="769" width="5.42578125" style="213" customWidth="1"/>
    <col min="770" max="770" width="3.28515625" style="213" bestFit="1" customWidth="1"/>
    <col min="771" max="771" width="9.42578125" style="213" customWidth="1"/>
    <col min="772" max="773" width="9.5703125" style="213" customWidth="1"/>
    <col min="774" max="774" width="9.7109375" style="213" customWidth="1"/>
    <col min="775" max="775" width="9.5703125" style="213" customWidth="1"/>
    <col min="776" max="776" width="9.42578125" style="213" customWidth="1"/>
    <col min="777" max="779" width="9.5703125" style="213" customWidth="1"/>
    <col min="780" max="1024" width="9.140625" style="213"/>
    <col min="1025" max="1025" width="5.42578125" style="213" customWidth="1"/>
    <col min="1026" max="1026" width="3.28515625" style="213" bestFit="1" customWidth="1"/>
    <col min="1027" max="1027" width="9.42578125" style="213" customWidth="1"/>
    <col min="1028" max="1029" width="9.5703125" style="213" customWidth="1"/>
    <col min="1030" max="1030" width="9.7109375" style="213" customWidth="1"/>
    <col min="1031" max="1031" width="9.5703125" style="213" customWidth="1"/>
    <col min="1032" max="1032" width="9.42578125" style="213" customWidth="1"/>
    <col min="1033" max="1035" width="9.5703125" style="213" customWidth="1"/>
    <col min="1036" max="1280" width="9.140625" style="213"/>
    <col min="1281" max="1281" width="5.42578125" style="213" customWidth="1"/>
    <col min="1282" max="1282" width="3.28515625" style="213" bestFit="1" customWidth="1"/>
    <col min="1283" max="1283" width="9.42578125" style="213" customWidth="1"/>
    <col min="1284" max="1285" width="9.5703125" style="213" customWidth="1"/>
    <col min="1286" max="1286" width="9.7109375" style="213" customWidth="1"/>
    <col min="1287" max="1287" width="9.5703125" style="213" customWidth="1"/>
    <col min="1288" max="1288" width="9.42578125" style="213" customWidth="1"/>
    <col min="1289" max="1291" width="9.5703125" style="213" customWidth="1"/>
    <col min="1292" max="1536" width="9.140625" style="213"/>
    <col min="1537" max="1537" width="5.42578125" style="213" customWidth="1"/>
    <col min="1538" max="1538" width="3.28515625" style="213" bestFit="1" customWidth="1"/>
    <col min="1539" max="1539" width="9.42578125" style="213" customWidth="1"/>
    <col min="1540" max="1541" width="9.5703125" style="213" customWidth="1"/>
    <col min="1542" max="1542" width="9.7109375" style="213" customWidth="1"/>
    <col min="1543" max="1543" width="9.5703125" style="213" customWidth="1"/>
    <col min="1544" max="1544" width="9.42578125" style="213" customWidth="1"/>
    <col min="1545" max="1547" width="9.5703125" style="213" customWidth="1"/>
    <col min="1548" max="1792" width="9.140625" style="213"/>
    <col min="1793" max="1793" width="5.42578125" style="213" customWidth="1"/>
    <col min="1794" max="1794" width="3.28515625" style="213" bestFit="1" customWidth="1"/>
    <col min="1795" max="1795" width="9.42578125" style="213" customWidth="1"/>
    <col min="1796" max="1797" width="9.5703125" style="213" customWidth="1"/>
    <col min="1798" max="1798" width="9.7109375" style="213" customWidth="1"/>
    <col min="1799" max="1799" width="9.5703125" style="213" customWidth="1"/>
    <col min="1800" max="1800" width="9.42578125" style="213" customWidth="1"/>
    <col min="1801" max="1803" width="9.5703125" style="213" customWidth="1"/>
    <col min="1804" max="2048" width="9.140625" style="213"/>
    <col min="2049" max="2049" width="5.42578125" style="213" customWidth="1"/>
    <col min="2050" max="2050" width="3.28515625" style="213" bestFit="1" customWidth="1"/>
    <col min="2051" max="2051" width="9.42578125" style="213" customWidth="1"/>
    <col min="2052" max="2053" width="9.5703125" style="213" customWidth="1"/>
    <col min="2054" max="2054" width="9.7109375" style="213" customWidth="1"/>
    <col min="2055" max="2055" width="9.5703125" style="213" customWidth="1"/>
    <col min="2056" max="2056" width="9.42578125" style="213" customWidth="1"/>
    <col min="2057" max="2059" width="9.5703125" style="213" customWidth="1"/>
    <col min="2060" max="2304" width="9.140625" style="213"/>
    <col min="2305" max="2305" width="5.42578125" style="213" customWidth="1"/>
    <col min="2306" max="2306" width="3.28515625" style="213" bestFit="1" customWidth="1"/>
    <col min="2307" max="2307" width="9.42578125" style="213" customWidth="1"/>
    <col min="2308" max="2309" width="9.5703125" style="213" customWidth="1"/>
    <col min="2310" max="2310" width="9.7109375" style="213" customWidth="1"/>
    <col min="2311" max="2311" width="9.5703125" style="213" customWidth="1"/>
    <col min="2312" max="2312" width="9.42578125" style="213" customWidth="1"/>
    <col min="2313" max="2315" width="9.5703125" style="213" customWidth="1"/>
    <col min="2316" max="2560" width="9.140625" style="213"/>
    <col min="2561" max="2561" width="5.42578125" style="213" customWidth="1"/>
    <col min="2562" max="2562" width="3.28515625" style="213" bestFit="1" customWidth="1"/>
    <col min="2563" max="2563" width="9.42578125" style="213" customWidth="1"/>
    <col min="2564" max="2565" width="9.5703125" style="213" customWidth="1"/>
    <col min="2566" max="2566" width="9.7109375" style="213" customWidth="1"/>
    <col min="2567" max="2567" width="9.5703125" style="213" customWidth="1"/>
    <col min="2568" max="2568" width="9.42578125" style="213" customWidth="1"/>
    <col min="2569" max="2571" width="9.5703125" style="213" customWidth="1"/>
    <col min="2572" max="2816" width="9.140625" style="213"/>
    <col min="2817" max="2817" width="5.42578125" style="213" customWidth="1"/>
    <col min="2818" max="2818" width="3.28515625" style="213" bestFit="1" customWidth="1"/>
    <col min="2819" max="2819" width="9.42578125" style="213" customWidth="1"/>
    <col min="2820" max="2821" width="9.5703125" style="213" customWidth="1"/>
    <col min="2822" max="2822" width="9.7109375" style="213" customWidth="1"/>
    <col min="2823" max="2823" width="9.5703125" style="213" customWidth="1"/>
    <col min="2824" max="2824" width="9.42578125" style="213" customWidth="1"/>
    <col min="2825" max="2827" width="9.5703125" style="213" customWidth="1"/>
    <col min="2828" max="3072" width="9.140625" style="213"/>
    <col min="3073" max="3073" width="5.42578125" style="213" customWidth="1"/>
    <col min="3074" max="3074" width="3.28515625" style="213" bestFit="1" customWidth="1"/>
    <col min="3075" max="3075" width="9.42578125" style="213" customWidth="1"/>
    <col min="3076" max="3077" width="9.5703125" style="213" customWidth="1"/>
    <col min="3078" max="3078" width="9.7109375" style="213" customWidth="1"/>
    <col min="3079" max="3079" width="9.5703125" style="213" customWidth="1"/>
    <col min="3080" max="3080" width="9.42578125" style="213" customWidth="1"/>
    <col min="3081" max="3083" width="9.5703125" style="213" customWidth="1"/>
    <col min="3084" max="3328" width="9.140625" style="213"/>
    <col min="3329" max="3329" width="5.42578125" style="213" customWidth="1"/>
    <col min="3330" max="3330" width="3.28515625" style="213" bestFit="1" customWidth="1"/>
    <col min="3331" max="3331" width="9.42578125" style="213" customWidth="1"/>
    <col min="3332" max="3333" width="9.5703125" style="213" customWidth="1"/>
    <col min="3334" max="3334" width="9.7109375" style="213" customWidth="1"/>
    <col min="3335" max="3335" width="9.5703125" style="213" customWidth="1"/>
    <col min="3336" max="3336" width="9.42578125" style="213" customWidth="1"/>
    <col min="3337" max="3339" width="9.5703125" style="213" customWidth="1"/>
    <col min="3340" max="3584" width="9.140625" style="213"/>
    <col min="3585" max="3585" width="5.42578125" style="213" customWidth="1"/>
    <col min="3586" max="3586" width="3.28515625" style="213" bestFit="1" customWidth="1"/>
    <col min="3587" max="3587" width="9.42578125" style="213" customWidth="1"/>
    <col min="3588" max="3589" width="9.5703125" style="213" customWidth="1"/>
    <col min="3590" max="3590" width="9.7109375" style="213" customWidth="1"/>
    <col min="3591" max="3591" width="9.5703125" style="213" customWidth="1"/>
    <col min="3592" max="3592" width="9.42578125" style="213" customWidth="1"/>
    <col min="3593" max="3595" width="9.5703125" style="213" customWidth="1"/>
    <col min="3596" max="3840" width="9.140625" style="213"/>
    <col min="3841" max="3841" width="5.42578125" style="213" customWidth="1"/>
    <col min="3842" max="3842" width="3.28515625" style="213" bestFit="1" customWidth="1"/>
    <col min="3843" max="3843" width="9.42578125" style="213" customWidth="1"/>
    <col min="3844" max="3845" width="9.5703125" style="213" customWidth="1"/>
    <col min="3846" max="3846" width="9.7109375" style="213" customWidth="1"/>
    <col min="3847" max="3847" width="9.5703125" style="213" customWidth="1"/>
    <col min="3848" max="3848" width="9.42578125" style="213" customWidth="1"/>
    <col min="3849" max="3851" width="9.5703125" style="213" customWidth="1"/>
    <col min="3852" max="4096" width="9.140625" style="213"/>
    <col min="4097" max="4097" width="5.42578125" style="213" customWidth="1"/>
    <col min="4098" max="4098" width="3.28515625" style="213" bestFit="1" customWidth="1"/>
    <col min="4099" max="4099" width="9.42578125" style="213" customWidth="1"/>
    <col min="4100" max="4101" width="9.5703125" style="213" customWidth="1"/>
    <col min="4102" max="4102" width="9.7109375" style="213" customWidth="1"/>
    <col min="4103" max="4103" width="9.5703125" style="213" customWidth="1"/>
    <col min="4104" max="4104" width="9.42578125" style="213" customWidth="1"/>
    <col min="4105" max="4107" width="9.5703125" style="213" customWidth="1"/>
    <col min="4108" max="4352" width="9.140625" style="213"/>
    <col min="4353" max="4353" width="5.42578125" style="213" customWidth="1"/>
    <col min="4354" max="4354" width="3.28515625" style="213" bestFit="1" customWidth="1"/>
    <col min="4355" max="4355" width="9.42578125" style="213" customWidth="1"/>
    <col min="4356" max="4357" width="9.5703125" style="213" customWidth="1"/>
    <col min="4358" max="4358" width="9.7109375" style="213" customWidth="1"/>
    <col min="4359" max="4359" width="9.5703125" style="213" customWidth="1"/>
    <col min="4360" max="4360" width="9.42578125" style="213" customWidth="1"/>
    <col min="4361" max="4363" width="9.5703125" style="213" customWidth="1"/>
    <col min="4364" max="4608" width="9.140625" style="213"/>
    <col min="4609" max="4609" width="5.42578125" style="213" customWidth="1"/>
    <col min="4610" max="4610" width="3.28515625" style="213" bestFit="1" customWidth="1"/>
    <col min="4611" max="4611" width="9.42578125" style="213" customWidth="1"/>
    <col min="4612" max="4613" width="9.5703125" style="213" customWidth="1"/>
    <col min="4614" max="4614" width="9.7109375" style="213" customWidth="1"/>
    <col min="4615" max="4615" width="9.5703125" style="213" customWidth="1"/>
    <col min="4616" max="4616" width="9.42578125" style="213" customWidth="1"/>
    <col min="4617" max="4619" width="9.5703125" style="213" customWidth="1"/>
    <col min="4620" max="4864" width="9.140625" style="213"/>
    <col min="4865" max="4865" width="5.42578125" style="213" customWidth="1"/>
    <col min="4866" max="4866" width="3.28515625" style="213" bestFit="1" customWidth="1"/>
    <col min="4867" max="4867" width="9.42578125" style="213" customWidth="1"/>
    <col min="4868" max="4869" width="9.5703125" style="213" customWidth="1"/>
    <col min="4870" max="4870" width="9.7109375" style="213" customWidth="1"/>
    <col min="4871" max="4871" width="9.5703125" style="213" customWidth="1"/>
    <col min="4872" max="4872" width="9.42578125" style="213" customWidth="1"/>
    <col min="4873" max="4875" width="9.5703125" style="213" customWidth="1"/>
    <col min="4876" max="5120" width="9.140625" style="213"/>
    <col min="5121" max="5121" width="5.42578125" style="213" customWidth="1"/>
    <col min="5122" max="5122" width="3.28515625" style="213" bestFit="1" customWidth="1"/>
    <col min="5123" max="5123" width="9.42578125" style="213" customWidth="1"/>
    <col min="5124" max="5125" width="9.5703125" style="213" customWidth="1"/>
    <col min="5126" max="5126" width="9.7109375" style="213" customWidth="1"/>
    <col min="5127" max="5127" width="9.5703125" style="213" customWidth="1"/>
    <col min="5128" max="5128" width="9.42578125" style="213" customWidth="1"/>
    <col min="5129" max="5131" width="9.5703125" style="213" customWidth="1"/>
    <col min="5132" max="5376" width="9.140625" style="213"/>
    <col min="5377" max="5377" width="5.42578125" style="213" customWidth="1"/>
    <col min="5378" max="5378" width="3.28515625" style="213" bestFit="1" customWidth="1"/>
    <col min="5379" max="5379" width="9.42578125" style="213" customWidth="1"/>
    <col min="5380" max="5381" width="9.5703125" style="213" customWidth="1"/>
    <col min="5382" max="5382" width="9.7109375" style="213" customWidth="1"/>
    <col min="5383" max="5383" width="9.5703125" style="213" customWidth="1"/>
    <col min="5384" max="5384" width="9.42578125" style="213" customWidth="1"/>
    <col min="5385" max="5387" width="9.5703125" style="213" customWidth="1"/>
    <col min="5388" max="5632" width="9.140625" style="213"/>
    <col min="5633" max="5633" width="5.42578125" style="213" customWidth="1"/>
    <col min="5634" max="5634" width="3.28515625" style="213" bestFit="1" customWidth="1"/>
    <col min="5635" max="5635" width="9.42578125" style="213" customWidth="1"/>
    <col min="5636" max="5637" width="9.5703125" style="213" customWidth="1"/>
    <col min="5638" max="5638" width="9.7109375" style="213" customWidth="1"/>
    <col min="5639" max="5639" width="9.5703125" style="213" customWidth="1"/>
    <col min="5640" max="5640" width="9.42578125" style="213" customWidth="1"/>
    <col min="5641" max="5643" width="9.5703125" style="213" customWidth="1"/>
    <col min="5644" max="5888" width="9.140625" style="213"/>
    <col min="5889" max="5889" width="5.42578125" style="213" customWidth="1"/>
    <col min="5890" max="5890" width="3.28515625" style="213" bestFit="1" customWidth="1"/>
    <col min="5891" max="5891" width="9.42578125" style="213" customWidth="1"/>
    <col min="5892" max="5893" width="9.5703125" style="213" customWidth="1"/>
    <col min="5894" max="5894" width="9.7109375" style="213" customWidth="1"/>
    <col min="5895" max="5895" width="9.5703125" style="213" customWidth="1"/>
    <col min="5896" max="5896" width="9.42578125" style="213" customWidth="1"/>
    <col min="5897" max="5899" width="9.5703125" style="213" customWidth="1"/>
    <col min="5900" max="6144" width="9.140625" style="213"/>
    <col min="6145" max="6145" width="5.42578125" style="213" customWidth="1"/>
    <col min="6146" max="6146" width="3.28515625" style="213" bestFit="1" customWidth="1"/>
    <col min="6147" max="6147" width="9.42578125" style="213" customWidth="1"/>
    <col min="6148" max="6149" width="9.5703125" style="213" customWidth="1"/>
    <col min="6150" max="6150" width="9.7109375" style="213" customWidth="1"/>
    <col min="6151" max="6151" width="9.5703125" style="213" customWidth="1"/>
    <col min="6152" max="6152" width="9.42578125" style="213" customWidth="1"/>
    <col min="6153" max="6155" width="9.5703125" style="213" customWidth="1"/>
    <col min="6156" max="6400" width="9.140625" style="213"/>
    <col min="6401" max="6401" width="5.42578125" style="213" customWidth="1"/>
    <col min="6402" max="6402" width="3.28515625" style="213" bestFit="1" customWidth="1"/>
    <col min="6403" max="6403" width="9.42578125" style="213" customWidth="1"/>
    <col min="6404" max="6405" width="9.5703125" style="213" customWidth="1"/>
    <col min="6406" max="6406" width="9.7109375" style="213" customWidth="1"/>
    <col min="6407" max="6407" width="9.5703125" style="213" customWidth="1"/>
    <col min="6408" max="6408" width="9.42578125" style="213" customWidth="1"/>
    <col min="6409" max="6411" width="9.5703125" style="213" customWidth="1"/>
    <col min="6412" max="6656" width="9.140625" style="213"/>
    <col min="6657" max="6657" width="5.42578125" style="213" customWidth="1"/>
    <col min="6658" max="6658" width="3.28515625" style="213" bestFit="1" customWidth="1"/>
    <col min="6659" max="6659" width="9.42578125" style="213" customWidth="1"/>
    <col min="6660" max="6661" width="9.5703125" style="213" customWidth="1"/>
    <col min="6662" max="6662" width="9.7109375" style="213" customWidth="1"/>
    <col min="6663" max="6663" width="9.5703125" style="213" customWidth="1"/>
    <col min="6664" max="6664" width="9.42578125" style="213" customWidth="1"/>
    <col min="6665" max="6667" width="9.5703125" style="213" customWidth="1"/>
    <col min="6668" max="6912" width="9.140625" style="213"/>
    <col min="6913" max="6913" width="5.42578125" style="213" customWidth="1"/>
    <col min="6914" max="6914" width="3.28515625" style="213" bestFit="1" customWidth="1"/>
    <col min="6915" max="6915" width="9.42578125" style="213" customWidth="1"/>
    <col min="6916" max="6917" width="9.5703125" style="213" customWidth="1"/>
    <col min="6918" max="6918" width="9.7109375" style="213" customWidth="1"/>
    <col min="6919" max="6919" width="9.5703125" style="213" customWidth="1"/>
    <col min="6920" max="6920" width="9.42578125" style="213" customWidth="1"/>
    <col min="6921" max="6923" width="9.5703125" style="213" customWidth="1"/>
    <col min="6924" max="7168" width="9.140625" style="213"/>
    <col min="7169" max="7169" width="5.42578125" style="213" customWidth="1"/>
    <col min="7170" max="7170" width="3.28515625" style="213" bestFit="1" customWidth="1"/>
    <col min="7171" max="7171" width="9.42578125" style="213" customWidth="1"/>
    <col min="7172" max="7173" width="9.5703125" style="213" customWidth="1"/>
    <col min="7174" max="7174" width="9.7109375" style="213" customWidth="1"/>
    <col min="7175" max="7175" width="9.5703125" style="213" customWidth="1"/>
    <col min="7176" max="7176" width="9.42578125" style="213" customWidth="1"/>
    <col min="7177" max="7179" width="9.5703125" style="213" customWidth="1"/>
    <col min="7180" max="7424" width="9.140625" style="213"/>
    <col min="7425" max="7425" width="5.42578125" style="213" customWidth="1"/>
    <col min="7426" max="7426" width="3.28515625" style="213" bestFit="1" customWidth="1"/>
    <col min="7427" max="7427" width="9.42578125" style="213" customWidth="1"/>
    <col min="7428" max="7429" width="9.5703125" style="213" customWidth="1"/>
    <col min="7430" max="7430" width="9.7109375" style="213" customWidth="1"/>
    <col min="7431" max="7431" width="9.5703125" style="213" customWidth="1"/>
    <col min="7432" max="7432" width="9.42578125" style="213" customWidth="1"/>
    <col min="7433" max="7435" width="9.5703125" style="213" customWidth="1"/>
    <col min="7436" max="7680" width="9.140625" style="213"/>
    <col min="7681" max="7681" width="5.42578125" style="213" customWidth="1"/>
    <col min="7682" max="7682" width="3.28515625" style="213" bestFit="1" customWidth="1"/>
    <col min="7683" max="7683" width="9.42578125" style="213" customWidth="1"/>
    <col min="7684" max="7685" width="9.5703125" style="213" customWidth="1"/>
    <col min="7686" max="7686" width="9.7109375" style="213" customWidth="1"/>
    <col min="7687" max="7687" width="9.5703125" style="213" customWidth="1"/>
    <col min="7688" max="7688" width="9.42578125" style="213" customWidth="1"/>
    <col min="7689" max="7691" width="9.5703125" style="213" customWidth="1"/>
    <col min="7692" max="7936" width="9.140625" style="213"/>
    <col min="7937" max="7937" width="5.42578125" style="213" customWidth="1"/>
    <col min="7938" max="7938" width="3.28515625" style="213" bestFit="1" customWidth="1"/>
    <col min="7939" max="7939" width="9.42578125" style="213" customWidth="1"/>
    <col min="7940" max="7941" width="9.5703125" style="213" customWidth="1"/>
    <col min="7942" max="7942" width="9.7109375" style="213" customWidth="1"/>
    <col min="7943" max="7943" width="9.5703125" style="213" customWidth="1"/>
    <col min="7944" max="7944" width="9.42578125" style="213" customWidth="1"/>
    <col min="7945" max="7947" width="9.5703125" style="213" customWidth="1"/>
    <col min="7948" max="8192" width="9.140625" style="213"/>
    <col min="8193" max="8193" width="5.42578125" style="213" customWidth="1"/>
    <col min="8194" max="8194" width="3.28515625" style="213" bestFit="1" customWidth="1"/>
    <col min="8195" max="8195" width="9.42578125" style="213" customWidth="1"/>
    <col min="8196" max="8197" width="9.5703125" style="213" customWidth="1"/>
    <col min="8198" max="8198" width="9.7109375" style="213" customWidth="1"/>
    <col min="8199" max="8199" width="9.5703125" style="213" customWidth="1"/>
    <col min="8200" max="8200" width="9.42578125" style="213" customWidth="1"/>
    <col min="8201" max="8203" width="9.5703125" style="213" customWidth="1"/>
    <col min="8204" max="8448" width="9.140625" style="213"/>
    <col min="8449" max="8449" width="5.42578125" style="213" customWidth="1"/>
    <col min="8450" max="8450" width="3.28515625" style="213" bestFit="1" customWidth="1"/>
    <col min="8451" max="8451" width="9.42578125" style="213" customWidth="1"/>
    <col min="8452" max="8453" width="9.5703125" style="213" customWidth="1"/>
    <col min="8454" max="8454" width="9.7109375" style="213" customWidth="1"/>
    <col min="8455" max="8455" width="9.5703125" style="213" customWidth="1"/>
    <col min="8456" max="8456" width="9.42578125" style="213" customWidth="1"/>
    <col min="8457" max="8459" width="9.5703125" style="213" customWidth="1"/>
    <col min="8460" max="8704" width="9.140625" style="213"/>
    <col min="8705" max="8705" width="5.42578125" style="213" customWidth="1"/>
    <col min="8706" max="8706" width="3.28515625" style="213" bestFit="1" customWidth="1"/>
    <col min="8707" max="8707" width="9.42578125" style="213" customWidth="1"/>
    <col min="8708" max="8709" width="9.5703125" style="213" customWidth="1"/>
    <col min="8710" max="8710" width="9.7109375" style="213" customWidth="1"/>
    <col min="8711" max="8711" width="9.5703125" style="213" customWidth="1"/>
    <col min="8712" max="8712" width="9.42578125" style="213" customWidth="1"/>
    <col min="8713" max="8715" width="9.5703125" style="213" customWidth="1"/>
    <col min="8716" max="8960" width="9.140625" style="213"/>
    <col min="8961" max="8961" width="5.42578125" style="213" customWidth="1"/>
    <col min="8962" max="8962" width="3.28515625" style="213" bestFit="1" customWidth="1"/>
    <col min="8963" max="8963" width="9.42578125" style="213" customWidth="1"/>
    <col min="8964" max="8965" width="9.5703125" style="213" customWidth="1"/>
    <col min="8966" max="8966" width="9.7109375" style="213" customWidth="1"/>
    <col min="8967" max="8967" width="9.5703125" style="213" customWidth="1"/>
    <col min="8968" max="8968" width="9.42578125" style="213" customWidth="1"/>
    <col min="8969" max="8971" width="9.5703125" style="213" customWidth="1"/>
    <col min="8972" max="9216" width="9.140625" style="213"/>
    <col min="9217" max="9217" width="5.42578125" style="213" customWidth="1"/>
    <col min="9218" max="9218" width="3.28515625" style="213" bestFit="1" customWidth="1"/>
    <col min="9219" max="9219" width="9.42578125" style="213" customWidth="1"/>
    <col min="9220" max="9221" width="9.5703125" style="213" customWidth="1"/>
    <col min="9222" max="9222" width="9.7109375" style="213" customWidth="1"/>
    <col min="9223" max="9223" width="9.5703125" style="213" customWidth="1"/>
    <col min="9224" max="9224" width="9.42578125" style="213" customWidth="1"/>
    <col min="9225" max="9227" width="9.5703125" style="213" customWidth="1"/>
    <col min="9228" max="9472" width="9.140625" style="213"/>
    <col min="9473" max="9473" width="5.42578125" style="213" customWidth="1"/>
    <col min="9474" max="9474" width="3.28515625" style="213" bestFit="1" customWidth="1"/>
    <col min="9475" max="9475" width="9.42578125" style="213" customWidth="1"/>
    <col min="9476" max="9477" width="9.5703125" style="213" customWidth="1"/>
    <col min="9478" max="9478" width="9.7109375" style="213" customWidth="1"/>
    <col min="9479" max="9479" width="9.5703125" style="213" customWidth="1"/>
    <col min="9480" max="9480" width="9.42578125" style="213" customWidth="1"/>
    <col min="9481" max="9483" width="9.5703125" style="213" customWidth="1"/>
    <col min="9484" max="9728" width="9.140625" style="213"/>
    <col min="9729" max="9729" width="5.42578125" style="213" customWidth="1"/>
    <col min="9730" max="9730" width="3.28515625" style="213" bestFit="1" customWidth="1"/>
    <col min="9731" max="9731" width="9.42578125" style="213" customWidth="1"/>
    <col min="9732" max="9733" width="9.5703125" style="213" customWidth="1"/>
    <col min="9734" max="9734" width="9.7109375" style="213" customWidth="1"/>
    <col min="9735" max="9735" width="9.5703125" style="213" customWidth="1"/>
    <col min="9736" max="9736" width="9.42578125" style="213" customWidth="1"/>
    <col min="9737" max="9739" width="9.5703125" style="213" customWidth="1"/>
    <col min="9740" max="9984" width="9.140625" style="213"/>
    <col min="9985" max="9985" width="5.42578125" style="213" customWidth="1"/>
    <col min="9986" max="9986" width="3.28515625" style="213" bestFit="1" customWidth="1"/>
    <col min="9987" max="9987" width="9.42578125" style="213" customWidth="1"/>
    <col min="9988" max="9989" width="9.5703125" style="213" customWidth="1"/>
    <col min="9990" max="9990" width="9.7109375" style="213" customWidth="1"/>
    <col min="9991" max="9991" width="9.5703125" style="213" customWidth="1"/>
    <col min="9992" max="9992" width="9.42578125" style="213" customWidth="1"/>
    <col min="9993" max="9995" width="9.5703125" style="213" customWidth="1"/>
    <col min="9996" max="10240" width="9.140625" style="213"/>
    <col min="10241" max="10241" width="5.42578125" style="213" customWidth="1"/>
    <col min="10242" max="10242" width="3.28515625" style="213" bestFit="1" customWidth="1"/>
    <col min="10243" max="10243" width="9.42578125" style="213" customWidth="1"/>
    <col min="10244" max="10245" width="9.5703125" style="213" customWidth="1"/>
    <col min="10246" max="10246" width="9.7109375" style="213" customWidth="1"/>
    <col min="10247" max="10247" width="9.5703125" style="213" customWidth="1"/>
    <col min="10248" max="10248" width="9.42578125" style="213" customWidth="1"/>
    <col min="10249" max="10251" width="9.5703125" style="213" customWidth="1"/>
    <col min="10252" max="10496" width="9.140625" style="213"/>
    <col min="10497" max="10497" width="5.42578125" style="213" customWidth="1"/>
    <col min="10498" max="10498" width="3.28515625" style="213" bestFit="1" customWidth="1"/>
    <col min="10499" max="10499" width="9.42578125" style="213" customWidth="1"/>
    <col min="10500" max="10501" width="9.5703125" style="213" customWidth="1"/>
    <col min="10502" max="10502" width="9.7109375" style="213" customWidth="1"/>
    <col min="10503" max="10503" width="9.5703125" style="213" customWidth="1"/>
    <col min="10504" max="10504" width="9.42578125" style="213" customWidth="1"/>
    <col min="10505" max="10507" width="9.5703125" style="213" customWidth="1"/>
    <col min="10508" max="10752" width="9.140625" style="213"/>
    <col min="10753" max="10753" width="5.42578125" style="213" customWidth="1"/>
    <col min="10754" max="10754" width="3.28515625" style="213" bestFit="1" customWidth="1"/>
    <col min="10755" max="10755" width="9.42578125" style="213" customWidth="1"/>
    <col min="10756" max="10757" width="9.5703125" style="213" customWidth="1"/>
    <col min="10758" max="10758" width="9.7109375" style="213" customWidth="1"/>
    <col min="10759" max="10759" width="9.5703125" style="213" customWidth="1"/>
    <col min="10760" max="10760" width="9.42578125" style="213" customWidth="1"/>
    <col min="10761" max="10763" width="9.5703125" style="213" customWidth="1"/>
    <col min="10764" max="11008" width="9.140625" style="213"/>
    <col min="11009" max="11009" width="5.42578125" style="213" customWidth="1"/>
    <col min="11010" max="11010" width="3.28515625" style="213" bestFit="1" customWidth="1"/>
    <col min="11011" max="11011" width="9.42578125" style="213" customWidth="1"/>
    <col min="11012" max="11013" width="9.5703125" style="213" customWidth="1"/>
    <col min="11014" max="11014" width="9.7109375" style="213" customWidth="1"/>
    <col min="11015" max="11015" width="9.5703125" style="213" customWidth="1"/>
    <col min="11016" max="11016" width="9.42578125" style="213" customWidth="1"/>
    <col min="11017" max="11019" width="9.5703125" style="213" customWidth="1"/>
    <col min="11020" max="11264" width="9.140625" style="213"/>
    <col min="11265" max="11265" width="5.42578125" style="213" customWidth="1"/>
    <col min="11266" max="11266" width="3.28515625" style="213" bestFit="1" customWidth="1"/>
    <col min="11267" max="11267" width="9.42578125" style="213" customWidth="1"/>
    <col min="11268" max="11269" width="9.5703125" style="213" customWidth="1"/>
    <col min="11270" max="11270" width="9.7109375" style="213" customWidth="1"/>
    <col min="11271" max="11271" width="9.5703125" style="213" customWidth="1"/>
    <col min="11272" max="11272" width="9.42578125" style="213" customWidth="1"/>
    <col min="11273" max="11275" width="9.5703125" style="213" customWidth="1"/>
    <col min="11276" max="11520" width="9.140625" style="213"/>
    <col min="11521" max="11521" width="5.42578125" style="213" customWidth="1"/>
    <col min="11522" max="11522" width="3.28515625" style="213" bestFit="1" customWidth="1"/>
    <col min="11523" max="11523" width="9.42578125" style="213" customWidth="1"/>
    <col min="11524" max="11525" width="9.5703125" style="213" customWidth="1"/>
    <col min="11526" max="11526" width="9.7109375" style="213" customWidth="1"/>
    <col min="11527" max="11527" width="9.5703125" style="213" customWidth="1"/>
    <col min="11528" max="11528" width="9.42578125" style="213" customWidth="1"/>
    <col min="11529" max="11531" width="9.5703125" style="213" customWidth="1"/>
    <col min="11532" max="11776" width="9.140625" style="213"/>
    <col min="11777" max="11777" width="5.42578125" style="213" customWidth="1"/>
    <col min="11778" max="11778" width="3.28515625" style="213" bestFit="1" customWidth="1"/>
    <col min="11779" max="11779" width="9.42578125" style="213" customWidth="1"/>
    <col min="11780" max="11781" width="9.5703125" style="213" customWidth="1"/>
    <col min="11782" max="11782" width="9.7109375" style="213" customWidth="1"/>
    <col min="11783" max="11783" width="9.5703125" style="213" customWidth="1"/>
    <col min="11784" max="11784" width="9.42578125" style="213" customWidth="1"/>
    <col min="11785" max="11787" width="9.5703125" style="213" customWidth="1"/>
    <col min="11788" max="12032" width="9.140625" style="213"/>
    <col min="12033" max="12033" width="5.42578125" style="213" customWidth="1"/>
    <col min="12034" max="12034" width="3.28515625" style="213" bestFit="1" customWidth="1"/>
    <col min="12035" max="12035" width="9.42578125" style="213" customWidth="1"/>
    <col min="12036" max="12037" width="9.5703125" style="213" customWidth="1"/>
    <col min="12038" max="12038" width="9.7109375" style="213" customWidth="1"/>
    <col min="12039" max="12039" width="9.5703125" style="213" customWidth="1"/>
    <col min="12040" max="12040" width="9.42578125" style="213" customWidth="1"/>
    <col min="12041" max="12043" width="9.5703125" style="213" customWidth="1"/>
    <col min="12044" max="12288" width="9.140625" style="213"/>
    <col min="12289" max="12289" width="5.42578125" style="213" customWidth="1"/>
    <col min="12290" max="12290" width="3.28515625" style="213" bestFit="1" customWidth="1"/>
    <col min="12291" max="12291" width="9.42578125" style="213" customWidth="1"/>
    <col min="12292" max="12293" width="9.5703125" style="213" customWidth="1"/>
    <col min="12294" max="12294" width="9.7109375" style="213" customWidth="1"/>
    <col min="12295" max="12295" width="9.5703125" style="213" customWidth="1"/>
    <col min="12296" max="12296" width="9.42578125" style="213" customWidth="1"/>
    <col min="12297" max="12299" width="9.5703125" style="213" customWidth="1"/>
    <col min="12300" max="12544" width="9.140625" style="213"/>
    <col min="12545" max="12545" width="5.42578125" style="213" customWidth="1"/>
    <col min="12546" max="12546" width="3.28515625" style="213" bestFit="1" customWidth="1"/>
    <col min="12547" max="12547" width="9.42578125" style="213" customWidth="1"/>
    <col min="12548" max="12549" width="9.5703125" style="213" customWidth="1"/>
    <col min="12550" max="12550" width="9.7109375" style="213" customWidth="1"/>
    <col min="12551" max="12551" width="9.5703125" style="213" customWidth="1"/>
    <col min="12552" max="12552" width="9.42578125" style="213" customWidth="1"/>
    <col min="12553" max="12555" width="9.5703125" style="213" customWidth="1"/>
    <col min="12556" max="12800" width="9.140625" style="213"/>
    <col min="12801" max="12801" width="5.42578125" style="213" customWidth="1"/>
    <col min="12802" max="12802" width="3.28515625" style="213" bestFit="1" customWidth="1"/>
    <col min="12803" max="12803" width="9.42578125" style="213" customWidth="1"/>
    <col min="12804" max="12805" width="9.5703125" style="213" customWidth="1"/>
    <col min="12806" max="12806" width="9.7109375" style="213" customWidth="1"/>
    <col min="12807" max="12807" width="9.5703125" style="213" customWidth="1"/>
    <col min="12808" max="12808" width="9.42578125" style="213" customWidth="1"/>
    <col min="12809" max="12811" width="9.5703125" style="213" customWidth="1"/>
    <col min="12812" max="13056" width="9.140625" style="213"/>
    <col min="13057" max="13057" width="5.42578125" style="213" customWidth="1"/>
    <col min="13058" max="13058" width="3.28515625" style="213" bestFit="1" customWidth="1"/>
    <col min="13059" max="13059" width="9.42578125" style="213" customWidth="1"/>
    <col min="13060" max="13061" width="9.5703125" style="213" customWidth="1"/>
    <col min="13062" max="13062" width="9.7109375" style="213" customWidth="1"/>
    <col min="13063" max="13063" width="9.5703125" style="213" customWidth="1"/>
    <col min="13064" max="13064" width="9.42578125" style="213" customWidth="1"/>
    <col min="13065" max="13067" width="9.5703125" style="213" customWidth="1"/>
    <col min="13068" max="13312" width="9.140625" style="213"/>
    <col min="13313" max="13313" width="5.42578125" style="213" customWidth="1"/>
    <col min="13314" max="13314" width="3.28515625" style="213" bestFit="1" customWidth="1"/>
    <col min="13315" max="13315" width="9.42578125" style="213" customWidth="1"/>
    <col min="13316" max="13317" width="9.5703125" style="213" customWidth="1"/>
    <col min="13318" max="13318" width="9.7109375" style="213" customWidth="1"/>
    <col min="13319" max="13319" width="9.5703125" style="213" customWidth="1"/>
    <col min="13320" max="13320" width="9.42578125" style="213" customWidth="1"/>
    <col min="13321" max="13323" width="9.5703125" style="213" customWidth="1"/>
    <col min="13324" max="13568" width="9.140625" style="213"/>
    <col min="13569" max="13569" width="5.42578125" style="213" customWidth="1"/>
    <col min="13570" max="13570" width="3.28515625" style="213" bestFit="1" customWidth="1"/>
    <col min="13571" max="13571" width="9.42578125" style="213" customWidth="1"/>
    <col min="13572" max="13573" width="9.5703125" style="213" customWidth="1"/>
    <col min="13574" max="13574" width="9.7109375" style="213" customWidth="1"/>
    <col min="13575" max="13575" width="9.5703125" style="213" customWidth="1"/>
    <col min="13576" max="13576" width="9.42578125" style="213" customWidth="1"/>
    <col min="13577" max="13579" width="9.5703125" style="213" customWidth="1"/>
    <col min="13580" max="13824" width="9.140625" style="213"/>
    <col min="13825" max="13825" width="5.42578125" style="213" customWidth="1"/>
    <col min="13826" max="13826" width="3.28515625" style="213" bestFit="1" customWidth="1"/>
    <col min="13827" max="13827" width="9.42578125" style="213" customWidth="1"/>
    <col min="13828" max="13829" width="9.5703125" style="213" customWidth="1"/>
    <col min="13830" max="13830" width="9.7109375" style="213" customWidth="1"/>
    <col min="13831" max="13831" width="9.5703125" style="213" customWidth="1"/>
    <col min="13832" max="13832" width="9.42578125" style="213" customWidth="1"/>
    <col min="13833" max="13835" width="9.5703125" style="213" customWidth="1"/>
    <col min="13836" max="14080" width="9.140625" style="213"/>
    <col min="14081" max="14081" width="5.42578125" style="213" customWidth="1"/>
    <col min="14082" max="14082" width="3.28515625" style="213" bestFit="1" customWidth="1"/>
    <col min="14083" max="14083" width="9.42578125" style="213" customWidth="1"/>
    <col min="14084" max="14085" width="9.5703125" style="213" customWidth="1"/>
    <col min="14086" max="14086" width="9.7109375" style="213" customWidth="1"/>
    <col min="14087" max="14087" width="9.5703125" style="213" customWidth="1"/>
    <col min="14088" max="14088" width="9.42578125" style="213" customWidth="1"/>
    <col min="14089" max="14091" width="9.5703125" style="213" customWidth="1"/>
    <col min="14092" max="14336" width="9.140625" style="213"/>
    <col min="14337" max="14337" width="5.42578125" style="213" customWidth="1"/>
    <col min="14338" max="14338" width="3.28515625" style="213" bestFit="1" customWidth="1"/>
    <col min="14339" max="14339" width="9.42578125" style="213" customWidth="1"/>
    <col min="14340" max="14341" width="9.5703125" style="213" customWidth="1"/>
    <col min="14342" max="14342" width="9.7109375" style="213" customWidth="1"/>
    <col min="14343" max="14343" width="9.5703125" style="213" customWidth="1"/>
    <col min="14344" max="14344" width="9.42578125" style="213" customWidth="1"/>
    <col min="14345" max="14347" width="9.5703125" style="213" customWidth="1"/>
    <col min="14348" max="14592" width="9.140625" style="213"/>
    <col min="14593" max="14593" width="5.42578125" style="213" customWidth="1"/>
    <col min="14594" max="14594" width="3.28515625" style="213" bestFit="1" customWidth="1"/>
    <col min="14595" max="14595" width="9.42578125" style="213" customWidth="1"/>
    <col min="14596" max="14597" width="9.5703125" style="213" customWidth="1"/>
    <col min="14598" max="14598" width="9.7109375" style="213" customWidth="1"/>
    <col min="14599" max="14599" width="9.5703125" style="213" customWidth="1"/>
    <col min="14600" max="14600" width="9.42578125" style="213" customWidth="1"/>
    <col min="14601" max="14603" width="9.5703125" style="213" customWidth="1"/>
    <col min="14604" max="14848" width="9.140625" style="213"/>
    <col min="14849" max="14849" width="5.42578125" style="213" customWidth="1"/>
    <col min="14850" max="14850" width="3.28515625" style="213" bestFit="1" customWidth="1"/>
    <col min="14851" max="14851" width="9.42578125" style="213" customWidth="1"/>
    <col min="14852" max="14853" width="9.5703125" style="213" customWidth="1"/>
    <col min="14854" max="14854" width="9.7109375" style="213" customWidth="1"/>
    <col min="14855" max="14855" width="9.5703125" style="213" customWidth="1"/>
    <col min="14856" max="14856" width="9.42578125" style="213" customWidth="1"/>
    <col min="14857" max="14859" width="9.5703125" style="213" customWidth="1"/>
    <col min="14860" max="15104" width="9.140625" style="213"/>
    <col min="15105" max="15105" width="5.42578125" style="213" customWidth="1"/>
    <col min="15106" max="15106" width="3.28515625" style="213" bestFit="1" customWidth="1"/>
    <col min="15107" max="15107" width="9.42578125" style="213" customWidth="1"/>
    <col min="15108" max="15109" width="9.5703125" style="213" customWidth="1"/>
    <col min="15110" max="15110" width="9.7109375" style="213" customWidth="1"/>
    <col min="15111" max="15111" width="9.5703125" style="213" customWidth="1"/>
    <col min="15112" max="15112" width="9.42578125" style="213" customWidth="1"/>
    <col min="15113" max="15115" width="9.5703125" style="213" customWidth="1"/>
    <col min="15116" max="15360" width="9.140625" style="213"/>
    <col min="15361" max="15361" width="5.42578125" style="213" customWidth="1"/>
    <col min="15362" max="15362" width="3.28515625" style="213" bestFit="1" customWidth="1"/>
    <col min="15363" max="15363" width="9.42578125" style="213" customWidth="1"/>
    <col min="15364" max="15365" width="9.5703125" style="213" customWidth="1"/>
    <col min="15366" max="15366" width="9.7109375" style="213" customWidth="1"/>
    <col min="15367" max="15367" width="9.5703125" style="213" customWidth="1"/>
    <col min="15368" max="15368" width="9.42578125" style="213" customWidth="1"/>
    <col min="15369" max="15371" width="9.5703125" style="213" customWidth="1"/>
    <col min="15372" max="15616" width="9.140625" style="213"/>
    <col min="15617" max="15617" width="5.42578125" style="213" customWidth="1"/>
    <col min="15618" max="15618" width="3.28515625" style="213" bestFit="1" customWidth="1"/>
    <col min="15619" max="15619" width="9.42578125" style="213" customWidth="1"/>
    <col min="15620" max="15621" width="9.5703125" style="213" customWidth="1"/>
    <col min="15622" max="15622" width="9.7109375" style="213" customWidth="1"/>
    <col min="15623" max="15623" width="9.5703125" style="213" customWidth="1"/>
    <col min="15624" max="15624" width="9.42578125" style="213" customWidth="1"/>
    <col min="15625" max="15627" width="9.5703125" style="213" customWidth="1"/>
    <col min="15628" max="15872" width="9.140625" style="213"/>
    <col min="15873" max="15873" width="5.42578125" style="213" customWidth="1"/>
    <col min="15874" max="15874" width="3.28515625" style="213" bestFit="1" customWidth="1"/>
    <col min="15875" max="15875" width="9.42578125" style="213" customWidth="1"/>
    <col min="15876" max="15877" width="9.5703125" style="213" customWidth="1"/>
    <col min="15878" max="15878" width="9.7109375" style="213" customWidth="1"/>
    <col min="15879" max="15879" width="9.5703125" style="213" customWidth="1"/>
    <col min="15880" max="15880" width="9.42578125" style="213" customWidth="1"/>
    <col min="15881" max="15883" width="9.5703125" style="213" customWidth="1"/>
    <col min="15884" max="16128" width="9.140625" style="213"/>
    <col min="16129" max="16129" width="5.42578125" style="213" customWidth="1"/>
    <col min="16130" max="16130" width="3.28515625" style="213" bestFit="1" customWidth="1"/>
    <col min="16131" max="16131" width="9.42578125" style="213" customWidth="1"/>
    <col min="16132" max="16133" width="9.5703125" style="213" customWidth="1"/>
    <col min="16134" max="16134" width="9.7109375" style="213" customWidth="1"/>
    <col min="16135" max="16135" width="9.5703125" style="213" customWidth="1"/>
    <col min="16136" max="16136" width="9.42578125" style="213" customWidth="1"/>
    <col min="16137" max="16139" width="9.5703125" style="213" customWidth="1"/>
    <col min="16140" max="16384" width="9.140625" style="213"/>
  </cols>
  <sheetData>
    <row r="2" spans="1:116" ht="18" customHeight="1">
      <c r="A2" s="635" t="s">
        <v>758</v>
      </c>
      <c r="B2" s="214"/>
      <c r="C2" s="634"/>
      <c r="D2" s="634"/>
      <c r="E2" s="634"/>
      <c r="F2" s="634"/>
      <c r="G2" s="634"/>
      <c r="H2" s="634"/>
      <c r="I2" s="634"/>
      <c r="J2" s="634"/>
      <c r="K2" s="634"/>
    </row>
    <row r="3" spans="1:116" ht="15.75" customHeight="1">
      <c r="A3" s="215"/>
      <c r="B3" s="215"/>
      <c r="C3" s="215"/>
      <c r="D3" s="215"/>
      <c r="E3" s="215"/>
      <c r="F3" s="215"/>
      <c r="G3" s="215"/>
      <c r="H3" s="215"/>
      <c r="I3" s="215"/>
      <c r="J3" s="215"/>
      <c r="K3" s="215"/>
    </row>
    <row r="4" spans="1:116" ht="40.5" customHeight="1">
      <c r="A4" s="698"/>
      <c r="B4" s="699"/>
      <c r="C4" s="908"/>
      <c r="D4" s="909"/>
      <c r="E4" s="909"/>
      <c r="F4" s="909"/>
      <c r="G4" s="909"/>
      <c r="H4" s="909"/>
      <c r="I4" s="909"/>
      <c r="J4" s="909"/>
      <c r="K4" s="910"/>
    </row>
    <row r="5" spans="1:116" ht="10.5" customHeight="1">
      <c r="A5" s="700"/>
      <c r="B5" s="701"/>
      <c r="C5" s="661">
        <v>100</v>
      </c>
      <c r="D5" s="661">
        <v>100</v>
      </c>
      <c r="E5" s="662">
        <v>100</v>
      </c>
      <c r="F5" s="661">
        <v>100</v>
      </c>
      <c r="G5" s="661">
        <v>100</v>
      </c>
      <c r="H5" s="661">
        <v>1</v>
      </c>
      <c r="I5" s="661">
        <v>1</v>
      </c>
      <c r="J5" s="661">
        <v>1</v>
      </c>
      <c r="K5" s="662">
        <v>100</v>
      </c>
    </row>
    <row r="6" spans="1:116" ht="12.75" customHeight="1">
      <c r="A6" s="700"/>
      <c r="B6" s="701"/>
      <c r="C6" s="663" t="s">
        <v>201</v>
      </c>
      <c r="D6" s="663" t="s">
        <v>202</v>
      </c>
      <c r="E6" s="663" t="s">
        <v>203</v>
      </c>
      <c r="F6" s="663" t="s">
        <v>204</v>
      </c>
      <c r="G6" s="663" t="s">
        <v>205</v>
      </c>
      <c r="H6" s="663" t="s">
        <v>206</v>
      </c>
      <c r="I6" s="663" t="s">
        <v>207</v>
      </c>
      <c r="J6" s="663" t="s">
        <v>208</v>
      </c>
      <c r="K6" s="663" t="s">
        <v>209</v>
      </c>
    </row>
    <row r="7" spans="1:116" s="708" customFormat="1" ht="11.25" customHeight="1">
      <c r="A7" s="702"/>
      <c r="B7" s="703"/>
      <c r="C7" s="704"/>
      <c r="D7" s="705"/>
      <c r="E7" s="705"/>
      <c r="F7" s="705"/>
      <c r="G7" s="705"/>
      <c r="H7" s="705"/>
      <c r="I7" s="705"/>
      <c r="J7" s="705"/>
      <c r="K7" s="706"/>
      <c r="L7" s="707"/>
      <c r="M7" s="707"/>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c r="AX7" s="707"/>
      <c r="AY7" s="707"/>
      <c r="AZ7" s="707"/>
      <c r="BA7" s="707"/>
      <c r="BB7" s="707"/>
      <c r="BC7" s="707"/>
      <c r="BD7" s="707"/>
      <c r="BE7" s="707"/>
      <c r="BF7" s="707"/>
      <c r="BG7" s="707"/>
      <c r="BH7" s="707"/>
      <c r="BI7" s="707"/>
      <c r="BJ7" s="707"/>
      <c r="BK7" s="707"/>
      <c r="BL7" s="707"/>
      <c r="BM7" s="707"/>
      <c r="BN7" s="707"/>
      <c r="BO7" s="707"/>
      <c r="BP7" s="707"/>
      <c r="BQ7" s="707"/>
      <c r="BR7" s="707"/>
      <c r="BS7" s="707"/>
      <c r="BT7" s="707"/>
      <c r="BU7" s="707"/>
      <c r="BV7" s="707"/>
      <c r="BW7" s="707"/>
      <c r="BX7" s="707"/>
      <c r="BY7" s="707"/>
      <c r="BZ7" s="707"/>
      <c r="CA7" s="707"/>
      <c r="CB7" s="707"/>
      <c r="CC7" s="707"/>
      <c r="CD7" s="707"/>
      <c r="CE7" s="707"/>
      <c r="CF7" s="707"/>
      <c r="CG7" s="707"/>
      <c r="CH7" s="707"/>
      <c r="CI7" s="707"/>
      <c r="CJ7" s="707"/>
      <c r="CK7" s="707"/>
      <c r="CL7" s="707"/>
      <c r="CM7" s="707"/>
      <c r="CN7" s="707"/>
      <c r="CO7" s="707"/>
      <c r="CP7" s="707"/>
      <c r="CQ7" s="707"/>
      <c r="CR7" s="707"/>
      <c r="CS7" s="707"/>
      <c r="CT7" s="707"/>
      <c r="CU7" s="707"/>
      <c r="CV7" s="707"/>
      <c r="CW7" s="707"/>
      <c r="CX7" s="707"/>
      <c r="CY7" s="707"/>
      <c r="CZ7" s="707"/>
      <c r="DA7" s="707"/>
      <c r="DB7" s="707"/>
      <c r="DC7" s="707"/>
      <c r="DD7" s="707"/>
      <c r="DE7" s="707"/>
      <c r="DF7" s="707"/>
      <c r="DG7" s="707"/>
      <c r="DH7" s="707"/>
      <c r="DI7" s="707"/>
      <c r="DJ7" s="707"/>
      <c r="DK7" s="707"/>
      <c r="DL7" s="707"/>
    </row>
    <row r="8" spans="1:116" s="708" customFormat="1" ht="11.25" customHeight="1">
      <c r="A8" s="709">
        <v>1993</v>
      </c>
      <c r="B8" s="710" t="s">
        <v>210</v>
      </c>
      <c r="C8" s="711">
        <v>2.0127000000000002</v>
      </c>
      <c r="D8" s="712">
        <v>4.1226000000000003</v>
      </c>
      <c r="E8" s="712">
        <v>1.4832000000000001</v>
      </c>
      <c r="F8" s="712">
        <v>14.1617</v>
      </c>
      <c r="G8" s="712">
        <v>15.986700000000001</v>
      </c>
      <c r="H8" s="712">
        <v>35.354100000000003</v>
      </c>
      <c r="I8" s="712">
        <v>23.572199999999999</v>
      </c>
      <c r="J8" s="712" t="s">
        <v>10</v>
      </c>
      <c r="K8" s="713"/>
      <c r="L8" s="707"/>
      <c r="M8" s="707"/>
      <c r="N8" s="707"/>
      <c r="O8" s="707"/>
      <c r="P8" s="707"/>
      <c r="Q8" s="707"/>
      <c r="R8" s="707"/>
      <c r="S8" s="707"/>
      <c r="T8" s="707"/>
      <c r="U8" s="707"/>
      <c r="V8" s="707"/>
      <c r="W8" s="707"/>
      <c r="X8" s="707"/>
      <c r="Y8" s="707"/>
      <c r="Z8" s="707"/>
      <c r="AA8" s="707"/>
      <c r="AB8" s="707"/>
      <c r="AC8" s="707"/>
      <c r="AD8" s="707"/>
      <c r="AE8" s="707"/>
      <c r="AF8" s="707"/>
      <c r="AG8" s="707"/>
      <c r="AH8" s="707"/>
      <c r="AI8" s="707"/>
      <c r="AJ8" s="707"/>
      <c r="AK8" s="707"/>
      <c r="AL8" s="707"/>
      <c r="AM8" s="707"/>
      <c r="AN8" s="707"/>
      <c r="AO8" s="707"/>
      <c r="AP8" s="707"/>
      <c r="AQ8" s="707"/>
      <c r="AR8" s="707"/>
      <c r="AS8" s="707"/>
      <c r="AT8" s="707"/>
      <c r="AU8" s="707"/>
      <c r="AV8" s="707"/>
      <c r="AW8" s="707"/>
      <c r="AX8" s="707"/>
      <c r="AY8" s="707"/>
      <c r="AZ8" s="707"/>
      <c r="BA8" s="707"/>
      <c r="BB8" s="707"/>
      <c r="BC8" s="707"/>
      <c r="BD8" s="707"/>
      <c r="BE8" s="707"/>
      <c r="BF8" s="707"/>
      <c r="BG8" s="707"/>
      <c r="BH8" s="707"/>
      <c r="BI8" s="707"/>
      <c r="BJ8" s="707"/>
      <c r="BK8" s="707"/>
      <c r="BL8" s="707"/>
      <c r="BM8" s="707"/>
      <c r="BN8" s="707"/>
      <c r="BO8" s="707"/>
      <c r="BP8" s="707"/>
      <c r="BQ8" s="707"/>
      <c r="BR8" s="707"/>
      <c r="BS8" s="707"/>
      <c r="BT8" s="707"/>
      <c r="BU8" s="707"/>
      <c r="BV8" s="707"/>
      <c r="BW8" s="707"/>
      <c r="BX8" s="707"/>
      <c r="BY8" s="707"/>
      <c r="BZ8" s="707"/>
      <c r="CA8" s="707"/>
      <c r="CB8" s="707"/>
      <c r="CC8" s="707"/>
      <c r="CD8" s="707"/>
      <c r="CE8" s="707"/>
      <c r="CF8" s="707"/>
      <c r="CG8" s="707"/>
      <c r="CH8" s="707"/>
      <c r="CI8" s="707"/>
      <c r="CJ8" s="707"/>
      <c r="CK8" s="707"/>
      <c r="CL8" s="707"/>
      <c r="CM8" s="707"/>
      <c r="CN8" s="707"/>
      <c r="CO8" s="707"/>
      <c r="CP8" s="707"/>
      <c r="CQ8" s="707"/>
      <c r="CR8" s="707"/>
      <c r="CS8" s="707"/>
      <c r="CT8" s="707"/>
      <c r="CU8" s="707"/>
      <c r="CV8" s="707"/>
      <c r="CW8" s="707"/>
      <c r="CX8" s="707"/>
      <c r="CY8" s="707"/>
      <c r="CZ8" s="707"/>
      <c r="DA8" s="707"/>
      <c r="DB8" s="707"/>
      <c r="DC8" s="707"/>
      <c r="DD8" s="707"/>
      <c r="DE8" s="707"/>
      <c r="DF8" s="707"/>
      <c r="DG8" s="707"/>
      <c r="DH8" s="707"/>
      <c r="DI8" s="707"/>
      <c r="DJ8" s="707"/>
      <c r="DK8" s="707"/>
      <c r="DL8" s="707"/>
    </row>
    <row r="9" spans="1:116" s="708" customFormat="1" ht="11.25" customHeight="1">
      <c r="A9" s="709">
        <v>1994</v>
      </c>
      <c r="B9" s="710"/>
      <c r="C9" s="711">
        <v>3.7833139999999998</v>
      </c>
      <c r="D9" s="712">
        <v>7.7827760000000001</v>
      </c>
      <c r="E9" s="712">
        <v>2.6791999999999998</v>
      </c>
      <c r="F9" s="712">
        <v>26.616205000000001</v>
      </c>
      <c r="G9" s="712">
        <v>31.590508</v>
      </c>
      <c r="H9" s="712">
        <v>66.091099999999997</v>
      </c>
      <c r="I9" s="712">
        <v>43.235100000000003</v>
      </c>
      <c r="J9" s="712" t="s">
        <v>10</v>
      </c>
      <c r="K9" s="713"/>
      <c r="L9" s="707"/>
      <c r="M9" s="707"/>
      <c r="N9" s="707"/>
      <c r="O9" s="707"/>
      <c r="P9" s="707"/>
      <c r="Q9" s="707"/>
      <c r="R9" s="707"/>
      <c r="S9" s="707"/>
      <c r="T9" s="707"/>
      <c r="U9" s="707"/>
      <c r="V9" s="707"/>
      <c r="W9" s="707"/>
      <c r="X9" s="707"/>
      <c r="Y9" s="707"/>
      <c r="Z9" s="707"/>
      <c r="AA9" s="707"/>
      <c r="AB9" s="707"/>
      <c r="AC9" s="707"/>
      <c r="AD9" s="707"/>
      <c r="AE9" s="707"/>
      <c r="AF9" s="707"/>
      <c r="AG9" s="707"/>
      <c r="AH9" s="707"/>
      <c r="AI9" s="707"/>
      <c r="AJ9" s="707"/>
      <c r="AK9" s="707"/>
      <c r="AL9" s="707"/>
      <c r="AM9" s="707"/>
      <c r="AN9" s="707"/>
      <c r="AO9" s="707"/>
      <c r="AP9" s="707"/>
      <c r="AQ9" s="707"/>
      <c r="AR9" s="707"/>
      <c r="AS9" s="707"/>
      <c r="AT9" s="707"/>
      <c r="AU9" s="707"/>
      <c r="AV9" s="707"/>
      <c r="AW9" s="707"/>
      <c r="AX9" s="707"/>
      <c r="AY9" s="707"/>
      <c r="AZ9" s="707"/>
      <c r="BA9" s="707"/>
      <c r="BB9" s="707"/>
      <c r="BC9" s="707"/>
      <c r="BD9" s="707"/>
      <c r="BE9" s="707"/>
      <c r="BF9" s="707"/>
      <c r="BG9" s="707"/>
      <c r="BH9" s="707"/>
      <c r="BI9" s="707"/>
      <c r="BJ9" s="707"/>
      <c r="BK9" s="707"/>
      <c r="BL9" s="707"/>
      <c r="BM9" s="707"/>
      <c r="BN9" s="707"/>
      <c r="BO9" s="707"/>
      <c r="BP9" s="707"/>
      <c r="BQ9" s="707"/>
      <c r="BR9" s="707"/>
      <c r="BS9" s="707"/>
      <c r="BT9" s="707"/>
      <c r="BU9" s="707"/>
      <c r="BV9" s="707"/>
      <c r="BW9" s="707"/>
      <c r="BX9" s="707"/>
      <c r="BY9" s="707"/>
      <c r="BZ9" s="707"/>
      <c r="CA9" s="707"/>
      <c r="CB9" s="707"/>
      <c r="CC9" s="707"/>
      <c r="CD9" s="707"/>
      <c r="CE9" s="707"/>
      <c r="CF9" s="707"/>
      <c r="CG9" s="707"/>
      <c r="CH9" s="707"/>
      <c r="CI9" s="707"/>
      <c r="CJ9" s="707"/>
      <c r="CK9" s="707"/>
      <c r="CL9" s="707"/>
      <c r="CM9" s="707"/>
      <c r="CN9" s="707"/>
      <c r="CO9" s="707"/>
      <c r="CP9" s="707"/>
      <c r="CQ9" s="707"/>
      <c r="CR9" s="707"/>
      <c r="CS9" s="707"/>
      <c r="CT9" s="707"/>
      <c r="CU9" s="707"/>
      <c r="CV9" s="707"/>
      <c r="CW9" s="707"/>
      <c r="CX9" s="707"/>
      <c r="CY9" s="707"/>
      <c r="CZ9" s="707"/>
      <c r="DA9" s="707"/>
      <c r="DB9" s="707"/>
      <c r="DC9" s="707"/>
      <c r="DD9" s="707"/>
      <c r="DE9" s="707"/>
      <c r="DF9" s="707"/>
      <c r="DG9" s="707"/>
      <c r="DH9" s="707"/>
      <c r="DI9" s="707"/>
      <c r="DJ9" s="707"/>
      <c r="DK9" s="707"/>
      <c r="DL9" s="707"/>
    </row>
    <row r="10" spans="1:116" s="708" customFormat="1" ht="11.25" customHeight="1">
      <c r="A10" s="709">
        <v>1995</v>
      </c>
      <c r="B10" s="714"/>
      <c r="C10" s="711">
        <v>3.7722000000000002</v>
      </c>
      <c r="D10" s="712">
        <v>7.6206019999999999</v>
      </c>
      <c r="E10" s="712">
        <v>2.3369</v>
      </c>
      <c r="F10" s="712">
        <v>26.538951000000001</v>
      </c>
      <c r="G10" s="712">
        <v>32.176971000000002</v>
      </c>
      <c r="H10" s="712">
        <v>60.030299999999997</v>
      </c>
      <c r="I10" s="712">
        <v>38.035400000000003</v>
      </c>
      <c r="J10" s="712" t="s">
        <v>10</v>
      </c>
      <c r="K10" s="713"/>
      <c r="L10" s="707"/>
      <c r="M10" s="707"/>
      <c r="N10" s="707"/>
      <c r="O10" s="707"/>
      <c r="P10" s="707"/>
      <c r="Q10" s="707"/>
      <c r="R10" s="707"/>
      <c r="S10" s="707"/>
      <c r="T10" s="707"/>
      <c r="U10" s="707"/>
      <c r="V10" s="707"/>
      <c r="W10" s="707"/>
      <c r="X10" s="707"/>
      <c r="Y10" s="707"/>
      <c r="Z10" s="707"/>
      <c r="AA10" s="707"/>
      <c r="AB10" s="707"/>
      <c r="AC10" s="707"/>
      <c r="AD10" s="707"/>
      <c r="AE10" s="707"/>
      <c r="AF10" s="707"/>
      <c r="AG10" s="707"/>
      <c r="AH10" s="707"/>
      <c r="AI10" s="707"/>
      <c r="AJ10" s="707"/>
      <c r="AK10" s="707"/>
      <c r="AL10" s="707"/>
      <c r="AM10" s="707"/>
      <c r="AN10" s="707"/>
      <c r="AO10" s="707"/>
      <c r="AP10" s="707"/>
      <c r="AQ10" s="707"/>
      <c r="AR10" s="707"/>
      <c r="AS10" s="707"/>
      <c r="AT10" s="707"/>
      <c r="AU10" s="707"/>
      <c r="AV10" s="707"/>
      <c r="AW10" s="707"/>
      <c r="AX10" s="707"/>
      <c r="AY10" s="707"/>
      <c r="AZ10" s="707"/>
      <c r="BA10" s="707"/>
      <c r="BB10" s="707"/>
      <c r="BC10" s="707"/>
      <c r="BD10" s="707"/>
      <c r="BE10" s="707"/>
      <c r="BF10" s="707"/>
      <c r="BG10" s="707"/>
      <c r="BH10" s="707"/>
      <c r="BI10" s="707"/>
      <c r="BJ10" s="707"/>
      <c r="BK10" s="707"/>
      <c r="BL10" s="707"/>
      <c r="BM10" s="707"/>
      <c r="BN10" s="707"/>
      <c r="BO10" s="707"/>
      <c r="BP10" s="707"/>
      <c r="BQ10" s="707"/>
      <c r="BR10" s="707"/>
      <c r="BS10" s="707"/>
      <c r="BT10" s="707"/>
      <c r="BU10" s="707"/>
      <c r="BV10" s="707"/>
      <c r="BW10" s="707"/>
      <c r="BX10" s="707"/>
      <c r="BY10" s="707"/>
      <c r="BZ10" s="707"/>
      <c r="CA10" s="707"/>
      <c r="CB10" s="707"/>
      <c r="CC10" s="707"/>
      <c r="CD10" s="707"/>
      <c r="CE10" s="707"/>
      <c r="CF10" s="707"/>
      <c r="CG10" s="707"/>
      <c r="CH10" s="707"/>
      <c r="CI10" s="707"/>
      <c r="CJ10" s="707"/>
      <c r="CK10" s="707"/>
      <c r="CL10" s="707"/>
      <c r="CM10" s="707"/>
      <c r="CN10" s="707"/>
      <c r="CO10" s="707"/>
      <c r="CP10" s="707"/>
      <c r="CQ10" s="707"/>
      <c r="CR10" s="707"/>
      <c r="CS10" s="707"/>
      <c r="CT10" s="707"/>
      <c r="CU10" s="707"/>
      <c r="CV10" s="707"/>
      <c r="CW10" s="707"/>
      <c r="CX10" s="707"/>
      <c r="CY10" s="707"/>
      <c r="CZ10" s="707"/>
      <c r="DA10" s="707"/>
      <c r="DB10" s="707"/>
      <c r="DC10" s="707"/>
      <c r="DD10" s="707"/>
      <c r="DE10" s="707"/>
      <c r="DF10" s="707"/>
      <c r="DG10" s="707"/>
      <c r="DH10" s="707"/>
      <c r="DI10" s="707"/>
      <c r="DJ10" s="707"/>
      <c r="DK10" s="707"/>
      <c r="DL10" s="707"/>
    </row>
    <row r="11" spans="1:116" s="708" customFormat="1" ht="11.25" customHeight="1">
      <c r="A11" s="709">
        <v>1996</v>
      </c>
      <c r="B11" s="715"/>
      <c r="C11" s="711">
        <v>3.7787000000000002</v>
      </c>
      <c r="D11" s="712">
        <v>7.8182499999999999</v>
      </c>
      <c r="E11" s="712">
        <v>2.5929000000000002</v>
      </c>
      <c r="F11" s="712">
        <v>26.584800000000001</v>
      </c>
      <c r="G11" s="712">
        <v>32.394799999999996</v>
      </c>
      <c r="H11" s="712">
        <v>62.469099999999997</v>
      </c>
      <c r="I11" s="712">
        <v>39.993499999999997</v>
      </c>
      <c r="J11" s="712" t="s">
        <v>10</v>
      </c>
      <c r="K11" s="713"/>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7"/>
      <c r="AV11" s="707"/>
      <c r="AW11" s="707"/>
      <c r="AX11" s="707"/>
      <c r="AY11" s="707"/>
      <c r="AZ11" s="707"/>
      <c r="BA11" s="707"/>
      <c r="BB11" s="707"/>
      <c r="BC11" s="707"/>
      <c r="BD11" s="707"/>
      <c r="BE11" s="707"/>
      <c r="BF11" s="707"/>
      <c r="BG11" s="707"/>
      <c r="BH11" s="707"/>
      <c r="BI11" s="707"/>
      <c r="BJ11" s="707"/>
      <c r="BK11" s="707"/>
      <c r="BL11" s="707"/>
      <c r="BM11" s="707"/>
      <c r="BN11" s="707"/>
      <c r="BO11" s="707"/>
      <c r="BP11" s="707"/>
      <c r="BQ11" s="707"/>
      <c r="BR11" s="707"/>
      <c r="BS11" s="707"/>
      <c r="BT11" s="707"/>
      <c r="BU11" s="707"/>
      <c r="BV11" s="707"/>
      <c r="BW11" s="707"/>
      <c r="BX11" s="707"/>
      <c r="BY11" s="707"/>
      <c r="BZ11" s="707"/>
      <c r="CA11" s="707"/>
      <c r="CB11" s="707"/>
      <c r="CC11" s="707"/>
      <c r="CD11" s="707"/>
      <c r="CE11" s="707"/>
      <c r="CF11" s="707"/>
      <c r="CG11" s="707"/>
      <c r="CH11" s="707"/>
      <c r="CI11" s="707"/>
      <c r="CJ11" s="707"/>
      <c r="CK11" s="707"/>
      <c r="CL11" s="707"/>
      <c r="CM11" s="707"/>
      <c r="CN11" s="707"/>
      <c r="CO11" s="707"/>
      <c r="CP11" s="707"/>
      <c r="CQ11" s="707"/>
      <c r="CR11" s="707"/>
      <c r="CS11" s="707"/>
      <c r="CT11" s="707"/>
      <c r="CU11" s="707"/>
      <c r="CV11" s="707"/>
      <c r="CW11" s="707"/>
      <c r="CX11" s="707"/>
      <c r="CY11" s="707"/>
      <c r="CZ11" s="707"/>
      <c r="DA11" s="707"/>
      <c r="DB11" s="707"/>
      <c r="DC11" s="707"/>
      <c r="DD11" s="707"/>
      <c r="DE11" s="707"/>
      <c r="DF11" s="707"/>
      <c r="DG11" s="707"/>
      <c r="DH11" s="707"/>
      <c r="DI11" s="707"/>
      <c r="DJ11" s="707"/>
      <c r="DK11" s="707"/>
      <c r="DL11" s="707"/>
    </row>
    <row r="12" spans="1:116" s="708" customFormat="1" ht="11.25" customHeight="1">
      <c r="A12" s="709">
        <v>1997</v>
      </c>
      <c r="B12" s="715"/>
      <c r="C12" s="711">
        <v>4.0779920000000001</v>
      </c>
      <c r="D12" s="712">
        <v>8.5258579999999995</v>
      </c>
      <c r="E12" s="712">
        <v>2.9224999999999999</v>
      </c>
      <c r="F12" s="712">
        <v>28.697956999999999</v>
      </c>
      <c r="G12" s="712">
        <v>34.342300000000002</v>
      </c>
      <c r="H12" s="712">
        <v>81.639200000000002</v>
      </c>
      <c r="I12" s="712">
        <v>49.829900000000002</v>
      </c>
      <c r="J12" s="712" t="s">
        <v>10</v>
      </c>
      <c r="K12" s="713"/>
      <c r="L12" s="707"/>
      <c r="M12" s="707"/>
      <c r="N12" s="707"/>
      <c r="O12" s="707"/>
      <c r="P12" s="707"/>
      <c r="Q12" s="707"/>
      <c r="R12" s="707"/>
      <c r="S12" s="707"/>
      <c r="T12" s="707"/>
      <c r="U12" s="707"/>
      <c r="V12" s="707"/>
      <c r="W12" s="707"/>
      <c r="X12" s="707"/>
      <c r="Y12" s="707"/>
      <c r="Z12" s="707"/>
      <c r="AA12" s="707"/>
      <c r="AB12" s="707"/>
      <c r="AC12" s="707"/>
      <c r="AD12" s="707"/>
      <c r="AE12" s="707"/>
      <c r="AF12" s="707"/>
      <c r="AG12" s="707"/>
      <c r="AH12" s="707"/>
      <c r="AI12" s="707"/>
      <c r="AJ12" s="707"/>
      <c r="AK12" s="707"/>
      <c r="AL12" s="707"/>
      <c r="AM12" s="707"/>
      <c r="AN12" s="707"/>
      <c r="AO12" s="707"/>
      <c r="AP12" s="707"/>
      <c r="AQ12" s="707"/>
      <c r="AR12" s="707"/>
      <c r="AS12" s="707"/>
      <c r="AT12" s="707"/>
      <c r="AU12" s="707"/>
      <c r="AV12" s="707"/>
      <c r="AW12" s="707"/>
      <c r="AX12" s="707"/>
      <c r="AY12" s="707"/>
      <c r="AZ12" s="707"/>
      <c r="BA12" s="707"/>
      <c r="BB12" s="707"/>
      <c r="BC12" s="707"/>
      <c r="BD12" s="707"/>
      <c r="BE12" s="707"/>
      <c r="BF12" s="707"/>
      <c r="BG12" s="707"/>
      <c r="BH12" s="707"/>
      <c r="BI12" s="707"/>
      <c r="BJ12" s="707"/>
      <c r="BK12" s="707"/>
      <c r="BL12" s="707"/>
      <c r="BM12" s="707"/>
      <c r="BN12" s="707"/>
      <c r="BO12" s="707"/>
      <c r="BP12" s="707"/>
      <c r="BQ12" s="707"/>
      <c r="BR12" s="707"/>
      <c r="BS12" s="707"/>
      <c r="BT12" s="707"/>
      <c r="BU12" s="707"/>
      <c r="BV12" s="707"/>
      <c r="BW12" s="707"/>
      <c r="BX12" s="707"/>
      <c r="BY12" s="707"/>
      <c r="BZ12" s="707"/>
      <c r="CA12" s="707"/>
      <c r="CB12" s="707"/>
      <c r="CC12" s="707"/>
      <c r="CD12" s="707"/>
      <c r="CE12" s="707"/>
      <c r="CF12" s="707"/>
      <c r="CG12" s="707"/>
      <c r="CH12" s="707"/>
      <c r="CI12" s="707"/>
      <c r="CJ12" s="707"/>
      <c r="CK12" s="707"/>
      <c r="CL12" s="707"/>
      <c r="CM12" s="707"/>
      <c r="CN12" s="707"/>
      <c r="CO12" s="707"/>
      <c r="CP12" s="707"/>
      <c r="CQ12" s="707"/>
      <c r="CR12" s="707"/>
      <c r="CS12" s="707"/>
      <c r="CT12" s="707"/>
      <c r="CU12" s="707"/>
      <c r="CV12" s="707"/>
      <c r="CW12" s="707"/>
      <c r="CX12" s="707"/>
      <c r="CY12" s="707"/>
      <c r="CZ12" s="707"/>
      <c r="DA12" s="707"/>
      <c r="DB12" s="707"/>
      <c r="DC12" s="707"/>
      <c r="DD12" s="707"/>
      <c r="DE12" s="707"/>
      <c r="DF12" s="707"/>
      <c r="DG12" s="707"/>
      <c r="DH12" s="707"/>
      <c r="DI12" s="707"/>
      <c r="DJ12" s="707"/>
      <c r="DK12" s="707"/>
      <c r="DL12" s="707"/>
    </row>
    <row r="13" spans="1:116" s="708" customFormat="1" ht="11.25" customHeight="1">
      <c r="A13" s="709">
        <v>1998</v>
      </c>
      <c r="B13" s="715"/>
      <c r="C13" s="711">
        <v>4.3993000000000002</v>
      </c>
      <c r="D13" s="712">
        <v>9.2329000000000008</v>
      </c>
      <c r="E13" s="712">
        <v>3.1356999999999999</v>
      </c>
      <c r="F13" s="712">
        <v>30.952500000000001</v>
      </c>
      <c r="G13" s="712">
        <v>37.578800000000001</v>
      </c>
      <c r="H13" s="712">
        <v>90.246200000000002</v>
      </c>
      <c r="I13" s="712">
        <v>54.450600000000001</v>
      </c>
      <c r="J13" s="712" t="s">
        <v>10</v>
      </c>
      <c r="K13" s="713"/>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7"/>
      <c r="AV13" s="707"/>
      <c r="AW13" s="707"/>
      <c r="AX13" s="707"/>
      <c r="AY13" s="707"/>
      <c r="AZ13" s="707"/>
      <c r="BA13" s="707"/>
      <c r="BB13" s="707"/>
      <c r="BC13" s="707"/>
      <c r="BD13" s="707"/>
      <c r="BE13" s="707"/>
      <c r="BF13" s="707"/>
      <c r="BG13" s="707"/>
      <c r="BH13" s="707"/>
      <c r="BI13" s="707"/>
      <c r="BJ13" s="707"/>
      <c r="BK13" s="707"/>
      <c r="BL13" s="707"/>
      <c r="BM13" s="707"/>
      <c r="BN13" s="707"/>
      <c r="BO13" s="707"/>
      <c r="BP13" s="707"/>
      <c r="BQ13" s="707"/>
      <c r="BR13" s="707"/>
      <c r="BS13" s="707"/>
      <c r="BT13" s="707"/>
      <c r="BU13" s="707"/>
      <c r="BV13" s="707"/>
      <c r="BW13" s="707"/>
      <c r="BX13" s="707"/>
      <c r="BY13" s="707"/>
      <c r="BZ13" s="707"/>
      <c r="CA13" s="707"/>
      <c r="CB13" s="707"/>
      <c r="CC13" s="707"/>
      <c r="CD13" s="707"/>
      <c r="CE13" s="707"/>
      <c r="CF13" s="707"/>
      <c r="CG13" s="707"/>
      <c r="CH13" s="707"/>
      <c r="CI13" s="707"/>
      <c r="CJ13" s="707"/>
      <c r="CK13" s="707"/>
      <c r="CL13" s="707"/>
      <c r="CM13" s="707"/>
      <c r="CN13" s="707"/>
      <c r="CO13" s="707"/>
      <c r="CP13" s="707"/>
      <c r="CQ13" s="707"/>
      <c r="CR13" s="707"/>
      <c r="CS13" s="707"/>
      <c r="CT13" s="707"/>
      <c r="CU13" s="707"/>
      <c r="CV13" s="707"/>
      <c r="CW13" s="707"/>
      <c r="CX13" s="707"/>
      <c r="CY13" s="707"/>
      <c r="CZ13" s="707"/>
      <c r="DA13" s="707"/>
      <c r="DB13" s="707"/>
      <c r="DC13" s="707"/>
      <c r="DD13" s="707"/>
      <c r="DE13" s="707"/>
      <c r="DF13" s="707"/>
      <c r="DG13" s="707"/>
      <c r="DH13" s="707"/>
      <c r="DI13" s="707"/>
      <c r="DJ13" s="707"/>
      <c r="DK13" s="707"/>
      <c r="DL13" s="707"/>
    </row>
    <row r="14" spans="1:116" s="708" customFormat="1" ht="11.25" customHeight="1">
      <c r="A14" s="709">
        <v>1999</v>
      </c>
      <c r="B14" s="715"/>
      <c r="C14" s="711">
        <v>4.4051999999999998</v>
      </c>
      <c r="D14" s="712">
        <v>9.2408999999999999</v>
      </c>
      <c r="E14" s="712">
        <v>3.1305999999999998</v>
      </c>
      <c r="F14" s="712">
        <v>30.992699999999999</v>
      </c>
      <c r="G14" s="712">
        <v>37.874699999999997</v>
      </c>
      <c r="H14" s="712">
        <v>92.041300000000007</v>
      </c>
      <c r="I14" s="712">
        <v>56.8964</v>
      </c>
      <c r="J14" s="712" t="s">
        <v>10</v>
      </c>
      <c r="K14" s="713"/>
      <c r="L14" s="707"/>
      <c r="M14" s="707"/>
      <c r="N14" s="707"/>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7"/>
      <c r="AM14" s="707"/>
      <c r="AN14" s="707"/>
      <c r="AO14" s="707"/>
      <c r="AP14" s="707"/>
      <c r="AQ14" s="707"/>
      <c r="AR14" s="707"/>
      <c r="AS14" s="707"/>
      <c r="AT14" s="707"/>
      <c r="AU14" s="707"/>
      <c r="AV14" s="707"/>
      <c r="AW14" s="707"/>
      <c r="AX14" s="707"/>
      <c r="AY14" s="707"/>
      <c r="AZ14" s="707"/>
      <c r="BA14" s="707"/>
      <c r="BB14" s="707"/>
      <c r="BC14" s="707"/>
      <c r="BD14" s="707"/>
      <c r="BE14" s="707"/>
      <c r="BF14" s="707"/>
      <c r="BG14" s="707"/>
      <c r="BH14" s="707"/>
      <c r="BI14" s="707"/>
      <c r="BJ14" s="707"/>
      <c r="BK14" s="707"/>
      <c r="BL14" s="707"/>
      <c r="BM14" s="707"/>
      <c r="BN14" s="707"/>
      <c r="BO14" s="707"/>
      <c r="BP14" s="707"/>
      <c r="BQ14" s="707"/>
      <c r="BR14" s="707"/>
      <c r="BS14" s="707"/>
      <c r="BT14" s="707"/>
      <c r="BU14" s="707"/>
      <c r="BV14" s="707"/>
      <c r="BW14" s="707"/>
      <c r="BX14" s="707"/>
      <c r="BY14" s="707"/>
      <c r="BZ14" s="707"/>
      <c r="CA14" s="707"/>
      <c r="CB14" s="707"/>
      <c r="CC14" s="707"/>
      <c r="CD14" s="707"/>
      <c r="CE14" s="707"/>
      <c r="CF14" s="707"/>
      <c r="CG14" s="707"/>
      <c r="CH14" s="707"/>
      <c r="CI14" s="707"/>
      <c r="CJ14" s="707"/>
      <c r="CK14" s="707"/>
      <c r="CL14" s="707"/>
      <c r="CM14" s="707"/>
      <c r="CN14" s="707"/>
      <c r="CO14" s="707"/>
      <c r="CP14" s="707"/>
      <c r="CQ14" s="707"/>
      <c r="CR14" s="707"/>
      <c r="CS14" s="707"/>
      <c r="CT14" s="707"/>
      <c r="CU14" s="707"/>
      <c r="CV14" s="707"/>
      <c r="CW14" s="707"/>
      <c r="CX14" s="707"/>
      <c r="CY14" s="707"/>
      <c r="CZ14" s="707"/>
      <c r="DA14" s="707"/>
      <c r="DB14" s="707"/>
      <c r="DC14" s="707"/>
      <c r="DD14" s="707"/>
      <c r="DE14" s="707"/>
      <c r="DF14" s="707"/>
      <c r="DG14" s="707"/>
      <c r="DH14" s="707"/>
      <c r="DI14" s="707"/>
      <c r="DJ14" s="707"/>
      <c r="DK14" s="707"/>
      <c r="DL14" s="707"/>
    </row>
    <row r="15" spans="1:116" s="708" customFormat="1" ht="11.25" customHeight="1">
      <c r="A15" s="709">
        <v>2000</v>
      </c>
      <c r="B15" s="715"/>
      <c r="C15" s="716">
        <v>4.4131</v>
      </c>
      <c r="D15" s="717">
        <v>9.2575000000000003</v>
      </c>
      <c r="E15" s="717">
        <v>3.1362000000000001</v>
      </c>
      <c r="F15" s="717">
        <v>31.048200000000001</v>
      </c>
      <c r="G15" s="717">
        <v>38.989199999999997</v>
      </c>
      <c r="H15" s="717">
        <v>99.6905</v>
      </c>
      <c r="I15" s="717">
        <v>65.885599999999997</v>
      </c>
      <c r="J15" s="717">
        <v>60.725000000000001</v>
      </c>
      <c r="K15" s="718">
        <v>61.153300000000002</v>
      </c>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7"/>
      <c r="AM15" s="707"/>
      <c r="AN15" s="707"/>
      <c r="AO15" s="707"/>
      <c r="AP15" s="707"/>
      <c r="AQ15" s="707"/>
      <c r="AR15" s="707"/>
      <c r="AS15" s="707"/>
      <c r="AT15" s="707"/>
      <c r="AU15" s="707"/>
      <c r="AV15" s="707"/>
      <c r="AW15" s="707"/>
      <c r="AX15" s="707"/>
      <c r="AY15" s="707"/>
      <c r="AZ15" s="707"/>
      <c r="BA15" s="707"/>
      <c r="BB15" s="707"/>
      <c r="BC15" s="707"/>
      <c r="BD15" s="707"/>
      <c r="BE15" s="707"/>
      <c r="BF15" s="707"/>
      <c r="BG15" s="707"/>
      <c r="BH15" s="707"/>
      <c r="BI15" s="707"/>
      <c r="BJ15" s="707"/>
      <c r="BK15" s="707"/>
      <c r="BL15" s="707"/>
      <c r="BM15" s="707"/>
      <c r="BN15" s="707"/>
      <c r="BO15" s="707"/>
      <c r="BP15" s="707"/>
      <c r="BQ15" s="707"/>
      <c r="BR15" s="707"/>
      <c r="BS15" s="707"/>
      <c r="BT15" s="707"/>
      <c r="BU15" s="707"/>
      <c r="BV15" s="707"/>
      <c r="BW15" s="707"/>
      <c r="BX15" s="707"/>
      <c r="BY15" s="707"/>
      <c r="BZ15" s="707"/>
      <c r="CA15" s="707"/>
      <c r="CB15" s="707"/>
      <c r="CC15" s="707"/>
      <c r="CD15" s="707"/>
      <c r="CE15" s="707"/>
      <c r="CF15" s="707"/>
      <c r="CG15" s="707"/>
      <c r="CH15" s="707"/>
      <c r="CI15" s="707"/>
      <c r="CJ15" s="707"/>
      <c r="CK15" s="707"/>
      <c r="CL15" s="707"/>
      <c r="CM15" s="707"/>
      <c r="CN15" s="707"/>
      <c r="CO15" s="707"/>
      <c r="CP15" s="707"/>
      <c r="CQ15" s="707"/>
      <c r="CR15" s="707"/>
      <c r="CS15" s="707"/>
      <c r="CT15" s="707"/>
      <c r="CU15" s="707"/>
      <c r="CV15" s="707"/>
      <c r="CW15" s="707"/>
      <c r="CX15" s="707"/>
      <c r="CY15" s="707"/>
      <c r="CZ15" s="707"/>
      <c r="DA15" s="707"/>
      <c r="DB15" s="707"/>
      <c r="DC15" s="707"/>
      <c r="DD15" s="707"/>
      <c r="DE15" s="707"/>
      <c r="DF15" s="707"/>
      <c r="DG15" s="707"/>
      <c r="DH15" s="707"/>
      <c r="DI15" s="707"/>
      <c r="DJ15" s="707"/>
      <c r="DK15" s="707"/>
      <c r="DL15" s="707"/>
    </row>
    <row r="16" spans="1:116" s="708" customFormat="1" ht="11.25" customHeight="1">
      <c r="A16" s="719">
        <v>2001</v>
      </c>
      <c r="B16" s="720"/>
      <c r="C16" s="716">
        <v>4.426742</v>
      </c>
      <c r="D16" s="717">
        <v>9.2861720000000005</v>
      </c>
      <c r="E16" s="721">
        <v>3.1459000000000001</v>
      </c>
      <c r="F16" s="717">
        <v>31.144473000000001</v>
      </c>
      <c r="G16" s="717">
        <v>40.338082999999997</v>
      </c>
      <c r="H16" s="721">
        <v>97.987499999999997</v>
      </c>
      <c r="I16" s="717">
        <v>68.042100000000005</v>
      </c>
      <c r="J16" s="717">
        <v>60.9133</v>
      </c>
      <c r="K16" s="718">
        <v>56.015700000000002</v>
      </c>
      <c r="L16" s="707"/>
      <c r="M16" s="707"/>
      <c r="N16" s="707"/>
      <c r="O16" s="707"/>
      <c r="P16" s="707"/>
      <c r="Q16" s="707"/>
      <c r="R16" s="707"/>
      <c r="S16" s="707"/>
      <c r="T16" s="707"/>
      <c r="U16" s="707"/>
      <c r="V16" s="707"/>
      <c r="W16" s="707"/>
      <c r="X16" s="707"/>
      <c r="Y16" s="707"/>
      <c r="Z16" s="707"/>
      <c r="AA16" s="707"/>
      <c r="AB16" s="707"/>
      <c r="AC16" s="707"/>
      <c r="AD16" s="707"/>
      <c r="AE16" s="707"/>
      <c r="AF16" s="707"/>
      <c r="AG16" s="707"/>
      <c r="AH16" s="707"/>
      <c r="AI16" s="707"/>
      <c r="AJ16" s="707"/>
      <c r="AK16" s="707"/>
      <c r="AL16" s="707"/>
      <c r="AM16" s="707"/>
      <c r="AN16" s="707"/>
      <c r="AO16" s="707"/>
      <c r="AP16" s="707"/>
      <c r="AQ16" s="707"/>
      <c r="AR16" s="707"/>
      <c r="AS16" s="707"/>
      <c r="AT16" s="707"/>
      <c r="AU16" s="707"/>
      <c r="AV16" s="707"/>
      <c r="AW16" s="707"/>
      <c r="AX16" s="707"/>
      <c r="AY16" s="707"/>
      <c r="AZ16" s="707"/>
      <c r="BA16" s="707"/>
      <c r="BB16" s="707"/>
      <c r="BC16" s="707"/>
      <c r="BD16" s="707"/>
      <c r="BE16" s="707"/>
      <c r="BF16" s="707"/>
      <c r="BG16" s="707"/>
      <c r="BH16" s="707"/>
      <c r="BI16" s="707"/>
      <c r="BJ16" s="707"/>
      <c r="BK16" s="707"/>
      <c r="BL16" s="707"/>
      <c r="BM16" s="707"/>
      <c r="BN16" s="707"/>
      <c r="BO16" s="707"/>
      <c r="BP16" s="707"/>
      <c r="BQ16" s="707"/>
      <c r="BR16" s="707"/>
      <c r="BS16" s="707"/>
      <c r="BT16" s="707"/>
      <c r="BU16" s="707"/>
      <c r="BV16" s="707"/>
      <c r="BW16" s="707"/>
      <c r="BX16" s="707"/>
      <c r="BY16" s="707"/>
      <c r="BZ16" s="707"/>
      <c r="CA16" s="707"/>
      <c r="CB16" s="707"/>
      <c r="CC16" s="707"/>
      <c r="CD16" s="707"/>
      <c r="CE16" s="707"/>
      <c r="CF16" s="707"/>
      <c r="CG16" s="707"/>
      <c r="CH16" s="707"/>
      <c r="CI16" s="707"/>
      <c r="CJ16" s="707"/>
      <c r="CK16" s="707"/>
      <c r="CL16" s="707"/>
      <c r="CM16" s="707"/>
      <c r="CN16" s="707"/>
      <c r="CO16" s="707"/>
      <c r="CP16" s="707"/>
      <c r="CQ16" s="707"/>
      <c r="CR16" s="707"/>
      <c r="CS16" s="707"/>
      <c r="CT16" s="707"/>
      <c r="CU16" s="707"/>
      <c r="CV16" s="707"/>
      <c r="CW16" s="707"/>
      <c r="CX16" s="707"/>
      <c r="CY16" s="707"/>
      <c r="CZ16" s="707"/>
      <c r="DA16" s="707"/>
      <c r="DB16" s="707"/>
      <c r="DC16" s="707"/>
      <c r="DD16" s="707"/>
      <c r="DE16" s="707"/>
      <c r="DF16" s="707"/>
      <c r="DG16" s="707"/>
      <c r="DH16" s="707"/>
      <c r="DI16" s="707"/>
      <c r="DJ16" s="707"/>
      <c r="DK16" s="707"/>
      <c r="DL16" s="707"/>
    </row>
    <row r="17" spans="1:116" s="708" customFormat="1" ht="11.25" customHeight="1">
      <c r="A17" s="719">
        <v>2002</v>
      </c>
      <c r="B17" s="715"/>
      <c r="C17" s="711" t="s">
        <v>10</v>
      </c>
      <c r="D17" s="712" t="s">
        <v>10</v>
      </c>
      <c r="E17" s="712" t="s">
        <v>10</v>
      </c>
      <c r="F17" s="712" t="s">
        <v>10</v>
      </c>
      <c r="G17" s="712">
        <v>41.568854999999999</v>
      </c>
      <c r="H17" s="712">
        <v>97.036500000000004</v>
      </c>
      <c r="I17" s="712">
        <v>64.734099999999998</v>
      </c>
      <c r="J17" s="712">
        <v>60.978299999999997</v>
      </c>
      <c r="K17" s="718">
        <v>51.683900000000001</v>
      </c>
      <c r="L17" s="707"/>
      <c r="M17" s="707"/>
      <c r="N17" s="707"/>
      <c r="O17" s="707"/>
      <c r="P17" s="707"/>
      <c r="Q17" s="707"/>
      <c r="R17" s="707"/>
      <c r="S17" s="707"/>
      <c r="T17" s="707"/>
      <c r="U17" s="707"/>
      <c r="V17" s="707"/>
      <c r="W17" s="707"/>
      <c r="X17" s="707"/>
      <c r="Y17" s="707"/>
      <c r="Z17" s="707"/>
      <c r="AA17" s="707"/>
      <c r="AB17" s="707"/>
      <c r="AC17" s="707"/>
      <c r="AD17" s="707"/>
      <c r="AE17" s="707"/>
      <c r="AF17" s="707"/>
      <c r="AG17" s="707"/>
      <c r="AH17" s="707"/>
      <c r="AI17" s="707"/>
      <c r="AJ17" s="707"/>
      <c r="AK17" s="707"/>
      <c r="AL17" s="707"/>
      <c r="AM17" s="707"/>
      <c r="AN17" s="707"/>
      <c r="AO17" s="707"/>
      <c r="AP17" s="707"/>
      <c r="AQ17" s="707"/>
      <c r="AR17" s="707"/>
      <c r="AS17" s="707"/>
      <c r="AT17" s="707"/>
      <c r="AU17" s="707"/>
      <c r="AV17" s="707"/>
      <c r="AW17" s="707"/>
      <c r="AX17" s="707"/>
      <c r="AY17" s="707"/>
      <c r="AZ17" s="707"/>
      <c r="BA17" s="707"/>
      <c r="BB17" s="707"/>
      <c r="BC17" s="707"/>
      <c r="BD17" s="707"/>
      <c r="BE17" s="707"/>
      <c r="BF17" s="707"/>
      <c r="BG17" s="707"/>
      <c r="BH17" s="707"/>
      <c r="BI17" s="707"/>
      <c r="BJ17" s="707"/>
      <c r="BK17" s="707"/>
      <c r="BL17" s="707"/>
      <c r="BM17" s="707"/>
      <c r="BN17" s="707"/>
      <c r="BO17" s="707"/>
      <c r="BP17" s="707"/>
      <c r="BQ17" s="707"/>
      <c r="BR17" s="707"/>
      <c r="BS17" s="707"/>
      <c r="BT17" s="707"/>
      <c r="BU17" s="707"/>
      <c r="BV17" s="707"/>
      <c r="BW17" s="707"/>
      <c r="BX17" s="707"/>
      <c r="BY17" s="707"/>
      <c r="BZ17" s="707"/>
      <c r="CA17" s="707"/>
      <c r="CB17" s="707"/>
      <c r="CC17" s="707"/>
      <c r="CD17" s="707"/>
      <c r="CE17" s="707"/>
      <c r="CF17" s="707"/>
      <c r="CG17" s="707"/>
      <c r="CH17" s="707"/>
      <c r="CI17" s="707"/>
      <c r="CJ17" s="707"/>
      <c r="CK17" s="707"/>
      <c r="CL17" s="707"/>
      <c r="CM17" s="707"/>
      <c r="CN17" s="707"/>
      <c r="CO17" s="707"/>
      <c r="CP17" s="707"/>
      <c r="CQ17" s="707"/>
      <c r="CR17" s="707"/>
      <c r="CS17" s="707"/>
      <c r="CT17" s="707"/>
      <c r="CU17" s="707"/>
      <c r="CV17" s="707"/>
      <c r="CW17" s="707"/>
      <c r="CX17" s="707"/>
      <c r="CY17" s="707"/>
      <c r="CZ17" s="707"/>
      <c r="DA17" s="707"/>
      <c r="DB17" s="707"/>
      <c r="DC17" s="707"/>
      <c r="DD17" s="707"/>
      <c r="DE17" s="707"/>
      <c r="DF17" s="707"/>
      <c r="DG17" s="707"/>
      <c r="DH17" s="707"/>
      <c r="DI17" s="707"/>
      <c r="DJ17" s="707"/>
      <c r="DK17" s="707"/>
      <c r="DL17" s="707"/>
    </row>
    <row r="18" spans="1:116" s="708" customFormat="1" ht="11.25" customHeight="1">
      <c r="A18" s="719">
        <v>2003</v>
      </c>
      <c r="B18" s="715"/>
      <c r="C18" s="711" t="s">
        <v>10</v>
      </c>
      <c r="D18" s="712" t="s">
        <v>10</v>
      </c>
      <c r="E18" s="712" t="s">
        <v>10</v>
      </c>
      <c r="F18" s="712" t="s">
        <v>10</v>
      </c>
      <c r="G18" s="712">
        <v>40.311667</v>
      </c>
      <c r="H18" s="712">
        <v>88.640500000000003</v>
      </c>
      <c r="I18" s="712">
        <v>54.303100000000001</v>
      </c>
      <c r="J18" s="712">
        <v>61.2639</v>
      </c>
      <c r="K18" s="718">
        <v>46.8292</v>
      </c>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7"/>
      <c r="AK18" s="707"/>
      <c r="AL18" s="707"/>
      <c r="AM18" s="707"/>
      <c r="AN18" s="707"/>
      <c r="AO18" s="707"/>
      <c r="AP18" s="707"/>
      <c r="AQ18" s="707"/>
      <c r="AR18" s="707"/>
      <c r="AS18" s="707"/>
      <c r="AT18" s="707"/>
      <c r="AU18" s="707"/>
      <c r="AV18" s="707"/>
      <c r="AW18" s="707"/>
      <c r="AX18" s="707"/>
      <c r="AY18" s="707"/>
      <c r="AZ18" s="707"/>
      <c r="BA18" s="707"/>
      <c r="BB18" s="707"/>
      <c r="BC18" s="707"/>
      <c r="BD18" s="707"/>
      <c r="BE18" s="707"/>
      <c r="BF18" s="707"/>
      <c r="BG18" s="707"/>
      <c r="BH18" s="707"/>
      <c r="BI18" s="707"/>
      <c r="BJ18" s="707"/>
      <c r="BK18" s="707"/>
      <c r="BL18" s="707"/>
      <c r="BM18" s="707"/>
      <c r="BN18" s="707"/>
      <c r="BO18" s="707"/>
      <c r="BP18" s="707"/>
      <c r="BQ18" s="707"/>
      <c r="BR18" s="707"/>
      <c r="BS18" s="707"/>
      <c r="BT18" s="707"/>
      <c r="BU18" s="707"/>
      <c r="BV18" s="707"/>
      <c r="BW18" s="707"/>
      <c r="BX18" s="707"/>
      <c r="BY18" s="707"/>
      <c r="BZ18" s="707"/>
      <c r="CA18" s="707"/>
      <c r="CB18" s="707"/>
      <c r="CC18" s="707"/>
      <c r="CD18" s="707"/>
      <c r="CE18" s="707"/>
      <c r="CF18" s="707"/>
      <c r="CG18" s="707"/>
      <c r="CH18" s="707"/>
      <c r="CI18" s="707"/>
      <c r="CJ18" s="707"/>
      <c r="CK18" s="707"/>
      <c r="CL18" s="707"/>
      <c r="CM18" s="707"/>
      <c r="CN18" s="707"/>
      <c r="CO18" s="707"/>
      <c r="CP18" s="707"/>
      <c r="CQ18" s="707"/>
      <c r="CR18" s="707"/>
      <c r="CS18" s="707"/>
      <c r="CT18" s="707"/>
      <c r="CU18" s="707"/>
      <c r="CV18" s="707"/>
      <c r="CW18" s="707"/>
      <c r="CX18" s="707"/>
      <c r="CY18" s="707"/>
      <c r="CZ18" s="707"/>
      <c r="DA18" s="707"/>
      <c r="DB18" s="707"/>
      <c r="DC18" s="707"/>
      <c r="DD18" s="707"/>
      <c r="DE18" s="707"/>
      <c r="DF18" s="707"/>
      <c r="DG18" s="707"/>
      <c r="DH18" s="707"/>
      <c r="DI18" s="707"/>
      <c r="DJ18" s="707"/>
      <c r="DK18" s="707"/>
      <c r="DL18" s="707"/>
    </row>
    <row r="19" spans="1:116" s="708" customFormat="1" ht="11.25" customHeight="1">
      <c r="A19" s="719">
        <v>2004</v>
      </c>
      <c r="B19" s="715"/>
      <c r="C19" s="711" t="s">
        <v>10</v>
      </c>
      <c r="D19" s="712" t="s">
        <v>10</v>
      </c>
      <c r="E19" s="712" t="s">
        <v>10</v>
      </c>
      <c r="F19" s="712" t="s">
        <v>10</v>
      </c>
      <c r="G19" s="712">
        <v>39.733707000000003</v>
      </c>
      <c r="H19" s="712">
        <v>90.4298</v>
      </c>
      <c r="I19" s="712">
        <v>49.410499999999999</v>
      </c>
      <c r="J19" s="712">
        <v>61.337699999999998</v>
      </c>
      <c r="K19" s="718">
        <v>45.6661</v>
      </c>
      <c r="L19" s="707"/>
      <c r="M19" s="707"/>
      <c r="N19" s="707"/>
      <c r="O19" s="707"/>
      <c r="P19" s="707"/>
      <c r="Q19" s="707"/>
      <c r="R19" s="707"/>
      <c r="S19" s="707"/>
      <c r="T19" s="707"/>
      <c r="U19" s="707"/>
      <c r="V19" s="707"/>
      <c r="W19" s="707"/>
      <c r="X19" s="707"/>
      <c r="Y19" s="707"/>
      <c r="Z19" s="707"/>
      <c r="AA19" s="707"/>
      <c r="AB19" s="707"/>
      <c r="AC19" s="707"/>
      <c r="AD19" s="707"/>
      <c r="AE19" s="707"/>
      <c r="AF19" s="707"/>
      <c r="AG19" s="707"/>
      <c r="AH19" s="707"/>
      <c r="AI19" s="707"/>
      <c r="AJ19" s="707"/>
      <c r="AK19" s="707"/>
      <c r="AL19" s="707"/>
      <c r="AM19" s="707"/>
      <c r="AN19" s="707"/>
      <c r="AO19" s="707"/>
      <c r="AP19" s="707"/>
      <c r="AQ19" s="707"/>
      <c r="AR19" s="707"/>
      <c r="AS19" s="707"/>
      <c r="AT19" s="707"/>
      <c r="AU19" s="707"/>
      <c r="AV19" s="707"/>
      <c r="AW19" s="707"/>
      <c r="AX19" s="707"/>
      <c r="AY19" s="707"/>
      <c r="AZ19" s="707"/>
      <c r="BA19" s="707"/>
      <c r="BB19" s="707"/>
      <c r="BC19" s="707"/>
      <c r="BD19" s="707"/>
      <c r="BE19" s="707"/>
      <c r="BF19" s="707"/>
      <c r="BG19" s="707"/>
      <c r="BH19" s="707"/>
      <c r="BI19" s="707"/>
      <c r="BJ19" s="707"/>
      <c r="BK19" s="707"/>
      <c r="BL19" s="707"/>
      <c r="BM19" s="707"/>
      <c r="BN19" s="707"/>
      <c r="BO19" s="707"/>
      <c r="BP19" s="707"/>
      <c r="BQ19" s="707"/>
      <c r="BR19" s="707"/>
      <c r="BS19" s="707"/>
      <c r="BT19" s="707"/>
      <c r="BU19" s="707"/>
      <c r="BV19" s="707"/>
      <c r="BW19" s="707"/>
      <c r="BX19" s="707"/>
      <c r="BY19" s="707"/>
      <c r="BZ19" s="707"/>
      <c r="CA19" s="707"/>
      <c r="CB19" s="707"/>
      <c r="CC19" s="707"/>
      <c r="CD19" s="707"/>
      <c r="CE19" s="707"/>
      <c r="CF19" s="707"/>
      <c r="CG19" s="707"/>
      <c r="CH19" s="707"/>
      <c r="CI19" s="707"/>
      <c r="CJ19" s="707"/>
      <c r="CK19" s="707"/>
      <c r="CL19" s="707"/>
      <c r="CM19" s="707"/>
      <c r="CN19" s="707"/>
      <c r="CO19" s="707"/>
      <c r="CP19" s="707"/>
      <c r="CQ19" s="707"/>
      <c r="CR19" s="707"/>
      <c r="CS19" s="707"/>
      <c r="CT19" s="707"/>
      <c r="CU19" s="707"/>
      <c r="CV19" s="707"/>
      <c r="CW19" s="707"/>
      <c r="CX19" s="707"/>
      <c r="CY19" s="707"/>
      <c r="CZ19" s="707"/>
      <c r="DA19" s="707"/>
      <c r="DB19" s="707"/>
      <c r="DC19" s="707"/>
      <c r="DD19" s="707"/>
      <c r="DE19" s="707"/>
      <c r="DF19" s="707"/>
      <c r="DG19" s="707"/>
      <c r="DH19" s="707"/>
      <c r="DI19" s="707"/>
      <c r="DJ19" s="707"/>
      <c r="DK19" s="707"/>
      <c r="DL19" s="707"/>
    </row>
    <row r="20" spans="1:116" s="708" customFormat="1" ht="11.25" customHeight="1">
      <c r="A20" s="719">
        <v>2005</v>
      </c>
      <c r="B20" s="715"/>
      <c r="C20" s="711" t="s">
        <v>10</v>
      </c>
      <c r="D20" s="712" t="s">
        <v>10</v>
      </c>
      <c r="E20" s="712" t="s">
        <v>10</v>
      </c>
      <c r="F20" s="712" t="s">
        <v>10</v>
      </c>
      <c r="G20" s="712">
        <v>39.587150000000001</v>
      </c>
      <c r="H20" s="712">
        <v>89.618600000000001</v>
      </c>
      <c r="I20" s="712">
        <v>49.291899999999998</v>
      </c>
      <c r="J20" s="712">
        <v>61.2958</v>
      </c>
      <c r="K20" s="718">
        <v>44.789499999999997</v>
      </c>
      <c r="L20" s="707"/>
      <c r="M20" s="707"/>
      <c r="N20" s="707"/>
      <c r="O20" s="707"/>
      <c r="P20" s="707"/>
      <c r="Q20" s="707"/>
      <c r="R20" s="707"/>
      <c r="S20" s="707"/>
      <c r="T20" s="707"/>
      <c r="U20" s="707"/>
      <c r="V20" s="707"/>
      <c r="W20" s="707"/>
      <c r="X20" s="707"/>
      <c r="Y20" s="707"/>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07"/>
      <c r="BD20" s="707"/>
      <c r="BE20" s="707"/>
      <c r="BF20" s="707"/>
      <c r="BG20" s="707"/>
      <c r="BH20" s="707"/>
      <c r="BI20" s="707"/>
      <c r="BJ20" s="707"/>
      <c r="BK20" s="707"/>
      <c r="BL20" s="707"/>
      <c r="BM20" s="707"/>
      <c r="BN20" s="707"/>
      <c r="BO20" s="707"/>
      <c r="BP20" s="707"/>
      <c r="BQ20" s="707"/>
      <c r="BR20" s="707"/>
      <c r="BS20" s="707"/>
      <c r="BT20" s="707"/>
      <c r="BU20" s="707"/>
      <c r="BV20" s="707"/>
      <c r="BW20" s="707"/>
      <c r="BX20" s="707"/>
      <c r="BY20" s="707"/>
      <c r="BZ20" s="707"/>
      <c r="CA20" s="707"/>
      <c r="CB20" s="707"/>
      <c r="CC20" s="707"/>
      <c r="CD20" s="707"/>
      <c r="CE20" s="707"/>
      <c r="CF20" s="707"/>
      <c r="CG20" s="707"/>
      <c r="CH20" s="707"/>
      <c r="CI20" s="707"/>
      <c r="CJ20" s="707"/>
      <c r="CK20" s="707"/>
      <c r="CL20" s="707"/>
      <c r="CM20" s="707"/>
      <c r="CN20" s="707"/>
      <c r="CO20" s="707"/>
      <c r="CP20" s="707"/>
      <c r="CQ20" s="707"/>
      <c r="CR20" s="707"/>
      <c r="CS20" s="707"/>
      <c r="CT20" s="707"/>
      <c r="CU20" s="707"/>
      <c r="CV20" s="707"/>
      <c r="CW20" s="707"/>
      <c r="CX20" s="707"/>
      <c r="CY20" s="707"/>
      <c r="CZ20" s="707"/>
      <c r="DA20" s="707"/>
      <c r="DB20" s="707"/>
      <c r="DC20" s="707"/>
      <c r="DD20" s="707"/>
      <c r="DE20" s="707"/>
      <c r="DF20" s="707"/>
      <c r="DG20" s="707"/>
      <c r="DH20" s="707"/>
      <c r="DI20" s="707"/>
      <c r="DJ20" s="707"/>
      <c r="DK20" s="707"/>
      <c r="DL20" s="707"/>
    </row>
    <row r="21" spans="1:116" s="708" customFormat="1" ht="11.25" customHeight="1">
      <c r="A21" s="719">
        <v>2006</v>
      </c>
      <c r="B21" s="715"/>
      <c r="C21" s="722" t="s">
        <v>10</v>
      </c>
      <c r="D21" s="723" t="s">
        <v>10</v>
      </c>
      <c r="E21" s="723" t="s">
        <v>10</v>
      </c>
      <c r="F21" s="723" t="s">
        <v>10</v>
      </c>
      <c r="G21" s="712">
        <v>38.898086999999997</v>
      </c>
      <c r="H21" s="712">
        <v>89.761099999999999</v>
      </c>
      <c r="I21" s="712">
        <v>48.785400000000003</v>
      </c>
      <c r="J21" s="712">
        <v>61.188499999999998</v>
      </c>
      <c r="K21" s="718">
        <v>41.9345</v>
      </c>
      <c r="L21" s="707"/>
      <c r="M21" s="707"/>
      <c r="N21" s="707"/>
      <c r="O21" s="707"/>
      <c r="P21" s="707"/>
      <c r="Q21" s="707"/>
      <c r="R21" s="707"/>
      <c r="S21" s="707"/>
      <c r="T21" s="707"/>
      <c r="U21" s="707"/>
      <c r="V21" s="707"/>
      <c r="W21" s="707"/>
      <c r="X21" s="707"/>
      <c r="Y21" s="707"/>
      <c r="Z21" s="707"/>
      <c r="AA21" s="707"/>
      <c r="AB21" s="707"/>
      <c r="AC21" s="707"/>
      <c r="AD21" s="707"/>
      <c r="AE21" s="707"/>
      <c r="AF21" s="707"/>
      <c r="AG21" s="707"/>
      <c r="AH21" s="707"/>
      <c r="AI21" s="707"/>
      <c r="AJ21" s="707"/>
      <c r="AK21" s="707"/>
      <c r="AL21" s="707"/>
      <c r="AM21" s="707"/>
      <c r="AN21" s="707"/>
      <c r="AO21" s="707"/>
      <c r="AP21" s="707"/>
      <c r="AQ21" s="707"/>
      <c r="AR21" s="707"/>
      <c r="AS21" s="707"/>
      <c r="AT21" s="707"/>
      <c r="AU21" s="707"/>
      <c r="AV21" s="707"/>
      <c r="AW21" s="707"/>
      <c r="AX21" s="707"/>
      <c r="AY21" s="707"/>
      <c r="AZ21" s="707"/>
      <c r="BA21" s="707"/>
      <c r="BB21" s="707"/>
      <c r="BC21" s="707"/>
      <c r="BD21" s="707"/>
      <c r="BE21" s="707"/>
      <c r="BF21" s="707"/>
      <c r="BG21" s="707"/>
      <c r="BH21" s="707"/>
      <c r="BI21" s="707"/>
      <c r="BJ21" s="707"/>
      <c r="BK21" s="707"/>
      <c r="BL21" s="707"/>
      <c r="BM21" s="707"/>
      <c r="BN21" s="707"/>
      <c r="BO21" s="707"/>
      <c r="BP21" s="707"/>
      <c r="BQ21" s="707"/>
      <c r="BR21" s="707"/>
      <c r="BS21" s="707"/>
      <c r="BT21" s="707"/>
      <c r="BU21" s="707"/>
      <c r="BV21" s="707"/>
      <c r="BW21" s="707"/>
      <c r="BX21" s="707"/>
      <c r="BY21" s="707"/>
      <c r="BZ21" s="707"/>
      <c r="CA21" s="707"/>
      <c r="CB21" s="707"/>
      <c r="CC21" s="707"/>
      <c r="CD21" s="707"/>
      <c r="CE21" s="707"/>
      <c r="CF21" s="707"/>
      <c r="CG21" s="707"/>
      <c r="CH21" s="707"/>
      <c r="CI21" s="707"/>
      <c r="CJ21" s="707"/>
      <c r="CK21" s="707"/>
      <c r="CL21" s="707"/>
      <c r="CM21" s="707"/>
      <c r="CN21" s="707"/>
      <c r="CO21" s="707"/>
      <c r="CP21" s="707"/>
      <c r="CQ21" s="707"/>
      <c r="CR21" s="707"/>
      <c r="CS21" s="707"/>
      <c r="CT21" s="707"/>
      <c r="CU21" s="707"/>
      <c r="CV21" s="707"/>
      <c r="CW21" s="707"/>
      <c r="CX21" s="707"/>
      <c r="CY21" s="707"/>
      <c r="CZ21" s="707"/>
      <c r="DA21" s="707"/>
      <c r="DB21" s="707"/>
      <c r="DC21" s="707"/>
      <c r="DD21" s="707"/>
      <c r="DE21" s="707"/>
      <c r="DF21" s="707"/>
      <c r="DG21" s="707"/>
      <c r="DH21" s="707"/>
      <c r="DI21" s="707"/>
      <c r="DJ21" s="707"/>
      <c r="DK21" s="707"/>
      <c r="DL21" s="707"/>
    </row>
    <row r="22" spans="1:116" s="708" customFormat="1" ht="11.25" customHeight="1">
      <c r="A22" s="719">
        <v>2007</v>
      </c>
      <c r="B22" s="715"/>
      <c r="C22" s="722" t="s">
        <v>10</v>
      </c>
      <c r="D22" s="723" t="s">
        <v>10</v>
      </c>
      <c r="E22" s="723" t="s">
        <v>10</v>
      </c>
      <c r="F22" s="723" t="s">
        <v>10</v>
      </c>
      <c r="G22" s="712">
        <v>37.253402999999999</v>
      </c>
      <c r="H22" s="712">
        <v>89.432400000000001</v>
      </c>
      <c r="I22" s="712">
        <v>44.718400000000003</v>
      </c>
      <c r="J22" s="712">
        <v>61.183799999999998</v>
      </c>
      <c r="K22" s="718">
        <v>37.970500000000001</v>
      </c>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7"/>
      <c r="AM22" s="707"/>
      <c r="AN22" s="707"/>
      <c r="AO22" s="707"/>
      <c r="AP22" s="707"/>
      <c r="AQ22" s="707"/>
      <c r="AR22" s="707"/>
      <c r="AS22" s="707"/>
      <c r="AT22" s="707"/>
      <c r="AU22" s="707"/>
      <c r="AV22" s="707"/>
      <c r="AW22" s="707"/>
      <c r="AX22" s="707"/>
      <c r="AY22" s="707"/>
      <c r="AZ22" s="707"/>
      <c r="BA22" s="707"/>
      <c r="BB22" s="707"/>
      <c r="BC22" s="707"/>
      <c r="BD22" s="707"/>
      <c r="BE22" s="707"/>
      <c r="BF22" s="707"/>
      <c r="BG22" s="707"/>
      <c r="BH22" s="707"/>
      <c r="BI22" s="707"/>
      <c r="BJ22" s="707"/>
      <c r="BK22" s="707"/>
      <c r="BL22" s="707"/>
      <c r="BM22" s="707"/>
      <c r="BN22" s="707"/>
      <c r="BO22" s="707"/>
      <c r="BP22" s="707"/>
      <c r="BQ22" s="707"/>
      <c r="BR22" s="707"/>
      <c r="BS22" s="707"/>
      <c r="BT22" s="707"/>
      <c r="BU22" s="707"/>
      <c r="BV22" s="707"/>
      <c r="BW22" s="707"/>
      <c r="BX22" s="707"/>
      <c r="BY22" s="707"/>
      <c r="BZ22" s="707"/>
      <c r="CA22" s="707"/>
      <c r="CB22" s="707"/>
      <c r="CC22" s="707"/>
      <c r="CD22" s="707"/>
      <c r="CE22" s="707"/>
      <c r="CF22" s="707"/>
      <c r="CG22" s="707"/>
      <c r="CH22" s="707"/>
      <c r="CI22" s="707"/>
      <c r="CJ22" s="707"/>
      <c r="CK22" s="707"/>
      <c r="CL22" s="707"/>
      <c r="CM22" s="707"/>
      <c r="CN22" s="707"/>
      <c r="CO22" s="707"/>
      <c r="CP22" s="707"/>
      <c r="CQ22" s="707"/>
      <c r="CR22" s="707"/>
      <c r="CS22" s="707"/>
      <c r="CT22" s="707"/>
      <c r="CU22" s="707"/>
      <c r="CV22" s="707"/>
      <c r="CW22" s="707"/>
      <c r="CX22" s="707"/>
      <c r="CY22" s="707"/>
      <c r="CZ22" s="707"/>
      <c r="DA22" s="707"/>
      <c r="DB22" s="707"/>
      <c r="DC22" s="707"/>
      <c r="DD22" s="707"/>
      <c r="DE22" s="707"/>
      <c r="DF22" s="707"/>
      <c r="DG22" s="707"/>
      <c r="DH22" s="707"/>
      <c r="DI22" s="707"/>
      <c r="DJ22" s="707"/>
      <c r="DK22" s="707"/>
      <c r="DL22" s="707"/>
    </row>
    <row r="23" spans="1:116" s="708" customFormat="1" ht="11.25" customHeight="1">
      <c r="A23" s="719">
        <v>2008</v>
      </c>
      <c r="B23" s="715"/>
      <c r="C23" s="722" t="s">
        <v>10</v>
      </c>
      <c r="D23" s="723" t="s">
        <v>10</v>
      </c>
      <c r="E23" s="723" t="s">
        <v>10</v>
      </c>
      <c r="F23" s="723" t="s">
        <v>10</v>
      </c>
      <c r="G23" s="712">
        <v>38.630026999999998</v>
      </c>
      <c r="H23" s="712">
        <v>77.126499999999993</v>
      </c>
      <c r="I23" s="712">
        <v>41.864600000000003</v>
      </c>
      <c r="J23" s="712">
        <v>61.2654</v>
      </c>
      <c r="K23" s="718">
        <v>40.717700000000001</v>
      </c>
      <c r="L23" s="707"/>
      <c r="M23" s="707"/>
      <c r="N23" s="707"/>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7"/>
      <c r="AL23" s="707"/>
      <c r="AM23" s="707"/>
      <c r="AN23" s="707"/>
      <c r="AO23" s="707"/>
      <c r="AP23" s="707"/>
      <c r="AQ23" s="707"/>
      <c r="AR23" s="707"/>
      <c r="AS23" s="707"/>
      <c r="AT23" s="707"/>
      <c r="AU23" s="707"/>
      <c r="AV23" s="707"/>
      <c r="AW23" s="707"/>
      <c r="AX23" s="707"/>
      <c r="AY23" s="707"/>
      <c r="AZ23" s="707"/>
      <c r="BA23" s="707"/>
      <c r="BB23" s="707"/>
      <c r="BC23" s="707"/>
      <c r="BD23" s="707"/>
      <c r="BE23" s="707"/>
      <c r="BF23" s="707"/>
      <c r="BG23" s="707"/>
      <c r="BH23" s="707"/>
      <c r="BI23" s="707"/>
      <c r="BJ23" s="707"/>
      <c r="BK23" s="707"/>
      <c r="BL23" s="707"/>
      <c r="BM23" s="707"/>
      <c r="BN23" s="707"/>
      <c r="BO23" s="707"/>
      <c r="BP23" s="707"/>
      <c r="BQ23" s="707"/>
      <c r="BR23" s="707"/>
      <c r="BS23" s="707"/>
      <c r="BT23" s="707"/>
      <c r="BU23" s="707"/>
      <c r="BV23" s="707"/>
      <c r="BW23" s="707"/>
      <c r="BX23" s="707"/>
      <c r="BY23" s="707"/>
      <c r="BZ23" s="707"/>
      <c r="CA23" s="707"/>
      <c r="CB23" s="707"/>
      <c r="CC23" s="707"/>
      <c r="CD23" s="707"/>
      <c r="CE23" s="707"/>
      <c r="CF23" s="707"/>
      <c r="CG23" s="707"/>
      <c r="CH23" s="707"/>
      <c r="CI23" s="707"/>
      <c r="CJ23" s="707"/>
      <c r="CK23" s="707"/>
      <c r="CL23" s="707"/>
      <c r="CM23" s="707"/>
      <c r="CN23" s="707"/>
      <c r="CO23" s="707"/>
      <c r="CP23" s="707"/>
      <c r="CQ23" s="707"/>
      <c r="CR23" s="707"/>
      <c r="CS23" s="707"/>
      <c r="CT23" s="707"/>
      <c r="CU23" s="707"/>
      <c r="CV23" s="707"/>
      <c r="CW23" s="707"/>
      <c r="CX23" s="707"/>
      <c r="CY23" s="707"/>
      <c r="CZ23" s="707"/>
      <c r="DA23" s="707"/>
      <c r="DB23" s="707"/>
      <c r="DC23" s="707"/>
      <c r="DD23" s="707"/>
      <c r="DE23" s="707"/>
      <c r="DF23" s="707"/>
      <c r="DG23" s="707"/>
      <c r="DH23" s="707"/>
      <c r="DI23" s="707"/>
      <c r="DJ23" s="707"/>
      <c r="DK23" s="707"/>
      <c r="DL23" s="707"/>
    </row>
    <row r="24" spans="1:116" s="708" customFormat="1" ht="11.25" customHeight="1">
      <c r="A24" s="719">
        <v>2009</v>
      </c>
      <c r="B24" s="715"/>
      <c r="C24" s="722" t="s">
        <v>10</v>
      </c>
      <c r="D24" s="723" t="s">
        <v>10</v>
      </c>
      <c r="E24" s="723" t="s">
        <v>10</v>
      </c>
      <c r="F24" s="723" t="s">
        <v>10</v>
      </c>
      <c r="G24" s="712">
        <v>40.576903000000001</v>
      </c>
      <c r="H24" s="712">
        <v>68.804100000000005</v>
      </c>
      <c r="I24" s="712">
        <v>44.076599999999999</v>
      </c>
      <c r="J24" s="712">
        <v>61.272799999999997</v>
      </c>
      <c r="K24" s="718">
        <v>47.131300000000003</v>
      </c>
      <c r="L24" s="707"/>
      <c r="M24" s="707"/>
      <c r="N24" s="707"/>
      <c r="O24" s="707"/>
      <c r="P24" s="707"/>
      <c r="Q24" s="707"/>
      <c r="R24" s="707"/>
      <c r="S24" s="707"/>
      <c r="T24" s="707"/>
      <c r="U24" s="707"/>
      <c r="V24" s="707"/>
      <c r="W24" s="707"/>
      <c r="X24" s="707"/>
      <c r="Y24" s="707"/>
      <c r="Z24" s="707"/>
      <c r="AA24" s="707"/>
      <c r="AB24" s="707"/>
      <c r="AC24" s="707"/>
      <c r="AD24" s="707"/>
      <c r="AE24" s="707"/>
      <c r="AF24" s="707"/>
      <c r="AG24" s="707"/>
      <c r="AH24" s="707"/>
      <c r="AI24" s="707"/>
      <c r="AJ24" s="707"/>
      <c r="AK24" s="707"/>
      <c r="AL24" s="707"/>
      <c r="AM24" s="707"/>
      <c r="AN24" s="707"/>
      <c r="AO24" s="707"/>
      <c r="AP24" s="707"/>
      <c r="AQ24" s="707"/>
      <c r="AR24" s="707"/>
      <c r="AS24" s="707"/>
      <c r="AT24" s="707"/>
      <c r="AU24" s="707"/>
      <c r="AV24" s="707"/>
      <c r="AW24" s="707"/>
      <c r="AX24" s="707"/>
      <c r="AY24" s="707"/>
      <c r="AZ24" s="707"/>
      <c r="BA24" s="707"/>
      <c r="BB24" s="707"/>
      <c r="BC24" s="707"/>
      <c r="BD24" s="707"/>
      <c r="BE24" s="707"/>
      <c r="BF24" s="707"/>
      <c r="BG24" s="707"/>
      <c r="BH24" s="707"/>
      <c r="BI24" s="707"/>
      <c r="BJ24" s="707"/>
      <c r="BK24" s="707"/>
      <c r="BL24" s="707"/>
      <c r="BM24" s="707"/>
      <c r="BN24" s="707"/>
      <c r="BO24" s="707"/>
      <c r="BP24" s="707"/>
      <c r="BQ24" s="707"/>
      <c r="BR24" s="707"/>
      <c r="BS24" s="707"/>
      <c r="BT24" s="707"/>
      <c r="BU24" s="707"/>
      <c r="BV24" s="707"/>
      <c r="BW24" s="707"/>
      <c r="BX24" s="707"/>
      <c r="BY24" s="707"/>
      <c r="BZ24" s="707"/>
      <c r="CA24" s="707"/>
      <c r="CB24" s="707"/>
      <c r="CC24" s="707"/>
      <c r="CD24" s="707"/>
      <c r="CE24" s="707"/>
      <c r="CF24" s="707"/>
      <c r="CG24" s="707"/>
      <c r="CH24" s="707"/>
      <c r="CI24" s="707"/>
      <c r="CJ24" s="707"/>
      <c r="CK24" s="707"/>
      <c r="CL24" s="707"/>
      <c r="CM24" s="707"/>
      <c r="CN24" s="707"/>
      <c r="CO24" s="707"/>
      <c r="CP24" s="707"/>
      <c r="CQ24" s="707"/>
      <c r="CR24" s="707"/>
      <c r="CS24" s="707"/>
      <c r="CT24" s="707"/>
      <c r="CU24" s="707"/>
      <c r="CV24" s="707"/>
      <c r="CW24" s="707"/>
      <c r="CX24" s="707"/>
      <c r="CY24" s="707"/>
      <c r="CZ24" s="707"/>
      <c r="DA24" s="707"/>
      <c r="DB24" s="707"/>
      <c r="DC24" s="707"/>
      <c r="DD24" s="707"/>
      <c r="DE24" s="707"/>
      <c r="DF24" s="707"/>
      <c r="DG24" s="707"/>
      <c r="DH24" s="707"/>
      <c r="DI24" s="707"/>
      <c r="DJ24" s="707"/>
      <c r="DK24" s="707"/>
      <c r="DL24" s="707"/>
    </row>
    <row r="25" spans="1:116" s="708" customFormat="1" ht="11.25" customHeight="1">
      <c r="A25" s="719">
        <v>2010</v>
      </c>
      <c r="B25" s="715"/>
      <c r="C25" s="722" t="s">
        <v>10</v>
      </c>
      <c r="D25" s="723" t="s">
        <v>10</v>
      </c>
      <c r="E25" s="723" t="s">
        <v>10</v>
      </c>
      <c r="F25" s="723" t="s">
        <v>10</v>
      </c>
      <c r="G25" s="712">
        <v>44.595599999999997</v>
      </c>
      <c r="H25" s="712">
        <v>71.715000000000003</v>
      </c>
      <c r="I25" s="712">
        <v>46.4574</v>
      </c>
      <c r="J25" s="712">
        <v>61.514998630137015</v>
      </c>
      <c r="K25" s="718">
        <v>52.990499999999997</v>
      </c>
      <c r="L25" s="707"/>
      <c r="M25" s="707"/>
      <c r="N25" s="707"/>
      <c r="O25" s="707"/>
      <c r="P25" s="707"/>
      <c r="Q25" s="707"/>
      <c r="R25" s="707"/>
      <c r="S25" s="707"/>
      <c r="T25" s="707"/>
      <c r="U25" s="707"/>
      <c r="V25" s="707"/>
      <c r="W25" s="707"/>
      <c r="X25" s="707"/>
      <c r="Y25" s="707"/>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7"/>
      <c r="AV25" s="707"/>
      <c r="AW25" s="707"/>
      <c r="AX25" s="707"/>
      <c r="AY25" s="707"/>
      <c r="AZ25" s="707"/>
      <c r="BA25" s="707"/>
      <c r="BB25" s="707"/>
      <c r="BC25" s="707"/>
      <c r="BD25" s="707"/>
      <c r="BE25" s="707"/>
      <c r="BF25" s="707"/>
      <c r="BG25" s="707"/>
      <c r="BH25" s="707"/>
      <c r="BI25" s="707"/>
      <c r="BJ25" s="707"/>
      <c r="BK25" s="707"/>
      <c r="BL25" s="707"/>
      <c r="BM25" s="707"/>
      <c r="BN25" s="707"/>
      <c r="BO25" s="707"/>
      <c r="BP25" s="707"/>
      <c r="BQ25" s="707"/>
      <c r="BR25" s="707"/>
      <c r="BS25" s="707"/>
      <c r="BT25" s="707"/>
      <c r="BU25" s="707"/>
      <c r="BV25" s="707"/>
      <c r="BW25" s="707"/>
      <c r="BX25" s="707"/>
      <c r="BY25" s="707"/>
      <c r="BZ25" s="707"/>
      <c r="CA25" s="707"/>
      <c r="CB25" s="707"/>
      <c r="CC25" s="707"/>
      <c r="CD25" s="707"/>
      <c r="CE25" s="707"/>
      <c r="CF25" s="707"/>
      <c r="CG25" s="707"/>
      <c r="CH25" s="707"/>
      <c r="CI25" s="707"/>
      <c r="CJ25" s="707"/>
      <c r="CK25" s="707"/>
      <c r="CL25" s="707"/>
      <c r="CM25" s="707"/>
      <c r="CN25" s="707"/>
      <c r="CO25" s="707"/>
      <c r="CP25" s="707"/>
      <c r="CQ25" s="707"/>
      <c r="CR25" s="707"/>
      <c r="CS25" s="707"/>
      <c r="CT25" s="707"/>
      <c r="CU25" s="707"/>
      <c r="CV25" s="707"/>
      <c r="CW25" s="707"/>
      <c r="CX25" s="707"/>
      <c r="CY25" s="707"/>
      <c r="CZ25" s="707"/>
      <c r="DA25" s="707"/>
      <c r="DB25" s="707"/>
      <c r="DC25" s="707"/>
      <c r="DD25" s="707"/>
      <c r="DE25" s="707"/>
      <c r="DF25" s="707"/>
      <c r="DG25" s="707"/>
      <c r="DH25" s="707"/>
      <c r="DI25" s="707"/>
      <c r="DJ25" s="707"/>
      <c r="DK25" s="707"/>
      <c r="DL25" s="707"/>
    </row>
    <row r="26" spans="1:116" s="375" customFormat="1" ht="11.25" customHeight="1">
      <c r="A26" s="719">
        <v>2011</v>
      </c>
      <c r="B26" s="715"/>
      <c r="C26" s="722" t="s">
        <v>10</v>
      </c>
      <c r="D26" s="723" t="s">
        <v>10</v>
      </c>
      <c r="E26" s="723" t="s">
        <v>10</v>
      </c>
      <c r="F26" s="723" t="s">
        <v>10</v>
      </c>
      <c r="G26" s="712">
        <v>49.988100000000003</v>
      </c>
      <c r="H26" s="712">
        <v>70.893100000000004</v>
      </c>
      <c r="I26" s="712">
        <v>44.228099999999998</v>
      </c>
      <c r="J26" s="712">
        <v>61.5289</v>
      </c>
      <c r="K26" s="718">
        <v>55.540199999999999</v>
      </c>
    </row>
    <row r="27" spans="1:116" s="375" customFormat="1" ht="11.25" customHeight="1">
      <c r="A27" s="724">
        <v>2007</v>
      </c>
      <c r="B27" s="725" t="s">
        <v>40</v>
      </c>
      <c r="C27" s="722" t="s">
        <v>10</v>
      </c>
      <c r="D27" s="723" t="s">
        <v>10</v>
      </c>
      <c r="E27" s="723" t="s">
        <v>10</v>
      </c>
      <c r="F27" s="723" t="s">
        <v>10</v>
      </c>
      <c r="G27" s="726">
        <v>37.860930000000003</v>
      </c>
      <c r="H27" s="726">
        <v>91.261499999999998</v>
      </c>
      <c r="I27" s="726">
        <v>46.697400000000002</v>
      </c>
      <c r="J27" s="726">
        <v>61.180900000000001</v>
      </c>
      <c r="K27" s="727">
        <v>39.123399999999997</v>
      </c>
    </row>
    <row r="28" spans="1:116" s="375" customFormat="1" ht="11.25" customHeight="1">
      <c r="A28" s="724"/>
      <c r="B28" s="725" t="s">
        <v>41</v>
      </c>
      <c r="C28" s="722" t="s">
        <v>10</v>
      </c>
      <c r="D28" s="723" t="s">
        <v>10</v>
      </c>
      <c r="E28" s="723" t="s">
        <v>10</v>
      </c>
      <c r="F28" s="723" t="s">
        <v>10</v>
      </c>
      <c r="G28" s="726">
        <v>37.148743000000003</v>
      </c>
      <c r="H28" s="726">
        <v>90.072999999999993</v>
      </c>
      <c r="I28" s="726">
        <v>45.396099999999997</v>
      </c>
      <c r="J28" s="726">
        <v>61.174100000000003</v>
      </c>
      <c r="K28" s="727">
        <v>37.6175</v>
      </c>
    </row>
    <row r="29" spans="1:116" s="375" customFormat="1" ht="11.25" customHeight="1">
      <c r="A29" s="724"/>
      <c r="B29" s="725" t="s">
        <v>42</v>
      </c>
      <c r="C29" s="722" t="s">
        <v>10</v>
      </c>
      <c r="D29" s="723" t="s">
        <v>10</v>
      </c>
      <c r="E29" s="723" t="s">
        <v>10</v>
      </c>
      <c r="F29" s="723" t="s">
        <v>10</v>
      </c>
      <c r="G29" s="726">
        <v>37.133526000000003</v>
      </c>
      <c r="H29" s="726">
        <v>90.001300000000001</v>
      </c>
      <c r="I29" s="726">
        <v>44.558500000000002</v>
      </c>
      <c r="J29" s="726">
        <v>61.174999999999997</v>
      </c>
      <c r="K29" s="727">
        <v>37.802100000000003</v>
      </c>
    </row>
    <row r="30" spans="1:116" s="375" customFormat="1" ht="11.25" customHeight="1">
      <c r="A30" s="724"/>
      <c r="B30" s="725" t="s">
        <v>43</v>
      </c>
      <c r="C30" s="722" t="s">
        <v>10</v>
      </c>
      <c r="D30" s="723" t="s">
        <v>10</v>
      </c>
      <c r="E30" s="723" t="s">
        <v>10</v>
      </c>
      <c r="F30" s="723" t="s">
        <v>10</v>
      </c>
      <c r="G30" s="726">
        <v>36.882480000000001</v>
      </c>
      <c r="H30" s="726">
        <v>86.440299999999993</v>
      </c>
      <c r="I30" s="726">
        <v>42.271799999999999</v>
      </c>
      <c r="J30" s="726">
        <v>61.205300000000001</v>
      </c>
      <c r="K30" s="727">
        <v>37.360100000000003</v>
      </c>
    </row>
    <row r="31" spans="1:116" s="375" customFormat="1" ht="11.25" customHeight="1">
      <c r="A31" s="724">
        <v>2008</v>
      </c>
      <c r="B31" s="725" t="s">
        <v>40</v>
      </c>
      <c r="C31" s="722" t="s">
        <v>10</v>
      </c>
      <c r="D31" s="723" t="s">
        <v>10</v>
      </c>
      <c r="E31" s="723" t="s">
        <v>10</v>
      </c>
      <c r="F31" s="723" t="s">
        <v>10</v>
      </c>
      <c r="G31" s="726">
        <v>38.282578999999998</v>
      </c>
      <c r="H31" s="726">
        <v>81.013800000000003</v>
      </c>
      <c r="I31" s="726">
        <v>40.935000000000002</v>
      </c>
      <c r="J31" s="726">
        <v>61.290799999999997</v>
      </c>
      <c r="K31" s="727">
        <v>38.821800000000003</v>
      </c>
    </row>
    <row r="32" spans="1:116" s="375" customFormat="1" ht="11.25" customHeight="1">
      <c r="A32" s="724"/>
      <c r="B32" s="725" t="s">
        <v>41</v>
      </c>
      <c r="C32" s="722" t="s">
        <v>10</v>
      </c>
      <c r="D32" s="723" t="s">
        <v>10</v>
      </c>
      <c r="E32" s="723" t="s">
        <v>10</v>
      </c>
      <c r="F32" s="723" t="s">
        <v>10</v>
      </c>
      <c r="G32" s="726">
        <v>38.024118000000001</v>
      </c>
      <c r="H32" s="726">
        <v>77.254999999999995</v>
      </c>
      <c r="I32" s="726">
        <v>39.201999999999998</v>
      </c>
      <c r="J32" s="726">
        <v>61.257899999999999</v>
      </c>
      <c r="K32" s="727">
        <v>37.538200000000003</v>
      </c>
    </row>
    <row r="33" spans="1:11" s="375" customFormat="1" ht="11.25" customHeight="1">
      <c r="A33" s="724"/>
      <c r="B33" s="725" t="s">
        <v>42</v>
      </c>
      <c r="C33" s="722" t="s">
        <v>10</v>
      </c>
      <c r="D33" s="723" t="s">
        <v>10</v>
      </c>
      <c r="E33" s="723" t="s">
        <v>10</v>
      </c>
      <c r="F33" s="723" t="s">
        <v>10</v>
      </c>
      <c r="G33" s="726">
        <v>37.956128</v>
      </c>
      <c r="H33" s="726">
        <v>76.980500000000006</v>
      </c>
      <c r="I33" s="726">
        <v>40.703499999999998</v>
      </c>
      <c r="J33" s="726">
        <v>61.177599999999998</v>
      </c>
      <c r="K33" s="727">
        <v>37.849299999999999</v>
      </c>
    </row>
    <row r="34" spans="1:11" s="375" customFormat="1" ht="11.25" customHeight="1">
      <c r="A34" s="724"/>
      <c r="B34" s="725" t="s">
        <v>43</v>
      </c>
      <c r="C34" s="722" t="s">
        <v>10</v>
      </c>
      <c r="D34" s="723" t="s">
        <v>10</v>
      </c>
      <c r="E34" s="723" t="s">
        <v>10</v>
      </c>
      <c r="F34" s="723" t="s">
        <v>10</v>
      </c>
      <c r="G34" s="726">
        <v>40.246920000000003</v>
      </c>
      <c r="H34" s="726">
        <v>73.300299999999993</v>
      </c>
      <c r="I34" s="726">
        <v>46.578600000000002</v>
      </c>
      <c r="J34" s="726">
        <v>61.335599999999999</v>
      </c>
      <c r="K34" s="727">
        <v>48.606200000000001</v>
      </c>
    </row>
    <row r="35" spans="1:11" s="375" customFormat="1" ht="11.25" customHeight="1">
      <c r="A35" s="724">
        <v>2009</v>
      </c>
      <c r="B35" s="725" t="s">
        <v>40</v>
      </c>
      <c r="C35" s="722" t="s">
        <v>10</v>
      </c>
      <c r="D35" s="723" t="s">
        <v>10</v>
      </c>
      <c r="E35" s="723" t="s">
        <v>10</v>
      </c>
      <c r="F35" s="723" t="s">
        <v>10</v>
      </c>
      <c r="G35" s="726">
        <v>41.013458</v>
      </c>
      <c r="H35" s="726">
        <v>67.575999999999993</v>
      </c>
      <c r="I35" s="726">
        <v>47.074199999999998</v>
      </c>
      <c r="J35" s="726">
        <v>61.406700000000001</v>
      </c>
      <c r="K35" s="727">
        <v>50.418799999999997</v>
      </c>
    </row>
    <row r="36" spans="1:11" s="375" customFormat="1" ht="11.25" customHeight="1">
      <c r="A36" s="724"/>
      <c r="B36" s="725" t="s">
        <v>41</v>
      </c>
      <c r="C36" s="722" t="s">
        <v>10</v>
      </c>
      <c r="D36" s="723" t="s">
        <v>10</v>
      </c>
      <c r="E36" s="723" t="s">
        <v>10</v>
      </c>
      <c r="F36" s="723" t="s">
        <v>10</v>
      </c>
      <c r="G36" s="726">
        <v>40.522579</v>
      </c>
      <c r="H36" s="726">
        <v>69.686700000000002</v>
      </c>
      <c r="I36" s="726">
        <v>45.082299999999996</v>
      </c>
      <c r="J36" s="726">
        <v>61.3386</v>
      </c>
      <c r="K36" s="727">
        <v>46.283700000000003</v>
      </c>
    </row>
    <row r="37" spans="1:11" s="375" customFormat="1" ht="11.25" customHeight="1">
      <c r="A37" s="724"/>
      <c r="B37" s="725" t="s">
        <v>42</v>
      </c>
      <c r="C37" s="722" t="s">
        <v>10</v>
      </c>
      <c r="D37" s="723" t="s">
        <v>10</v>
      </c>
      <c r="E37" s="723" t="s">
        <v>10</v>
      </c>
      <c r="F37" s="723" t="s">
        <v>10</v>
      </c>
      <c r="G37" s="726">
        <v>40.249814999999998</v>
      </c>
      <c r="H37" s="726">
        <v>70.263900000000007</v>
      </c>
      <c r="I37" s="726">
        <v>42.818199999999997</v>
      </c>
      <c r="J37" s="726">
        <v>61.177399999999999</v>
      </c>
      <c r="K37" s="727">
        <v>45.742800000000003</v>
      </c>
    </row>
    <row r="38" spans="1:11" s="375" customFormat="1" ht="11.25" customHeight="1">
      <c r="A38" s="724"/>
      <c r="B38" s="725" t="s">
        <v>43</v>
      </c>
      <c r="C38" s="722" t="s">
        <v>10</v>
      </c>
      <c r="D38" s="723" t="s">
        <v>10</v>
      </c>
      <c r="E38" s="723" t="s">
        <v>10</v>
      </c>
      <c r="F38" s="723" t="s">
        <v>10</v>
      </c>
      <c r="G38" s="726">
        <v>40.530658000000003</v>
      </c>
      <c r="H38" s="726">
        <v>67.672700000000006</v>
      </c>
      <c r="I38" s="726">
        <v>41.407899999999998</v>
      </c>
      <c r="J38" s="726">
        <v>61.171999999999997</v>
      </c>
      <c r="K38" s="727">
        <v>46.142099999999999</v>
      </c>
    </row>
    <row r="39" spans="1:11" s="375" customFormat="1" ht="11.25" customHeight="1">
      <c r="A39" s="724">
        <v>2010</v>
      </c>
      <c r="B39" s="725" t="s">
        <v>40</v>
      </c>
      <c r="C39" s="722" t="s">
        <v>10</v>
      </c>
      <c r="D39" s="723" t="s">
        <v>10</v>
      </c>
      <c r="E39" s="723" t="s">
        <v>10</v>
      </c>
      <c r="F39" s="723" t="s">
        <v>10</v>
      </c>
      <c r="G39" s="726">
        <v>41.938373933333331</v>
      </c>
      <c r="H39" s="726">
        <v>69.210876666666678</v>
      </c>
      <c r="I39" s="726">
        <v>44.368552222222227</v>
      </c>
      <c r="J39" s="726">
        <v>61.401511111111105</v>
      </c>
      <c r="K39" s="727">
        <v>48.903748888888884</v>
      </c>
    </row>
    <row r="40" spans="1:11" s="375" customFormat="1" ht="11.25" customHeight="1">
      <c r="A40" s="724"/>
      <c r="B40" s="725" t="s">
        <v>41</v>
      </c>
      <c r="C40" s="722" t="s">
        <v>10</v>
      </c>
      <c r="D40" s="723" t="s">
        <v>10</v>
      </c>
      <c r="E40" s="723" t="s">
        <v>10</v>
      </c>
      <c r="F40" s="723" t="s">
        <v>10</v>
      </c>
      <c r="G40" s="726">
        <v>43.6691</v>
      </c>
      <c r="H40" s="726">
        <v>72.035200000000003</v>
      </c>
      <c r="I40" s="726">
        <v>48.361400000000003</v>
      </c>
      <c r="J40" s="726">
        <v>61.546500000000002</v>
      </c>
      <c r="K40" s="727">
        <v>52.439100000000003</v>
      </c>
    </row>
    <row r="41" spans="1:11" s="375" customFormat="1" ht="11.25" customHeight="1">
      <c r="A41" s="724"/>
      <c r="B41" s="725" t="s">
        <v>42</v>
      </c>
      <c r="C41" s="722" t="s">
        <v>10</v>
      </c>
      <c r="D41" s="723" t="s">
        <v>10</v>
      </c>
      <c r="E41" s="723" t="s">
        <v>10</v>
      </c>
      <c r="F41" s="723" t="s">
        <v>10</v>
      </c>
      <c r="G41" s="726">
        <v>46.224899999999998</v>
      </c>
      <c r="H41" s="726">
        <v>73.942999999999998</v>
      </c>
      <c r="I41" s="726">
        <v>47.773099999999999</v>
      </c>
      <c r="J41" s="726">
        <v>61.552199999999999</v>
      </c>
      <c r="K41" s="727">
        <v>55.663699999999999</v>
      </c>
    </row>
    <row r="42" spans="1:11" s="375" customFormat="1" ht="11.25" customHeight="1">
      <c r="A42" s="724"/>
      <c r="B42" s="725" t="s">
        <v>43</v>
      </c>
      <c r="C42" s="722" t="s">
        <v>10</v>
      </c>
      <c r="D42" s="723" t="s">
        <v>10</v>
      </c>
      <c r="E42" s="723" t="s">
        <v>10</v>
      </c>
      <c r="F42" s="723" t="s">
        <v>10</v>
      </c>
      <c r="G42" s="726">
        <v>46.482225000000014</v>
      </c>
      <c r="H42" s="726">
        <v>71.620106521739132</v>
      </c>
      <c r="I42" s="726">
        <v>45.302002173913067</v>
      </c>
      <c r="J42" s="726">
        <v>61.55771739130433</v>
      </c>
      <c r="K42" s="727">
        <v>54.860656521739131</v>
      </c>
    </row>
    <row r="43" spans="1:11" s="375" customFormat="1" ht="11.25" customHeight="1">
      <c r="A43" s="724">
        <v>2011</v>
      </c>
      <c r="B43" s="725" t="s">
        <v>40</v>
      </c>
      <c r="C43" s="722" t="s">
        <v>10</v>
      </c>
      <c r="D43" s="723" t="s">
        <v>10</v>
      </c>
      <c r="E43" s="723" t="s">
        <v>10</v>
      </c>
      <c r="F43" s="723" t="s">
        <v>10</v>
      </c>
      <c r="G43" s="726">
        <v>47.8172</v>
      </c>
      <c r="H43" s="726">
        <v>72.036299999999997</v>
      </c>
      <c r="I43" s="726">
        <v>45.0214</v>
      </c>
      <c r="J43" s="726">
        <v>61.512599999999999</v>
      </c>
      <c r="K43" s="727">
        <v>54.735599999999998</v>
      </c>
    </row>
    <row r="44" spans="1:11" s="375" customFormat="1" ht="11.25" customHeight="1">
      <c r="A44" s="724"/>
      <c r="B44" s="725" t="s">
        <v>41</v>
      </c>
      <c r="C44" s="722" t="s">
        <v>10</v>
      </c>
      <c r="D44" s="723" t="s">
        <v>10</v>
      </c>
      <c r="E44" s="723" t="s">
        <v>10</v>
      </c>
      <c r="F44" s="723" t="s">
        <v>10</v>
      </c>
      <c r="G44" s="726">
        <v>49.1081</v>
      </c>
      <c r="H44" s="726">
        <v>69.757999999999996</v>
      </c>
      <c r="I44" s="726">
        <v>42.759300000000003</v>
      </c>
      <c r="J44" s="726">
        <v>61.553100000000001</v>
      </c>
      <c r="K44" s="727">
        <v>52.404200000000003</v>
      </c>
    </row>
    <row r="45" spans="1:11" s="60" customFormat="1" ht="11.25" customHeight="1">
      <c r="A45" s="724"/>
      <c r="B45" s="725" t="s">
        <v>42</v>
      </c>
      <c r="C45" s="722" t="s">
        <v>10</v>
      </c>
      <c r="D45" s="723" t="s">
        <v>10</v>
      </c>
      <c r="E45" s="723" t="s">
        <v>10</v>
      </c>
      <c r="F45" s="723" t="s">
        <v>10</v>
      </c>
      <c r="G45" s="726">
        <v>52.925400000000003</v>
      </c>
      <c r="H45" s="726">
        <v>70.069900000000004</v>
      </c>
      <c r="I45" s="726">
        <v>43.519599999999997</v>
      </c>
      <c r="J45" s="726">
        <v>61.543100000000003</v>
      </c>
      <c r="K45" s="727">
        <v>55.970100000000002</v>
      </c>
    </row>
    <row r="46" spans="1:11" s="60" customFormat="1" ht="11.25" customHeight="1">
      <c r="A46" s="724"/>
      <c r="B46" s="725" t="s">
        <v>43</v>
      </c>
      <c r="C46" s="722" t="s">
        <v>10</v>
      </c>
      <c r="D46" s="723" t="s">
        <v>10</v>
      </c>
      <c r="E46" s="723" t="s">
        <v>10</v>
      </c>
      <c r="F46" s="723" t="s">
        <v>10</v>
      </c>
      <c r="G46" s="726">
        <v>50.045099999999998</v>
      </c>
      <c r="H46" s="726">
        <v>71.720799999999997</v>
      </c>
      <c r="I46" s="726">
        <v>45.613399999999999</v>
      </c>
      <c r="J46" s="726">
        <v>61.506799999999998</v>
      </c>
      <c r="K46" s="727">
        <v>58.999400000000001</v>
      </c>
    </row>
    <row r="47" spans="1:11" s="60" customFormat="1" ht="11.25" customHeight="1">
      <c r="A47" s="724">
        <v>2007</v>
      </c>
      <c r="B47" s="725">
        <v>1</v>
      </c>
      <c r="C47" s="728" t="s">
        <v>10</v>
      </c>
      <c r="D47" s="729" t="s">
        <v>10</v>
      </c>
      <c r="E47" s="729" t="s">
        <v>10</v>
      </c>
      <c r="F47" s="729" t="s">
        <v>10</v>
      </c>
      <c r="G47" s="729">
        <v>37.897314000000001</v>
      </c>
      <c r="H47" s="726">
        <v>92.183099999999996</v>
      </c>
      <c r="I47" s="726">
        <v>47.063499999999998</v>
      </c>
      <c r="J47" s="726">
        <v>61.180199999999999</v>
      </c>
      <c r="K47" s="727">
        <v>39.126899999999999</v>
      </c>
    </row>
    <row r="48" spans="1:11" s="60" customFormat="1" ht="11.25" customHeight="1">
      <c r="A48" s="730"/>
      <c r="B48" s="725">
        <v>2</v>
      </c>
      <c r="C48" s="728" t="s">
        <v>10</v>
      </c>
      <c r="D48" s="729" t="s">
        <v>10</v>
      </c>
      <c r="E48" s="729" t="s">
        <v>10</v>
      </c>
      <c r="F48" s="729" t="s">
        <v>10</v>
      </c>
      <c r="G48" s="729">
        <v>37.730038</v>
      </c>
      <c r="H48" s="726">
        <v>91.666399999999996</v>
      </c>
      <c r="I48" s="726">
        <v>46.8414</v>
      </c>
      <c r="J48" s="726">
        <v>61.1905</v>
      </c>
      <c r="K48" s="731">
        <v>38.8048</v>
      </c>
    </row>
    <row r="49" spans="1:11" s="60" customFormat="1" ht="11.25" customHeight="1">
      <c r="A49" s="730"/>
      <c r="B49" s="725">
        <v>3</v>
      </c>
      <c r="C49" s="729" t="s">
        <v>10</v>
      </c>
      <c r="D49" s="729" t="s">
        <v>10</v>
      </c>
      <c r="E49" s="729" t="s">
        <v>10</v>
      </c>
      <c r="F49" s="729" t="s">
        <v>10</v>
      </c>
      <c r="G49" s="729">
        <v>37.942771</v>
      </c>
      <c r="H49" s="732">
        <v>89.974199999999996</v>
      </c>
      <c r="I49" s="732">
        <v>46.2014</v>
      </c>
      <c r="J49" s="726">
        <v>61.172899999999998</v>
      </c>
      <c r="K49" s="733">
        <v>39.407699999999998</v>
      </c>
    </row>
    <row r="50" spans="1:11" s="60" customFormat="1" ht="11.25" customHeight="1">
      <c r="A50" s="730"/>
      <c r="B50" s="725">
        <v>4</v>
      </c>
      <c r="C50" s="729" t="s">
        <v>10</v>
      </c>
      <c r="D50" s="729" t="s">
        <v>10</v>
      </c>
      <c r="E50" s="729" t="s">
        <v>10</v>
      </c>
      <c r="F50" s="729" t="s">
        <v>10</v>
      </c>
      <c r="G50" s="729">
        <v>37.393664000000001</v>
      </c>
      <c r="H50" s="732">
        <v>90.017300000000006</v>
      </c>
      <c r="I50" s="726">
        <v>45.330399999999997</v>
      </c>
      <c r="J50" s="726">
        <v>61.175400000000003</v>
      </c>
      <c r="K50" s="733">
        <v>38.156199999999998</v>
      </c>
    </row>
    <row r="51" spans="1:11" s="60" customFormat="1" ht="11.25" customHeight="1">
      <c r="A51" s="730"/>
      <c r="B51" s="725">
        <v>5</v>
      </c>
      <c r="C51" s="728" t="s">
        <v>10</v>
      </c>
      <c r="D51" s="729" t="s">
        <v>10</v>
      </c>
      <c r="E51" s="729" t="s">
        <v>10</v>
      </c>
      <c r="F51" s="729" t="s">
        <v>10</v>
      </c>
      <c r="G51" s="729">
        <v>37.066146000000003</v>
      </c>
      <c r="H51" s="732">
        <v>89.728499999999997</v>
      </c>
      <c r="I51" s="726">
        <v>45.246400000000001</v>
      </c>
      <c r="J51" s="726">
        <v>61.172899999999998</v>
      </c>
      <c r="K51" s="733">
        <v>37.5017</v>
      </c>
    </row>
    <row r="52" spans="1:11" s="60" customFormat="1" ht="11.25" customHeight="1">
      <c r="A52" s="730"/>
      <c r="B52" s="725">
        <v>6</v>
      </c>
      <c r="C52" s="728" t="s">
        <v>10</v>
      </c>
      <c r="D52" s="729" t="s">
        <v>10</v>
      </c>
      <c r="E52" s="729" t="s">
        <v>10</v>
      </c>
      <c r="F52" s="729" t="s">
        <v>10</v>
      </c>
      <c r="G52" s="729">
        <v>36.989172000000003</v>
      </c>
      <c r="H52" s="732">
        <v>90.484700000000004</v>
      </c>
      <c r="I52" s="726">
        <v>45.616599999999998</v>
      </c>
      <c r="J52" s="726">
        <v>61.173900000000003</v>
      </c>
      <c r="K52" s="733">
        <v>37.198300000000003</v>
      </c>
    </row>
    <row r="53" spans="1:11" s="735" customFormat="1" ht="11.25" customHeight="1">
      <c r="A53" s="730"/>
      <c r="B53" s="734">
        <v>7</v>
      </c>
      <c r="C53" s="728" t="s">
        <v>10</v>
      </c>
      <c r="D53" s="729" t="s">
        <v>10</v>
      </c>
      <c r="E53" s="729" t="s">
        <v>10</v>
      </c>
      <c r="F53" s="729" t="s">
        <v>10</v>
      </c>
      <c r="G53" s="729">
        <v>36.919319000000002</v>
      </c>
      <c r="H53" s="726">
        <v>90.708600000000004</v>
      </c>
      <c r="I53" s="726">
        <v>44.655999999999999</v>
      </c>
      <c r="J53" s="732">
        <v>61.177100000000003</v>
      </c>
      <c r="K53" s="733">
        <v>36.673499999999997</v>
      </c>
    </row>
    <row r="54" spans="1:11" s="735" customFormat="1" ht="11.25" customHeight="1">
      <c r="A54" s="730"/>
      <c r="B54" s="734">
        <v>8</v>
      </c>
      <c r="C54" s="728" t="s">
        <v>10</v>
      </c>
      <c r="D54" s="729" t="s">
        <v>10</v>
      </c>
      <c r="E54" s="729" t="s">
        <v>10</v>
      </c>
      <c r="F54" s="729" t="s">
        <v>10</v>
      </c>
      <c r="G54" s="729">
        <v>37.349876000000002</v>
      </c>
      <c r="H54" s="732">
        <v>90.306299999999993</v>
      </c>
      <c r="I54" s="732">
        <v>44.924199999999999</v>
      </c>
      <c r="J54" s="732">
        <v>61.171300000000002</v>
      </c>
      <c r="K54" s="733">
        <v>38.477899999999998</v>
      </c>
    </row>
    <row r="55" spans="1:11" s="736" customFormat="1" ht="11.25" customHeight="1">
      <c r="A55" s="730"/>
      <c r="B55" s="734">
        <v>9</v>
      </c>
      <c r="C55" s="728" t="s">
        <v>10</v>
      </c>
      <c r="D55" s="729" t="s">
        <v>10</v>
      </c>
      <c r="E55" s="729" t="s">
        <v>10</v>
      </c>
      <c r="F55" s="729" t="s">
        <v>10</v>
      </c>
      <c r="G55" s="729">
        <v>37.131312999999999</v>
      </c>
      <c r="H55" s="732">
        <v>88.955200000000005</v>
      </c>
      <c r="I55" s="732">
        <v>44.079799999999999</v>
      </c>
      <c r="J55" s="732">
        <v>61.176699999999997</v>
      </c>
      <c r="K55" s="733">
        <v>38.269799999999996</v>
      </c>
    </row>
    <row r="56" spans="1:11" s="735" customFormat="1" ht="11.25" customHeight="1">
      <c r="A56" s="709"/>
      <c r="B56" s="737">
        <v>10</v>
      </c>
      <c r="C56" s="711" t="s">
        <v>10</v>
      </c>
      <c r="D56" s="712" t="s">
        <v>10</v>
      </c>
      <c r="E56" s="712" t="s">
        <v>10</v>
      </c>
      <c r="F56" s="712" t="s">
        <v>10</v>
      </c>
      <c r="G56" s="729">
        <v>36.649952999999996</v>
      </c>
      <c r="H56" s="732">
        <v>87.932299999999998</v>
      </c>
      <c r="I56" s="726">
        <v>43.038699999999999</v>
      </c>
      <c r="J56" s="726">
        <v>61.182000000000002</v>
      </c>
      <c r="K56" s="733">
        <v>37.137300000000003</v>
      </c>
    </row>
    <row r="57" spans="1:11" s="60" customFormat="1" ht="11.25" customHeight="1">
      <c r="A57" s="730"/>
      <c r="B57" s="725">
        <v>11</v>
      </c>
      <c r="C57" s="729" t="s">
        <v>10</v>
      </c>
      <c r="D57" s="729" t="s">
        <v>10</v>
      </c>
      <c r="E57" s="729" t="s">
        <v>10</v>
      </c>
      <c r="F57" s="729" t="s">
        <v>10</v>
      </c>
      <c r="G57" s="729">
        <v>37.113021000000003</v>
      </c>
      <c r="H57" s="732">
        <v>86.4482</v>
      </c>
      <c r="I57" s="732">
        <v>41.736400000000003</v>
      </c>
      <c r="J57" s="732">
        <v>61.204900000000002</v>
      </c>
      <c r="K57" s="733">
        <v>37.5533</v>
      </c>
    </row>
    <row r="58" spans="1:11" s="60" customFormat="1" ht="11.25" customHeight="1">
      <c r="A58" s="730"/>
      <c r="B58" s="725">
        <v>12</v>
      </c>
      <c r="C58" s="728" t="s">
        <v>10</v>
      </c>
      <c r="D58" s="729" t="s">
        <v>10</v>
      </c>
      <c r="E58" s="729" t="s">
        <v>10</v>
      </c>
      <c r="F58" s="729" t="s">
        <v>10</v>
      </c>
      <c r="G58" s="738">
        <v>36.891902999999999</v>
      </c>
      <c r="H58" s="739">
        <v>84.940600000000003</v>
      </c>
      <c r="I58" s="739">
        <v>42.023000000000003</v>
      </c>
      <c r="J58" s="739">
        <v>61.228999999999999</v>
      </c>
      <c r="K58" s="740">
        <v>37.396000000000001</v>
      </c>
    </row>
    <row r="59" spans="1:11" s="60" customFormat="1" ht="11.25" customHeight="1">
      <c r="A59" s="724">
        <v>2008</v>
      </c>
      <c r="B59" s="725">
        <v>1</v>
      </c>
      <c r="C59" s="728" t="s">
        <v>10</v>
      </c>
      <c r="D59" s="729" t="s">
        <v>10</v>
      </c>
      <c r="E59" s="729" t="s">
        <v>10</v>
      </c>
      <c r="F59" s="729" t="s">
        <v>10</v>
      </c>
      <c r="G59" s="729">
        <v>37.768028999999999</v>
      </c>
      <c r="H59" s="726">
        <v>82.179599999999994</v>
      </c>
      <c r="I59" s="726">
        <v>41.685099999999998</v>
      </c>
      <c r="J59" s="726">
        <v>61.337499999999999</v>
      </c>
      <c r="K59" s="727">
        <v>38.509700000000002</v>
      </c>
    </row>
    <row r="60" spans="1:11" s="60" customFormat="1" ht="11.25" customHeight="1">
      <c r="A60" s="730"/>
      <c r="B60" s="725">
        <v>2</v>
      </c>
      <c r="C60" s="728" t="s">
        <v>10</v>
      </c>
      <c r="D60" s="729" t="s">
        <v>10</v>
      </c>
      <c r="E60" s="729" t="s">
        <v>10</v>
      </c>
      <c r="F60" s="729" t="s">
        <v>10</v>
      </c>
      <c r="G60" s="729">
        <v>38.141955000000003</v>
      </c>
      <c r="H60" s="726">
        <v>81.7821</v>
      </c>
      <c r="I60" s="726">
        <v>41.626800000000003</v>
      </c>
      <c r="J60" s="726">
        <v>61.323099999999997</v>
      </c>
      <c r="K60" s="731">
        <v>38.8401</v>
      </c>
    </row>
    <row r="61" spans="1:11" s="60" customFormat="1" ht="11.25" customHeight="1">
      <c r="A61" s="730"/>
      <c r="B61" s="725">
        <v>3</v>
      </c>
      <c r="C61" s="729" t="s">
        <v>10</v>
      </c>
      <c r="D61" s="729" t="s">
        <v>10</v>
      </c>
      <c r="E61" s="729" t="s">
        <v>10</v>
      </c>
      <c r="F61" s="729" t="s">
        <v>10</v>
      </c>
      <c r="G61" s="729">
        <v>38.928680999999997</v>
      </c>
      <c r="H61" s="732">
        <v>79.129499999999993</v>
      </c>
      <c r="I61" s="732">
        <v>39.537799999999997</v>
      </c>
      <c r="J61" s="726">
        <v>61.213999999999999</v>
      </c>
      <c r="K61" s="733">
        <v>39.116799999999998</v>
      </c>
    </row>
    <row r="62" spans="1:11" s="60" customFormat="1" ht="11.25" customHeight="1">
      <c r="A62" s="730"/>
      <c r="B62" s="725">
        <v>4</v>
      </c>
      <c r="C62" s="729" t="s">
        <v>10</v>
      </c>
      <c r="D62" s="729" t="s">
        <v>10</v>
      </c>
      <c r="E62" s="729" t="s">
        <v>10</v>
      </c>
      <c r="F62" s="729" t="s">
        <v>10</v>
      </c>
      <c r="G62" s="729">
        <v>38.465063000000001</v>
      </c>
      <c r="H62" s="732">
        <v>77.139200000000002</v>
      </c>
      <c r="I62" s="726">
        <v>38.901899999999998</v>
      </c>
      <c r="J62" s="726">
        <v>61.372700000000002</v>
      </c>
      <c r="K62" s="733">
        <v>38.013300000000001</v>
      </c>
    </row>
    <row r="63" spans="1:11" s="60" customFormat="1" ht="11.25" customHeight="1">
      <c r="A63" s="730"/>
      <c r="B63" s="725">
        <v>5</v>
      </c>
      <c r="C63" s="728" t="s">
        <v>10</v>
      </c>
      <c r="D63" s="729" t="s">
        <v>10</v>
      </c>
      <c r="E63" s="729" t="s">
        <v>10</v>
      </c>
      <c r="F63" s="729" t="s">
        <v>10</v>
      </c>
      <c r="G63" s="729">
        <v>37.733614000000003</v>
      </c>
      <c r="H63" s="739">
        <v>77.334000000000003</v>
      </c>
      <c r="I63" s="726">
        <v>39.372</v>
      </c>
      <c r="J63" s="726">
        <v>61.228000000000002</v>
      </c>
      <c r="K63" s="740">
        <v>37.781999999999996</v>
      </c>
    </row>
    <row r="64" spans="1:11" s="60" customFormat="1" ht="11.25" customHeight="1">
      <c r="A64" s="730"/>
      <c r="B64" s="725">
        <v>6</v>
      </c>
      <c r="C64" s="728" t="s">
        <v>10</v>
      </c>
      <c r="D64" s="729" t="s">
        <v>10</v>
      </c>
      <c r="E64" s="729" t="s">
        <v>10</v>
      </c>
      <c r="F64" s="729" t="s">
        <v>10</v>
      </c>
      <c r="G64" s="729">
        <v>37.883361999999998</v>
      </c>
      <c r="H64" s="732">
        <v>77.289100000000005</v>
      </c>
      <c r="I64" s="726">
        <v>39.326500000000003</v>
      </c>
      <c r="J64" s="726">
        <v>61.173999999999999</v>
      </c>
      <c r="K64" s="733">
        <v>36.811100000000003</v>
      </c>
    </row>
    <row r="65" spans="1:11" s="60" customFormat="1" ht="11.25" customHeight="1">
      <c r="A65" s="730"/>
      <c r="B65" s="734">
        <v>7</v>
      </c>
      <c r="C65" s="728" t="s">
        <v>10</v>
      </c>
      <c r="D65" s="729" t="s">
        <v>10</v>
      </c>
      <c r="E65" s="729" t="s">
        <v>10</v>
      </c>
      <c r="F65" s="729" t="s">
        <v>10</v>
      </c>
      <c r="G65" s="729">
        <v>37.810406999999998</v>
      </c>
      <c r="H65" s="726">
        <v>77.141000000000005</v>
      </c>
      <c r="I65" s="726">
        <v>38.790999999999997</v>
      </c>
      <c r="J65" s="732">
        <v>61.183599999999998</v>
      </c>
      <c r="K65" s="733">
        <v>36.344900000000003</v>
      </c>
    </row>
    <row r="66" spans="1:11" s="735" customFormat="1" ht="11.25" customHeight="1">
      <c r="A66" s="730"/>
      <c r="B66" s="734">
        <v>8</v>
      </c>
      <c r="C66" s="728" t="s">
        <v>10</v>
      </c>
      <c r="D66" s="729" t="s">
        <v>10</v>
      </c>
      <c r="E66" s="729" t="s">
        <v>10</v>
      </c>
      <c r="F66" s="729" t="s">
        <v>10</v>
      </c>
      <c r="G66" s="729">
        <v>37.713372</v>
      </c>
      <c r="H66" s="732">
        <v>77.236800000000002</v>
      </c>
      <c r="I66" s="732">
        <v>40.788400000000003</v>
      </c>
      <c r="J66" s="732">
        <v>61.1783</v>
      </c>
      <c r="K66" s="733">
        <v>37.332500000000003</v>
      </c>
    </row>
    <row r="67" spans="1:11" s="735" customFormat="1" ht="11.25" customHeight="1">
      <c r="A67" s="730"/>
      <c r="B67" s="734">
        <v>9</v>
      </c>
      <c r="C67" s="728" t="s">
        <v>10</v>
      </c>
      <c r="D67" s="729" t="s">
        <v>10</v>
      </c>
      <c r="E67" s="729" t="s">
        <v>10</v>
      </c>
      <c r="F67" s="729" t="s">
        <v>10</v>
      </c>
      <c r="G67" s="738">
        <v>38.357556000000002</v>
      </c>
      <c r="H67" s="739">
        <v>76.55</v>
      </c>
      <c r="I67" s="739">
        <v>42.592199999999998</v>
      </c>
      <c r="J67" s="739">
        <v>61.1706</v>
      </c>
      <c r="K67" s="740">
        <v>39.938000000000002</v>
      </c>
    </row>
    <row r="68" spans="1:11" s="736" customFormat="1" ht="11.25" customHeight="1">
      <c r="A68" s="709"/>
      <c r="B68" s="737">
        <v>10</v>
      </c>
      <c r="C68" s="711" t="s">
        <v>10</v>
      </c>
      <c r="D68" s="712" t="s">
        <v>10</v>
      </c>
      <c r="E68" s="712" t="s">
        <v>10</v>
      </c>
      <c r="F68" s="712" t="s">
        <v>10</v>
      </c>
      <c r="G68" s="729">
        <v>40.231301000000002</v>
      </c>
      <c r="H68" s="732">
        <v>77.686599999999999</v>
      </c>
      <c r="I68" s="726">
        <v>45.7943</v>
      </c>
      <c r="J68" s="726">
        <v>61.197899999999997</v>
      </c>
      <c r="K68" s="733">
        <v>45.781300000000002</v>
      </c>
    </row>
    <row r="69" spans="1:11" s="735" customFormat="1" ht="11.25" customHeight="1">
      <c r="A69" s="730"/>
      <c r="B69" s="725">
        <v>11</v>
      </c>
      <c r="C69" s="729" t="s">
        <v>10</v>
      </c>
      <c r="D69" s="729" t="s">
        <v>10</v>
      </c>
      <c r="E69" s="729" t="s">
        <v>10</v>
      </c>
      <c r="F69" s="729" t="s">
        <v>10</v>
      </c>
      <c r="G69" s="729">
        <v>40.621118000000003</v>
      </c>
      <c r="H69" s="732">
        <v>74.277199999999993</v>
      </c>
      <c r="I69" s="732">
        <v>48.268300000000004</v>
      </c>
      <c r="J69" s="732">
        <v>61.410200000000003</v>
      </c>
      <c r="K69" s="733">
        <v>49.898600000000002</v>
      </c>
    </row>
    <row r="70" spans="1:11" s="60" customFormat="1" ht="11.25" customHeight="1">
      <c r="A70" s="730"/>
      <c r="B70" s="725">
        <v>12</v>
      </c>
      <c r="C70" s="728" t="s">
        <v>10</v>
      </c>
      <c r="D70" s="729" t="s">
        <v>10</v>
      </c>
      <c r="E70" s="729" t="s">
        <v>10</v>
      </c>
      <c r="F70" s="729" t="s">
        <v>10</v>
      </c>
      <c r="G70" s="738">
        <v>39.900410999999998</v>
      </c>
      <c r="H70" s="739">
        <v>67.968500000000006</v>
      </c>
      <c r="I70" s="739">
        <v>45.727899999999998</v>
      </c>
      <c r="J70" s="739">
        <v>61.401200000000003</v>
      </c>
      <c r="K70" s="740">
        <v>50.180399999999999</v>
      </c>
    </row>
    <row r="71" spans="1:11" s="60" customFormat="1" ht="11.25" customHeight="1">
      <c r="A71" s="724">
        <v>2009</v>
      </c>
      <c r="B71" s="725">
        <v>1</v>
      </c>
      <c r="C71" s="728" t="s">
        <v>10</v>
      </c>
      <c r="D71" s="729" t="s">
        <v>10</v>
      </c>
      <c r="E71" s="729" t="s">
        <v>10</v>
      </c>
      <c r="F71" s="729" t="s">
        <v>10</v>
      </c>
      <c r="G71" s="729">
        <v>41.124819000000002</v>
      </c>
      <c r="H71" s="726">
        <v>66.625</v>
      </c>
      <c r="I71" s="726">
        <v>46.076300000000003</v>
      </c>
      <c r="J71" s="726">
        <v>61.399799999999999</v>
      </c>
      <c r="K71" s="727">
        <v>50.990900000000003</v>
      </c>
    </row>
    <row r="72" spans="1:11" s="60" customFormat="1" ht="11.25" customHeight="1">
      <c r="A72" s="730"/>
      <c r="B72" s="725">
        <v>2</v>
      </c>
      <c r="C72" s="728" t="s">
        <v>10</v>
      </c>
      <c r="D72" s="729" t="s">
        <v>10</v>
      </c>
      <c r="E72" s="729" t="s">
        <v>10</v>
      </c>
      <c r="F72" s="729" t="s">
        <v>10</v>
      </c>
      <c r="G72" s="729">
        <v>41.178961999999999</v>
      </c>
      <c r="H72" s="726">
        <v>69.325199999999995</v>
      </c>
      <c r="I72" s="726">
        <v>48.065899999999999</v>
      </c>
      <c r="J72" s="726">
        <v>61.407800000000002</v>
      </c>
      <c r="K72" s="727">
        <v>52.105699999999999</v>
      </c>
    </row>
    <row r="73" spans="1:11" s="60" customFormat="1" ht="11.25" customHeight="1">
      <c r="A73" s="730"/>
      <c r="B73" s="725">
        <v>3</v>
      </c>
      <c r="C73" s="729" t="s">
        <v>10</v>
      </c>
      <c r="D73" s="729" t="s">
        <v>10</v>
      </c>
      <c r="E73" s="729" t="s">
        <v>10</v>
      </c>
      <c r="F73" s="729" t="s">
        <v>10</v>
      </c>
      <c r="G73" s="729">
        <v>40.752609999999997</v>
      </c>
      <c r="H73" s="732">
        <v>66.947100000000006</v>
      </c>
      <c r="I73" s="732">
        <v>47.176299999999998</v>
      </c>
      <c r="J73" s="726">
        <v>61.412599999999998</v>
      </c>
      <c r="K73" s="733">
        <v>48.322299999999998</v>
      </c>
    </row>
    <row r="74" spans="1:11" s="60" customFormat="1" ht="11.25" customHeight="1">
      <c r="A74" s="730"/>
      <c r="B74" s="725">
        <v>4</v>
      </c>
      <c r="C74" s="729" t="s">
        <v>10</v>
      </c>
      <c r="D74" s="729" t="s">
        <v>10</v>
      </c>
      <c r="E74" s="729" t="s">
        <v>10</v>
      </c>
      <c r="F74" s="729" t="s">
        <v>10</v>
      </c>
      <c r="G74" s="729">
        <v>40.479066000000003</v>
      </c>
      <c r="H74" s="732">
        <v>68.223100000000002</v>
      </c>
      <c r="I74" s="726">
        <v>46.412300000000002</v>
      </c>
      <c r="J74" s="726">
        <v>61.347900000000003</v>
      </c>
      <c r="K74" s="733">
        <v>46.9268</v>
      </c>
    </row>
    <row r="75" spans="1:11" s="60" customFormat="1" ht="11.25" customHeight="1">
      <c r="A75" s="730"/>
      <c r="B75" s="725">
        <v>5</v>
      </c>
      <c r="C75" s="728" t="s">
        <v>10</v>
      </c>
      <c r="D75" s="729" t="s">
        <v>10</v>
      </c>
      <c r="E75" s="729" t="s">
        <v>10</v>
      </c>
      <c r="F75" s="729" t="s">
        <v>10</v>
      </c>
      <c r="G75" s="729">
        <v>40.624397999999999</v>
      </c>
      <c r="H75" s="739">
        <v>69.344099999999997</v>
      </c>
      <c r="I75" s="726">
        <v>45.122300000000003</v>
      </c>
      <c r="J75" s="726">
        <v>61.4011</v>
      </c>
      <c r="K75" s="740">
        <v>46.677300000000002</v>
      </c>
    </row>
    <row r="76" spans="1:11" s="60" customFormat="1" ht="11.25" customHeight="1">
      <c r="A76" s="730"/>
      <c r="B76" s="725">
        <v>6</v>
      </c>
      <c r="C76" s="728" t="s">
        <v>10</v>
      </c>
      <c r="D76" s="729" t="s">
        <v>10</v>
      </c>
      <c r="E76" s="729" t="s">
        <v>10</v>
      </c>
      <c r="F76" s="729" t="s">
        <v>10</v>
      </c>
      <c r="G76" s="729">
        <v>40.460878000000001</v>
      </c>
      <c r="H76" s="732">
        <v>71.504300000000001</v>
      </c>
      <c r="I76" s="726">
        <v>43.710999999999999</v>
      </c>
      <c r="J76" s="726">
        <v>61.264699999999998</v>
      </c>
      <c r="K76" s="740">
        <v>45.234000000000002</v>
      </c>
    </row>
    <row r="77" spans="1:11" s="60" customFormat="1" ht="11.25" customHeight="1">
      <c r="A77" s="730"/>
      <c r="B77" s="734">
        <v>7</v>
      </c>
      <c r="C77" s="728" t="s">
        <v>10</v>
      </c>
      <c r="D77" s="729" t="s">
        <v>10</v>
      </c>
      <c r="E77" s="729" t="s">
        <v>10</v>
      </c>
      <c r="F77" s="729" t="s">
        <v>10</v>
      </c>
      <c r="G77" s="729">
        <v>40.264163000000003</v>
      </c>
      <c r="H77" s="726">
        <v>71.076800000000006</v>
      </c>
      <c r="I77" s="726">
        <v>43.466700000000003</v>
      </c>
      <c r="J77" s="739">
        <v>61.195</v>
      </c>
      <c r="K77" s="733">
        <v>46.055399999999999</v>
      </c>
    </row>
    <row r="78" spans="1:11" s="60" customFormat="1" ht="11.25" customHeight="1">
      <c r="A78" s="730"/>
      <c r="B78" s="734">
        <v>8</v>
      </c>
      <c r="C78" s="728" t="s">
        <v>10</v>
      </c>
      <c r="D78" s="729" t="s">
        <v>10</v>
      </c>
      <c r="E78" s="729" t="s">
        <v>10</v>
      </c>
      <c r="F78" s="729" t="s">
        <v>10</v>
      </c>
      <c r="G78" s="729">
        <v>40.110861999999997</v>
      </c>
      <c r="H78" s="732">
        <v>70.929199999999994</v>
      </c>
      <c r="I78" s="732">
        <v>42.9041</v>
      </c>
      <c r="J78" s="732">
        <v>61.171399999999998</v>
      </c>
      <c r="K78" s="733">
        <v>45.226199999999999</v>
      </c>
    </row>
    <row r="79" spans="1:11" s="735" customFormat="1" ht="11.25" customHeight="1">
      <c r="A79" s="730"/>
      <c r="B79" s="734">
        <v>9</v>
      </c>
      <c r="C79" s="728" t="s">
        <v>10</v>
      </c>
      <c r="D79" s="729" t="s">
        <v>10</v>
      </c>
      <c r="E79" s="729" t="s">
        <v>10</v>
      </c>
      <c r="F79" s="729" t="s">
        <v>10</v>
      </c>
      <c r="G79" s="729">
        <v>40.378573000000003</v>
      </c>
      <c r="H79" s="726">
        <v>68.736500000000007</v>
      </c>
      <c r="I79" s="739">
        <v>42.059199999999997</v>
      </c>
      <c r="J79" s="739">
        <v>61.165599999999998</v>
      </c>
      <c r="K79" s="740">
        <v>45.953499999999998</v>
      </c>
    </row>
    <row r="80" spans="1:11" s="735" customFormat="1" ht="11.25" customHeight="1">
      <c r="A80" s="709"/>
      <c r="B80" s="737">
        <v>10</v>
      </c>
      <c r="C80" s="728" t="s">
        <v>10</v>
      </c>
      <c r="D80" s="729" t="s">
        <v>10</v>
      </c>
      <c r="E80" s="729" t="s">
        <v>10</v>
      </c>
      <c r="F80" s="729" t="s">
        <v>10</v>
      </c>
      <c r="G80" s="729">
        <v>40.408661000000002</v>
      </c>
      <c r="H80" s="739">
        <v>66.909000000000006</v>
      </c>
      <c r="I80" s="726">
        <v>41.326900000000002</v>
      </c>
      <c r="J80" s="726">
        <v>61.168500000000002</v>
      </c>
      <c r="K80" s="733">
        <v>45.8048</v>
      </c>
    </row>
    <row r="81" spans="1:12" s="736" customFormat="1" ht="11.25" customHeight="1">
      <c r="A81" s="730"/>
      <c r="B81" s="725">
        <v>11</v>
      </c>
      <c r="C81" s="729" t="s">
        <v>10</v>
      </c>
      <c r="D81" s="729" t="s">
        <v>10</v>
      </c>
      <c r="E81" s="729" t="s">
        <v>10</v>
      </c>
      <c r="F81" s="729" t="s">
        <v>10</v>
      </c>
      <c r="G81" s="729">
        <v>40.49268</v>
      </c>
      <c r="H81" s="732">
        <v>68.105400000000003</v>
      </c>
      <c r="I81" s="732">
        <v>41.072200000000002</v>
      </c>
      <c r="J81" s="732">
        <v>61.169499999999999</v>
      </c>
      <c r="K81" s="733">
        <v>45.9878</v>
      </c>
    </row>
    <row r="82" spans="1:12" s="735" customFormat="1" ht="11.25" customHeight="1">
      <c r="A82" s="730"/>
      <c r="B82" s="725">
        <v>12</v>
      </c>
      <c r="C82" s="728" t="s">
        <v>10</v>
      </c>
      <c r="D82" s="729" t="s">
        <v>10</v>
      </c>
      <c r="E82" s="729" t="s">
        <v>10</v>
      </c>
      <c r="F82" s="729" t="s">
        <v>10</v>
      </c>
      <c r="G82" s="738">
        <v>40.689408</v>
      </c>
      <c r="H82" s="739">
        <v>68.017499999999998</v>
      </c>
      <c r="I82" s="739">
        <v>41.813699999999997</v>
      </c>
      <c r="J82" s="739">
        <v>61.177799999999998</v>
      </c>
      <c r="K82" s="740">
        <v>46.628700000000002</v>
      </c>
    </row>
    <row r="83" spans="1:12" s="60" customFormat="1" ht="11.25" customHeight="1">
      <c r="A83" s="724">
        <v>2010</v>
      </c>
      <c r="B83" s="725">
        <v>1</v>
      </c>
      <c r="C83" s="728" t="s">
        <v>10</v>
      </c>
      <c r="D83" s="729" t="s">
        <v>10</v>
      </c>
      <c r="E83" s="729" t="s">
        <v>10</v>
      </c>
      <c r="F83" s="729" t="s">
        <v>10</v>
      </c>
      <c r="G83" s="729">
        <v>41.418875161290302</v>
      </c>
      <c r="H83" s="726">
        <v>69.256596774193568</v>
      </c>
      <c r="I83" s="726">
        <v>42.826703225806469</v>
      </c>
      <c r="J83" s="726">
        <v>61.179838709677398</v>
      </c>
      <c r="K83" s="727">
        <v>46.874735483870943</v>
      </c>
    </row>
    <row r="84" spans="1:12" s="60" customFormat="1" ht="11.25" customHeight="1">
      <c r="A84" s="730"/>
      <c r="B84" s="725">
        <v>2</v>
      </c>
      <c r="C84" s="728" t="s">
        <v>10</v>
      </c>
      <c r="D84" s="729" t="s">
        <v>10</v>
      </c>
      <c r="E84" s="729" t="s">
        <v>10</v>
      </c>
      <c r="F84" s="729" t="s">
        <v>10</v>
      </c>
      <c r="G84" s="729">
        <v>41.875282999999989</v>
      </c>
      <c r="H84" s="726">
        <v>70.139260714285697</v>
      </c>
      <c r="I84" s="726">
        <v>44.931228571428569</v>
      </c>
      <c r="J84" s="726">
        <v>61.422478571428563</v>
      </c>
      <c r="K84" s="727">
        <v>49.798742857142862</v>
      </c>
    </row>
    <row r="85" spans="1:12" s="60" customFormat="1" ht="11.25" customHeight="1">
      <c r="A85" s="730"/>
      <c r="B85" s="725">
        <v>3</v>
      </c>
      <c r="C85" s="729" t="s">
        <v>10</v>
      </c>
      <c r="D85" s="729" t="s">
        <v>10</v>
      </c>
      <c r="E85" s="729" t="s">
        <v>10</v>
      </c>
      <c r="F85" s="729" t="s">
        <v>10</v>
      </c>
      <c r="G85" s="738">
        <v>42.51485806451614</v>
      </c>
      <c r="H85" s="739">
        <v>68.326616129032232</v>
      </c>
      <c r="I85" s="739">
        <v>45.40217741935485</v>
      </c>
      <c r="J85" s="739">
        <v>61.604245161290301</v>
      </c>
      <c r="K85" s="740">
        <v>50.12438064516131</v>
      </c>
    </row>
    <row r="86" spans="1:12" s="60" customFormat="1" ht="11.25" customHeight="1">
      <c r="A86" s="730"/>
      <c r="B86" s="725">
        <v>4</v>
      </c>
      <c r="C86" s="729" t="s">
        <v>10</v>
      </c>
      <c r="D86" s="729" t="s">
        <v>10</v>
      </c>
      <c r="E86" s="729" t="s">
        <v>10</v>
      </c>
      <c r="F86" s="729" t="s">
        <v>10</v>
      </c>
      <c r="G86" s="729">
        <v>43.026699999999998</v>
      </c>
      <c r="H86" s="732">
        <v>70.315299999999993</v>
      </c>
      <c r="I86" s="726">
        <v>45.902299999999997</v>
      </c>
      <c r="J86" s="726">
        <v>61.598799999999997</v>
      </c>
      <c r="K86" s="733">
        <v>49.107900000000001</v>
      </c>
    </row>
    <row r="87" spans="1:12" s="60" customFormat="1" ht="11.25" customHeight="1">
      <c r="A87" s="730"/>
      <c r="B87" s="725">
        <v>5</v>
      </c>
      <c r="C87" s="728" t="s">
        <v>10</v>
      </c>
      <c r="D87" s="729" t="s">
        <v>10</v>
      </c>
      <c r="E87" s="729" t="s">
        <v>10</v>
      </c>
      <c r="F87" s="729" t="s">
        <v>10</v>
      </c>
      <c r="G87" s="729">
        <v>43.410400000000003</v>
      </c>
      <c r="H87" s="739">
        <v>71.606800000000007</v>
      </c>
      <c r="I87" s="726">
        <v>48.786999999999999</v>
      </c>
      <c r="J87" s="726">
        <v>61.528500000000001</v>
      </c>
      <c r="K87" s="740">
        <v>52.864600000000003</v>
      </c>
    </row>
    <row r="88" spans="1:12" s="60" customFormat="1" ht="11.25" customHeight="1">
      <c r="A88" s="730"/>
      <c r="B88" s="725">
        <v>6</v>
      </c>
      <c r="C88" s="728" t="s">
        <v>10</v>
      </c>
      <c r="D88" s="729" t="s">
        <v>10</v>
      </c>
      <c r="E88" s="729" t="s">
        <v>10</v>
      </c>
      <c r="F88" s="729" t="s">
        <v>10</v>
      </c>
      <c r="G88" s="729">
        <v>44.578699999999998</v>
      </c>
      <c r="H88" s="739">
        <v>74.197999999999993</v>
      </c>
      <c r="I88" s="726">
        <v>50.380600000000001</v>
      </c>
      <c r="J88" s="726">
        <v>61.512700000000002</v>
      </c>
      <c r="K88" s="740">
        <v>55.330599999999997</v>
      </c>
    </row>
    <row r="89" spans="1:12" s="60" customFormat="1" ht="11.25" customHeight="1">
      <c r="A89" s="730"/>
      <c r="B89" s="734">
        <v>7</v>
      </c>
      <c r="C89" s="728" t="s">
        <v>10</v>
      </c>
      <c r="D89" s="729" t="s">
        <v>10</v>
      </c>
      <c r="E89" s="729" t="s">
        <v>10</v>
      </c>
      <c r="F89" s="729" t="s">
        <v>10</v>
      </c>
      <c r="G89" s="729">
        <v>45.749499999999998</v>
      </c>
      <c r="H89" s="726">
        <v>73.6661</v>
      </c>
      <c r="I89" s="726">
        <v>48.247100000000003</v>
      </c>
      <c r="J89" s="739">
        <v>61.517099999999999</v>
      </c>
      <c r="K89" s="733">
        <v>55.1205</v>
      </c>
    </row>
    <row r="90" spans="1:12" s="60" customFormat="1" ht="11.25" customHeight="1">
      <c r="A90" s="730"/>
      <c r="B90" s="734">
        <v>8</v>
      </c>
      <c r="C90" s="728" t="s">
        <v>10</v>
      </c>
      <c r="D90" s="729" t="s">
        <v>10</v>
      </c>
      <c r="E90" s="729" t="s">
        <v>10</v>
      </c>
      <c r="F90" s="729" t="s">
        <v>10</v>
      </c>
      <c r="G90" s="729">
        <v>45.8521</v>
      </c>
      <c r="H90" s="732">
        <v>74.617699999999999</v>
      </c>
      <c r="I90" s="732">
        <v>47.706200000000003</v>
      </c>
      <c r="J90" s="732">
        <v>61.510199999999998</v>
      </c>
      <c r="K90" s="733">
        <v>55.8324</v>
      </c>
      <c r="L90" s="741"/>
    </row>
    <row r="91" spans="1:12" s="60" customFormat="1" ht="11.25" customHeight="1">
      <c r="A91" s="730"/>
      <c r="B91" s="734">
        <v>9</v>
      </c>
      <c r="C91" s="728" t="s">
        <v>10</v>
      </c>
      <c r="D91" s="729" t="s">
        <v>10</v>
      </c>
      <c r="E91" s="729" t="s">
        <v>10</v>
      </c>
      <c r="F91" s="729" t="s">
        <v>10</v>
      </c>
      <c r="G91" s="729">
        <v>47.101300000000002</v>
      </c>
      <c r="H91" s="726">
        <v>73.531899999999993</v>
      </c>
      <c r="I91" s="739">
        <v>47.352600000000002</v>
      </c>
      <c r="J91" s="739">
        <v>61.631900000000002</v>
      </c>
      <c r="K91" s="740">
        <v>56.050800000000002</v>
      </c>
    </row>
    <row r="92" spans="1:12" s="735" customFormat="1" ht="11.25" customHeight="1">
      <c r="A92" s="709"/>
      <c r="B92" s="737">
        <v>10</v>
      </c>
      <c r="C92" s="728" t="s">
        <v>10</v>
      </c>
      <c r="D92" s="729" t="s">
        <v>10</v>
      </c>
      <c r="E92" s="729" t="s">
        <v>10</v>
      </c>
      <c r="F92" s="729" t="s">
        <v>10</v>
      </c>
      <c r="G92" s="729">
        <v>45.802900000000001</v>
      </c>
      <c r="H92" s="739">
        <v>70.371899999999997</v>
      </c>
      <c r="I92" s="726">
        <v>44.372900000000001</v>
      </c>
      <c r="J92" s="726">
        <v>61.622700000000002</v>
      </c>
      <c r="K92" s="733">
        <v>54.203800000000001</v>
      </c>
    </row>
    <row r="93" spans="1:12" s="735" customFormat="1" ht="11.25" customHeight="1">
      <c r="A93" s="730"/>
      <c r="B93" s="725">
        <v>11</v>
      </c>
      <c r="C93" s="729" t="s">
        <v>10</v>
      </c>
      <c r="D93" s="729" t="s">
        <v>10</v>
      </c>
      <c r="E93" s="729" t="s">
        <v>10</v>
      </c>
      <c r="F93" s="729" t="s">
        <v>10</v>
      </c>
      <c r="G93" s="729">
        <v>45.714500000000001</v>
      </c>
      <c r="H93" s="732">
        <v>71.909899999999993</v>
      </c>
      <c r="I93" s="732">
        <v>44.967799999999997</v>
      </c>
      <c r="J93" s="732">
        <v>61.547400000000003</v>
      </c>
      <c r="K93" s="733">
        <v>54.537300000000023</v>
      </c>
    </row>
    <row r="94" spans="1:12" s="736" customFormat="1" ht="11.25" customHeight="1">
      <c r="A94" s="730"/>
      <c r="B94" s="725">
        <v>12</v>
      </c>
      <c r="C94" s="728" t="s">
        <v>10</v>
      </c>
      <c r="D94" s="729" t="s">
        <v>10</v>
      </c>
      <c r="E94" s="729" t="s">
        <v>10</v>
      </c>
      <c r="F94" s="729" t="s">
        <v>10</v>
      </c>
      <c r="G94" s="738">
        <v>47.904600000000002</v>
      </c>
      <c r="H94" s="739">
        <v>72.587799999999987</v>
      </c>
      <c r="I94" s="739">
        <v>46.554499999999997</v>
      </c>
      <c r="J94" s="739">
        <v>61.502699999999997</v>
      </c>
      <c r="K94" s="740">
        <v>55.830500000000001</v>
      </c>
    </row>
    <row r="95" spans="1:12" s="735" customFormat="1" ht="11.25" customHeight="1">
      <c r="A95" s="724">
        <v>2011</v>
      </c>
      <c r="B95" s="725">
        <v>1</v>
      </c>
      <c r="C95" s="728" t="s">
        <v>10</v>
      </c>
      <c r="D95" s="729" t="s">
        <v>10</v>
      </c>
      <c r="E95" s="729" t="s">
        <v>10</v>
      </c>
      <c r="F95" s="729" t="s">
        <v>10</v>
      </c>
      <c r="G95" s="729">
        <v>48.180900000000001</v>
      </c>
      <c r="H95" s="726">
        <v>72.470200000000006</v>
      </c>
      <c r="I95" s="726">
        <v>45.985799999999998</v>
      </c>
      <c r="J95" s="726">
        <v>61.511600000000001</v>
      </c>
      <c r="K95" s="727">
        <v>55.782800000000002</v>
      </c>
    </row>
    <row r="96" spans="1:12" s="60" customFormat="1" ht="11.25" customHeight="1">
      <c r="A96" s="730"/>
      <c r="B96" s="725">
        <v>2</v>
      </c>
      <c r="C96" s="728" t="s">
        <v>10</v>
      </c>
      <c r="D96" s="729" t="s">
        <v>10</v>
      </c>
      <c r="E96" s="729" t="s">
        <v>10</v>
      </c>
      <c r="F96" s="729" t="s">
        <v>10</v>
      </c>
      <c r="G96" s="729">
        <v>47.408299999999997</v>
      </c>
      <c r="H96" s="726">
        <v>72.638000000000005</v>
      </c>
      <c r="I96" s="726">
        <v>45.095100000000002</v>
      </c>
      <c r="J96" s="726">
        <v>61.5075</v>
      </c>
      <c r="K96" s="727">
        <v>54.5762</v>
      </c>
    </row>
    <row r="97" spans="1:16" s="60" customFormat="1" ht="11.25" customHeight="1">
      <c r="A97" s="730"/>
      <c r="B97" s="725">
        <v>3</v>
      </c>
      <c r="C97" s="729" t="s">
        <v>10</v>
      </c>
      <c r="D97" s="729" t="s">
        <v>10</v>
      </c>
      <c r="E97" s="729" t="s">
        <v>10</v>
      </c>
      <c r="F97" s="729" t="s">
        <v>10</v>
      </c>
      <c r="G97" s="738">
        <v>47.822899999999997</v>
      </c>
      <c r="H97" s="739">
        <v>71.058800000000005</v>
      </c>
      <c r="I97" s="739">
        <v>43.990600000000001</v>
      </c>
      <c r="J97" s="739">
        <v>61.518300000000004</v>
      </c>
      <c r="K97" s="740">
        <v>53.8322</v>
      </c>
      <c r="L97" s="742"/>
      <c r="M97" s="742"/>
      <c r="N97" s="742"/>
      <c r="O97" s="742"/>
      <c r="P97" s="742"/>
    </row>
    <row r="98" spans="1:16" s="60" customFormat="1" ht="11.25" customHeight="1">
      <c r="A98" s="730"/>
      <c r="B98" s="725">
        <v>4</v>
      </c>
      <c r="C98" s="729" t="s">
        <v>10</v>
      </c>
      <c r="D98" s="729" t="s">
        <v>10</v>
      </c>
      <c r="E98" s="729" t="s">
        <v>10</v>
      </c>
      <c r="F98" s="729" t="s">
        <v>10</v>
      </c>
      <c r="G98" s="729">
        <v>47.422199999999997</v>
      </c>
      <c r="H98" s="739">
        <v>69.707999999999998</v>
      </c>
      <c r="I98" s="726">
        <v>42.638300000000001</v>
      </c>
      <c r="J98" s="726">
        <v>61.52</v>
      </c>
      <c r="K98" s="740">
        <v>51.173999999999999</v>
      </c>
      <c r="L98" s="742"/>
      <c r="M98" s="742"/>
      <c r="N98" s="742"/>
      <c r="O98" s="742"/>
      <c r="P98" s="742"/>
    </row>
    <row r="99" spans="1:16" s="60" customFormat="1" ht="11.25" customHeight="1">
      <c r="A99" s="730"/>
      <c r="B99" s="725">
        <v>5</v>
      </c>
      <c r="C99" s="728" t="s">
        <v>10</v>
      </c>
      <c r="D99" s="729" t="s">
        <v>10</v>
      </c>
      <c r="E99" s="729" t="s">
        <v>10</v>
      </c>
      <c r="F99" s="729" t="s">
        <v>10</v>
      </c>
      <c r="G99" s="729">
        <v>49.004919354838705</v>
      </c>
      <c r="H99" s="739">
        <v>70.042993548387088</v>
      </c>
      <c r="I99" s="726">
        <v>42.826600000000006</v>
      </c>
      <c r="J99" s="726">
        <v>61.529683870967752</v>
      </c>
      <c r="K99" s="740">
        <v>52.806048387096759</v>
      </c>
    </row>
    <row r="100" spans="1:16" s="60" customFormat="1" ht="11.25" customHeight="1">
      <c r="A100" s="730"/>
      <c r="B100" s="725">
        <v>6</v>
      </c>
      <c r="C100" s="728" t="s">
        <v>10</v>
      </c>
      <c r="D100" s="729" t="s">
        <v>10</v>
      </c>
      <c r="E100" s="729" t="s">
        <v>10</v>
      </c>
      <c r="F100" s="729" t="s">
        <v>10</v>
      </c>
      <c r="G100" s="729">
        <v>50.900496666666655</v>
      </c>
      <c r="H100" s="739">
        <v>69.513449999999992</v>
      </c>
      <c r="I100" s="726">
        <v>42.810849999999995</v>
      </c>
      <c r="J100" s="726">
        <v>61.610293333333338</v>
      </c>
      <c r="K100" s="740">
        <v>53.219099999999997</v>
      </c>
    </row>
    <row r="101" spans="1:16" s="60" customFormat="1" ht="11.25" customHeight="1">
      <c r="A101" s="730"/>
      <c r="B101" s="734">
        <v>7</v>
      </c>
      <c r="C101" s="728" t="s">
        <v>10</v>
      </c>
      <c r="D101" s="729" t="s">
        <v>10</v>
      </c>
      <c r="E101" s="729" t="s">
        <v>10</v>
      </c>
      <c r="F101" s="729" t="s">
        <v>10</v>
      </c>
      <c r="G101" s="729">
        <v>52.213299999999997</v>
      </c>
      <c r="H101" s="726">
        <v>69.533000000000001</v>
      </c>
      <c r="I101" s="726">
        <v>43.142299999999999</v>
      </c>
      <c r="J101" s="739">
        <v>61.616799999999998</v>
      </c>
      <c r="K101" s="733">
        <v>54.2742</v>
      </c>
    </row>
    <row r="102" spans="1:16" s="60" customFormat="1" ht="11.25" customHeight="1">
      <c r="A102" s="730"/>
      <c r="B102" s="734">
        <v>8</v>
      </c>
      <c r="C102" s="728" t="s">
        <v>10</v>
      </c>
      <c r="D102" s="729" t="s">
        <v>10</v>
      </c>
      <c r="E102" s="729" t="s">
        <v>10</v>
      </c>
      <c r="F102" s="729" t="s">
        <v>10</v>
      </c>
      <c r="G102" s="729">
        <v>55.019100000000002</v>
      </c>
      <c r="H102" s="732">
        <v>70.199799999999996</v>
      </c>
      <c r="I102" s="732">
        <v>42.9071</v>
      </c>
      <c r="J102" s="732">
        <v>61.508600000000001</v>
      </c>
      <c r="K102" s="733">
        <v>55.705300000000001</v>
      </c>
    </row>
    <row r="103" spans="1:16" s="60" customFormat="1" ht="11.25" customHeight="1">
      <c r="A103" s="730"/>
      <c r="B103" s="734">
        <v>9</v>
      </c>
      <c r="C103" s="728" t="s">
        <v>10</v>
      </c>
      <c r="D103" s="729" t="s">
        <v>10</v>
      </c>
      <c r="E103" s="729" t="s">
        <v>10</v>
      </c>
      <c r="F103" s="729" t="s">
        <v>10</v>
      </c>
      <c r="G103" s="729">
        <v>51.497700000000002</v>
      </c>
      <c r="H103" s="726">
        <v>70.490600000000001</v>
      </c>
      <c r="I103" s="739">
        <v>44.5426</v>
      </c>
      <c r="J103" s="739">
        <v>61.502699999999997</v>
      </c>
      <c r="K103" s="740">
        <v>57.996200000000002</v>
      </c>
      <c r="L103" s="741"/>
    </row>
    <row r="104" spans="1:16" s="60" customFormat="1" ht="11.25" customHeight="1">
      <c r="A104" s="709"/>
      <c r="B104" s="737">
        <v>10</v>
      </c>
      <c r="C104" s="728" t="s">
        <v>10</v>
      </c>
      <c r="D104" s="729" t="s">
        <v>10</v>
      </c>
      <c r="E104" s="729" t="s">
        <v>10</v>
      </c>
      <c r="F104" s="729" t="s">
        <v>10</v>
      </c>
      <c r="G104" s="729">
        <v>50.040300000000002</v>
      </c>
      <c r="H104" s="739">
        <v>70.683899999999994</v>
      </c>
      <c r="I104" s="726">
        <v>44.912799999999997</v>
      </c>
      <c r="J104" s="726">
        <v>61.504199999999997</v>
      </c>
      <c r="K104" s="733">
        <v>58.610799999999998</v>
      </c>
      <c r="L104" s="741"/>
    </row>
    <row r="105" spans="1:16" s="60" customFormat="1" ht="11.25" customHeight="1">
      <c r="A105" s="730"/>
      <c r="B105" s="725">
        <v>11</v>
      </c>
      <c r="C105" s="729" t="s">
        <v>10</v>
      </c>
      <c r="D105" s="729" t="s">
        <v>10</v>
      </c>
      <c r="E105" s="729" t="s">
        <v>10</v>
      </c>
      <c r="F105" s="729" t="s">
        <v>10</v>
      </c>
      <c r="G105" s="729">
        <v>49.989699999999999</v>
      </c>
      <c r="H105" s="726">
        <v>71.671999999999997</v>
      </c>
      <c r="I105" s="732">
        <v>45.312899999999999</v>
      </c>
      <c r="J105" s="732">
        <v>61.502499999999998</v>
      </c>
      <c r="K105" s="733">
        <v>58.494300000000003</v>
      </c>
      <c r="L105" s="741"/>
    </row>
    <row r="106" spans="1:16" s="60" customFormat="1" ht="12.75">
      <c r="A106" s="730"/>
      <c r="B106" s="725">
        <v>12</v>
      </c>
      <c r="C106" s="728" t="s">
        <v>10</v>
      </c>
      <c r="D106" s="729" t="s">
        <v>10</v>
      </c>
      <c r="E106" s="729" t="s">
        <v>10</v>
      </c>
      <c r="F106" s="729" t="s">
        <v>10</v>
      </c>
      <c r="G106" s="738">
        <v>50.103400000000001</v>
      </c>
      <c r="H106" s="739">
        <v>72.805099999999996</v>
      </c>
      <c r="I106" s="739">
        <v>46.604900000000001</v>
      </c>
      <c r="J106" s="739">
        <v>61.513399999999997</v>
      </c>
      <c r="K106" s="740">
        <v>59.876899999999999</v>
      </c>
      <c r="L106" s="741"/>
    </row>
    <row r="107" spans="1:16" s="343" customFormat="1" ht="12.75">
      <c r="A107" s="724">
        <v>2012</v>
      </c>
      <c r="B107" s="725">
        <v>1</v>
      </c>
      <c r="C107" s="728" t="s">
        <v>10</v>
      </c>
      <c r="D107" s="729" t="s">
        <v>10</v>
      </c>
      <c r="E107" s="729" t="s">
        <v>10</v>
      </c>
      <c r="F107" s="729" t="s">
        <v>10</v>
      </c>
      <c r="G107" s="432">
        <v>50.771099999999997</v>
      </c>
      <c r="H107" s="432">
        <v>73.268799999999999</v>
      </c>
      <c r="I107" s="432">
        <v>47.684800000000003</v>
      </c>
      <c r="J107" s="432">
        <v>61.504899999999999</v>
      </c>
      <c r="K107" s="433">
        <v>61.914700000000003</v>
      </c>
    </row>
    <row r="108" spans="1:16" s="190" customFormat="1" ht="11.25">
      <c r="A108" s="730"/>
      <c r="B108" s="725">
        <v>2</v>
      </c>
      <c r="C108" s="728" t="s">
        <v>10</v>
      </c>
      <c r="D108" s="729" t="s">
        <v>10</v>
      </c>
      <c r="E108" s="729" t="s">
        <v>10</v>
      </c>
      <c r="F108" s="729" t="s">
        <v>10</v>
      </c>
      <c r="G108" s="432">
        <v>50.953899999999997</v>
      </c>
      <c r="H108" s="432">
        <v>73.514700000000005</v>
      </c>
      <c r="I108" s="434">
        <v>46.537999999999997</v>
      </c>
      <c r="J108" s="432">
        <v>61.502400000000002</v>
      </c>
      <c r="K108" s="433">
        <v>59.454599999999999</v>
      </c>
    </row>
    <row r="109" spans="1:16" s="190" customFormat="1" ht="11.25">
      <c r="A109" s="730"/>
      <c r="B109" s="725">
        <v>3</v>
      </c>
      <c r="C109" s="728" t="s">
        <v>10</v>
      </c>
      <c r="D109" s="729" t="s">
        <v>10</v>
      </c>
      <c r="E109" s="729" t="s">
        <v>10</v>
      </c>
      <c r="F109" s="729" t="s">
        <v>10</v>
      </c>
      <c r="G109" s="732">
        <v>50.9953</v>
      </c>
      <c r="H109" s="732">
        <v>73.694400000000002</v>
      </c>
      <c r="I109" s="732">
        <v>46.571800000000003</v>
      </c>
      <c r="J109" s="732">
        <v>61.501600000000003</v>
      </c>
      <c r="K109" s="733">
        <v>56.541499999999999</v>
      </c>
    </row>
    <row r="110" spans="1:16" s="216" customFormat="1" ht="12.75">
      <c r="A110" s="724"/>
      <c r="B110" s="725">
        <v>4</v>
      </c>
      <c r="C110" s="728" t="s">
        <v>10</v>
      </c>
      <c r="D110" s="729" t="s">
        <v>10</v>
      </c>
      <c r="E110" s="729" t="s">
        <v>10</v>
      </c>
      <c r="F110" s="729" t="s">
        <v>10</v>
      </c>
      <c r="G110" s="732">
        <v>51.1828</v>
      </c>
      <c r="H110" s="732">
        <v>74.790400000000005</v>
      </c>
      <c r="I110" s="732">
        <v>46.729300000000002</v>
      </c>
      <c r="J110" s="732">
        <v>61.539400000000001</v>
      </c>
      <c r="K110" s="733">
        <v>57.346299999999999</v>
      </c>
    </row>
    <row r="111" spans="1:16" s="216" customFormat="1" ht="12.75">
      <c r="A111" s="730"/>
      <c r="B111" s="725">
        <v>5</v>
      </c>
      <c r="C111" s="728" t="s">
        <v>10</v>
      </c>
      <c r="D111" s="729" t="s">
        <v>10</v>
      </c>
      <c r="E111" s="729" t="s">
        <v>10</v>
      </c>
      <c r="F111" s="729" t="s">
        <v>10</v>
      </c>
      <c r="G111" s="732">
        <v>51.302799999999998</v>
      </c>
      <c r="H111" s="732">
        <v>76.575500000000005</v>
      </c>
      <c r="I111" s="732">
        <v>47.997999999999998</v>
      </c>
      <c r="J111" s="732">
        <v>61.630099999999999</v>
      </c>
      <c r="K111" s="733">
        <v>60.1539</v>
      </c>
    </row>
    <row r="112" spans="1:16" s="216" customFormat="1" ht="12.75">
      <c r="A112" s="730"/>
      <c r="B112" s="725">
        <v>6</v>
      </c>
      <c r="C112" s="728" t="s">
        <v>10</v>
      </c>
      <c r="D112" s="729" t="s">
        <v>10</v>
      </c>
      <c r="E112" s="729" t="s">
        <v>10</v>
      </c>
      <c r="F112" s="729" t="s">
        <v>10</v>
      </c>
      <c r="G112" s="732">
        <v>51.294499999999999</v>
      </c>
      <c r="H112" s="732">
        <v>76.487399999999994</v>
      </c>
      <c r="I112" s="732">
        <v>49.216099999999997</v>
      </c>
      <c r="J112" s="732">
        <v>61.607500000000002</v>
      </c>
      <c r="K112" s="733">
        <v>62.1008</v>
      </c>
    </row>
    <row r="113" spans="1:11" s="216" customFormat="1" ht="12.75">
      <c r="A113" s="730"/>
      <c r="B113" s="725">
        <v>7</v>
      </c>
      <c r="C113" s="728" t="s">
        <v>10</v>
      </c>
      <c r="D113" s="729" t="s">
        <v>10</v>
      </c>
      <c r="E113" s="729" t="s">
        <v>10</v>
      </c>
      <c r="F113" s="729" t="s">
        <v>10</v>
      </c>
      <c r="G113" s="732">
        <v>51.260800000000003</v>
      </c>
      <c r="H113" s="732">
        <v>78.037700000000001</v>
      </c>
      <c r="I113" s="732">
        <v>50.052199999999999</v>
      </c>
      <c r="J113" s="732">
        <v>61.572299999999998</v>
      </c>
      <c r="K113" s="733">
        <v>63.328200000000002</v>
      </c>
    </row>
    <row r="114" spans="1:11" s="216" customFormat="1" ht="12.75">
      <c r="A114" s="664"/>
      <c r="B114" s="725">
        <v>8</v>
      </c>
      <c r="C114" s="728" t="s">
        <v>10</v>
      </c>
      <c r="D114" s="729" t="s">
        <v>10</v>
      </c>
      <c r="E114" s="729" t="s">
        <v>10</v>
      </c>
      <c r="F114" s="729" t="s">
        <v>10</v>
      </c>
      <c r="G114" s="732">
        <v>51.204500000000003</v>
      </c>
      <c r="H114" s="732">
        <v>78.056700000000006</v>
      </c>
      <c r="I114" s="732">
        <v>49.711199999999998</v>
      </c>
      <c r="J114" s="732">
        <v>61.500399999999999</v>
      </c>
      <c r="K114" s="743">
        <v>63.191000000000003</v>
      </c>
    </row>
    <row r="115" spans="1:11" s="216" customFormat="1" ht="12.75">
      <c r="A115" s="664"/>
      <c r="B115" s="725">
        <v>9</v>
      </c>
      <c r="C115" s="728" t="s">
        <v>10</v>
      </c>
      <c r="D115" s="729" t="s">
        <v>10</v>
      </c>
      <c r="E115" s="729" t="s">
        <v>10</v>
      </c>
      <c r="F115" s="729" t="s">
        <v>10</v>
      </c>
      <c r="G115" s="732">
        <v>50.872100000000003</v>
      </c>
      <c r="H115" s="732">
        <v>77.029899999999998</v>
      </c>
      <c r="I115" s="732">
        <v>47.8767</v>
      </c>
      <c r="J115" s="732">
        <v>61.503100000000003</v>
      </c>
      <c r="K115" s="733">
        <v>61.201099999999997</v>
      </c>
    </row>
    <row r="116" spans="1:11" s="216" customFormat="1" ht="12.75">
      <c r="A116" s="664"/>
      <c r="B116" s="725">
        <v>10</v>
      </c>
      <c r="C116" s="728" t="s">
        <v>10</v>
      </c>
      <c r="D116" s="729" t="s">
        <v>10</v>
      </c>
      <c r="E116" s="729" t="s">
        <v>10</v>
      </c>
      <c r="F116" s="729" t="s">
        <v>10</v>
      </c>
      <c r="G116" s="732">
        <v>50.832500000000003</v>
      </c>
      <c r="H116" s="732">
        <v>76.283900000000003</v>
      </c>
      <c r="I116" s="732">
        <v>47.401899999999998</v>
      </c>
      <c r="J116" s="732">
        <v>61.499000000000002</v>
      </c>
      <c r="K116" s="733">
        <v>60.0747</v>
      </c>
    </row>
    <row r="117" spans="1:11" s="216" customFormat="1" ht="12.75">
      <c r="A117" s="664"/>
      <c r="B117" s="725">
        <v>11</v>
      </c>
      <c r="C117" s="728" t="s">
        <v>10</v>
      </c>
      <c r="D117" s="729" t="s">
        <v>10</v>
      </c>
      <c r="E117" s="729" t="s">
        <v>10</v>
      </c>
      <c r="F117" s="729" t="s">
        <v>10</v>
      </c>
      <c r="G117" s="732">
        <v>51.025100000000002</v>
      </c>
      <c r="H117" s="732">
        <v>76.547300000000007</v>
      </c>
      <c r="I117" s="732">
        <v>47.974200000000003</v>
      </c>
      <c r="J117" s="732">
        <v>61.5015</v>
      </c>
      <c r="K117" s="733">
        <v>59.343299999999999</v>
      </c>
    </row>
    <row r="118" spans="1:11" s="216" customFormat="1" ht="12.75">
      <c r="A118" s="665"/>
      <c r="B118" s="744">
        <v>12</v>
      </c>
      <c r="C118" s="745" t="s">
        <v>10</v>
      </c>
      <c r="D118" s="746" t="s">
        <v>10</v>
      </c>
      <c r="E118" s="746" t="s">
        <v>10</v>
      </c>
      <c r="F118" s="746" t="s">
        <v>10</v>
      </c>
      <c r="G118" s="747">
        <v>50.893300000000004</v>
      </c>
      <c r="H118" s="747">
        <v>75.701999999999998</v>
      </c>
      <c r="I118" s="747">
        <v>46.941299999999998</v>
      </c>
      <c r="J118" s="747">
        <v>61.501300000000001</v>
      </c>
      <c r="K118" s="748">
        <v>56.137300000000003</v>
      </c>
    </row>
    <row r="119" spans="1:11" s="216" customFormat="1" ht="21" customHeight="1"/>
    <row r="120" spans="1:11" s="216" customFormat="1" ht="21" customHeight="1"/>
    <row r="121" spans="1:11" s="216" customFormat="1" ht="21" customHeight="1"/>
    <row r="122" spans="1:11" s="216" customFormat="1" ht="21" customHeight="1"/>
    <row r="123" spans="1:11" s="216" customFormat="1" ht="21" customHeight="1"/>
    <row r="124" spans="1:11" s="216" customFormat="1" ht="21" customHeight="1"/>
    <row r="125" spans="1:11" s="216" customFormat="1" ht="21" customHeight="1"/>
    <row r="126" spans="1:11" s="216" customFormat="1" ht="21" customHeight="1"/>
    <row r="127" spans="1:11" s="216" customFormat="1" ht="21" customHeight="1"/>
    <row r="128" spans="1:11" s="216" customFormat="1" ht="21" customHeight="1"/>
    <row r="129" s="216" customFormat="1" ht="21" customHeight="1"/>
    <row r="130" s="216" customFormat="1" ht="21" customHeight="1"/>
    <row r="131" s="216" customFormat="1" ht="21" customHeight="1"/>
    <row r="132" s="216" customFormat="1" ht="21" customHeight="1"/>
    <row r="133" s="216" customFormat="1" ht="21" customHeight="1"/>
    <row r="134" s="216" customFormat="1" ht="21" customHeight="1"/>
    <row r="135" s="216" customFormat="1" ht="21" customHeight="1"/>
    <row r="136" s="216" customFormat="1" ht="21" customHeight="1"/>
    <row r="137" s="216" customFormat="1" ht="21" customHeight="1"/>
    <row r="138" s="216" customFormat="1" ht="21" customHeight="1"/>
    <row r="139" s="216" customFormat="1" ht="21" customHeight="1"/>
    <row r="140" s="216" customFormat="1" ht="21" customHeight="1"/>
    <row r="141" s="216" customFormat="1" ht="21" customHeight="1"/>
    <row r="142" s="216" customFormat="1" ht="21" customHeight="1"/>
    <row r="143" s="216" customFormat="1" ht="21" customHeight="1"/>
    <row r="144" s="216" customFormat="1" ht="21" customHeight="1"/>
    <row r="145" s="216" customFormat="1" ht="21" customHeight="1"/>
    <row r="146" s="216" customFormat="1" ht="21" customHeight="1"/>
    <row r="147" s="216" customFormat="1" ht="21" customHeight="1"/>
    <row r="148" s="216" customFormat="1" ht="21" customHeight="1"/>
    <row r="149" s="216" customFormat="1" ht="21" customHeight="1"/>
    <row r="150" s="216" customFormat="1" ht="21" customHeight="1"/>
    <row r="151" s="216" customFormat="1" ht="21" customHeight="1"/>
    <row r="152" s="216" customFormat="1" ht="21" customHeight="1"/>
    <row r="153" s="216" customFormat="1" ht="21" customHeight="1"/>
    <row r="154" s="216" customFormat="1" ht="21" customHeight="1"/>
    <row r="155" s="216" customFormat="1" ht="21" customHeight="1"/>
    <row r="156" s="216" customFormat="1" ht="21" customHeight="1"/>
    <row r="157" s="216" customFormat="1" ht="21" customHeight="1"/>
    <row r="158" s="216" customFormat="1" ht="21" customHeight="1"/>
    <row r="159" s="216" customFormat="1" ht="21" customHeight="1"/>
    <row r="160" s="216" customFormat="1" ht="21" customHeight="1"/>
    <row r="161" s="216" customFormat="1" ht="21" customHeight="1"/>
    <row r="162" s="216" customFormat="1" ht="21" customHeight="1"/>
    <row r="163" s="216" customFormat="1" ht="21" customHeight="1"/>
    <row r="164" s="216" customFormat="1" ht="21" customHeight="1"/>
    <row r="165" s="216" customFormat="1" ht="21" customHeight="1"/>
    <row r="166" s="216" customFormat="1" ht="21" customHeight="1"/>
    <row r="167" s="216" customFormat="1" ht="21" customHeight="1"/>
    <row r="168" s="216" customFormat="1" ht="21" customHeight="1"/>
    <row r="169" s="216" customFormat="1" ht="21" customHeight="1"/>
    <row r="170" s="216" customFormat="1" ht="21" customHeight="1"/>
    <row r="171" s="216" customFormat="1" ht="21" customHeight="1"/>
    <row r="172" s="216" customFormat="1" ht="21" customHeight="1"/>
    <row r="173" s="216" customFormat="1" ht="21" customHeight="1"/>
    <row r="174" s="216" customFormat="1" ht="21" customHeight="1"/>
    <row r="175" s="216" customFormat="1" ht="21" customHeight="1"/>
    <row r="176" s="216" customFormat="1" ht="21" customHeight="1"/>
    <row r="177" s="216" customFormat="1" ht="21" customHeight="1"/>
    <row r="178" s="216" customFormat="1" ht="21" customHeight="1"/>
    <row r="179" s="216" customFormat="1" ht="21" customHeight="1"/>
    <row r="180" s="216" customFormat="1" ht="21" customHeight="1"/>
    <row r="181" s="216" customFormat="1" ht="21" customHeight="1"/>
    <row r="182" s="216" customFormat="1" ht="21" customHeight="1"/>
    <row r="183" s="216" customFormat="1" ht="21" customHeight="1"/>
    <row r="184" s="216" customFormat="1" ht="21" customHeight="1"/>
    <row r="185" s="216" customFormat="1" ht="21" customHeight="1"/>
    <row r="186" s="216" customFormat="1" ht="21" customHeight="1"/>
    <row r="187" s="216" customFormat="1" ht="21" customHeight="1"/>
    <row r="188" s="216" customFormat="1" ht="21" customHeight="1"/>
    <row r="189" s="216" customFormat="1" ht="21" customHeight="1"/>
    <row r="190" s="216" customFormat="1" ht="21" customHeight="1"/>
    <row r="191" s="216" customFormat="1" ht="21" customHeight="1"/>
    <row r="192" s="216" customFormat="1" ht="21" customHeight="1"/>
    <row r="193" s="216" customFormat="1" ht="21" customHeight="1"/>
    <row r="194" s="216" customFormat="1" ht="21" customHeight="1"/>
    <row r="195" s="216" customFormat="1" ht="21" customHeight="1"/>
    <row r="196" s="216" customFormat="1" ht="21" customHeight="1"/>
    <row r="197" s="216" customFormat="1" ht="21" customHeight="1"/>
    <row r="198" s="216" customFormat="1" ht="21" customHeight="1"/>
    <row r="199" s="216" customFormat="1" ht="21" customHeight="1"/>
    <row r="200" s="216" customFormat="1" ht="21" customHeight="1"/>
    <row r="201" s="216" customFormat="1" ht="21" customHeight="1"/>
    <row r="202" s="216" customFormat="1" ht="21" customHeight="1"/>
    <row r="203" s="216" customFormat="1" ht="21" customHeight="1"/>
    <row r="204" s="216" customFormat="1" ht="21" customHeight="1"/>
    <row r="205" s="216" customFormat="1" ht="21" customHeight="1"/>
    <row r="206" s="216" customFormat="1" ht="21" customHeight="1"/>
    <row r="207" s="216" customFormat="1" ht="21" customHeight="1"/>
    <row r="208" s="216" customFormat="1" ht="21" customHeight="1"/>
    <row r="209" s="216" customFormat="1" ht="21" customHeight="1"/>
    <row r="210" s="216" customFormat="1" ht="21" customHeight="1"/>
    <row r="211" s="216" customFormat="1" ht="21" customHeight="1"/>
    <row r="212" s="216" customFormat="1" ht="21" customHeight="1"/>
    <row r="213" s="216" customFormat="1" ht="21" customHeight="1"/>
    <row r="214" s="216" customFormat="1" ht="21" customHeight="1"/>
    <row r="215" s="216" customFormat="1" ht="21" customHeight="1"/>
    <row r="216" s="216" customFormat="1" ht="21" customHeight="1"/>
    <row r="217" s="216" customFormat="1" ht="21" customHeight="1"/>
    <row r="218" s="216" customFormat="1" ht="21" customHeight="1"/>
    <row r="219" s="216" customFormat="1" ht="21" customHeight="1"/>
    <row r="220" s="216" customFormat="1" ht="21" customHeight="1"/>
    <row r="221" s="216" customFormat="1" ht="21" customHeight="1"/>
    <row r="222" s="216" customFormat="1" ht="21" customHeight="1"/>
    <row r="223" s="216" customFormat="1" ht="21" customHeight="1"/>
    <row r="224" s="216" customFormat="1" ht="21" customHeight="1"/>
    <row r="225" s="216" customFormat="1" ht="21" customHeight="1"/>
    <row r="226" s="216" customFormat="1" ht="21" customHeight="1"/>
    <row r="227" s="216" customFormat="1" ht="21" customHeight="1"/>
    <row r="228" s="216" customFormat="1" ht="21" customHeight="1"/>
    <row r="229" s="216" customFormat="1" ht="21" customHeight="1"/>
    <row r="230" s="216" customFormat="1" ht="21" customHeight="1"/>
    <row r="231" s="216" customFormat="1" ht="21" customHeight="1"/>
    <row r="232" s="216" customFormat="1" ht="21" customHeight="1"/>
    <row r="233" s="216" customFormat="1" ht="21" customHeight="1"/>
    <row r="234" s="216" customFormat="1" ht="21" customHeight="1"/>
    <row r="235" s="216" customFormat="1" ht="21" customHeight="1"/>
    <row r="236" s="216" customFormat="1" ht="21" customHeight="1"/>
    <row r="237" s="216" customFormat="1" ht="21" customHeight="1"/>
    <row r="238" s="216" customFormat="1" ht="21" customHeight="1"/>
    <row r="239" s="216" customFormat="1" ht="21" customHeight="1"/>
    <row r="240" s="216" customFormat="1" ht="21" customHeight="1"/>
    <row r="241" s="216" customFormat="1" ht="21" customHeight="1"/>
    <row r="242" s="216" customFormat="1" ht="21" customHeight="1"/>
    <row r="243" s="216" customFormat="1" ht="21" customHeight="1"/>
    <row r="244" s="216" customFormat="1" ht="21" customHeight="1"/>
    <row r="245" s="216" customFormat="1" ht="21" customHeight="1"/>
    <row r="246" s="216" customFormat="1" ht="21" customHeight="1"/>
    <row r="247" s="216" customFormat="1" ht="21" customHeight="1"/>
    <row r="248" s="216" customFormat="1" ht="21" customHeight="1"/>
    <row r="249" s="216" customFormat="1" ht="21" customHeight="1"/>
    <row r="250" s="216" customFormat="1" ht="21" customHeight="1"/>
    <row r="251" s="216" customFormat="1" ht="21" customHeight="1"/>
    <row r="252" s="216" customFormat="1" ht="21" customHeight="1"/>
    <row r="253" s="216" customFormat="1" ht="21" customHeight="1"/>
    <row r="254" s="216" customFormat="1" ht="21" customHeight="1"/>
    <row r="255" s="216" customFormat="1" ht="21" customHeight="1"/>
    <row r="256" s="216" customFormat="1" ht="21" customHeight="1"/>
    <row r="257" s="216" customFormat="1" ht="21" customHeight="1"/>
    <row r="258" s="216" customFormat="1" ht="21" customHeight="1"/>
    <row r="259" s="216" customFormat="1" ht="21" customHeight="1"/>
    <row r="260" s="216" customFormat="1" ht="21" customHeight="1"/>
    <row r="261" s="216" customFormat="1" ht="21" customHeight="1"/>
    <row r="262" s="216" customFormat="1" ht="21" customHeight="1"/>
    <row r="263" s="216" customFormat="1" ht="21" customHeight="1"/>
    <row r="264" s="216" customFormat="1" ht="21" customHeight="1"/>
    <row r="265" s="216" customFormat="1" ht="21" customHeight="1"/>
    <row r="266" s="216" customFormat="1" ht="21" customHeight="1"/>
    <row r="267" s="216" customFormat="1" ht="21" customHeight="1"/>
    <row r="268" s="216" customFormat="1" ht="21" customHeight="1"/>
    <row r="269" s="216" customFormat="1" ht="21" customHeight="1"/>
    <row r="270" s="216" customFormat="1" ht="21" customHeight="1"/>
    <row r="271" s="216" customFormat="1" ht="21" customHeight="1"/>
    <row r="272" s="216" customFormat="1" ht="21" customHeight="1"/>
    <row r="273" s="216" customFormat="1" ht="21" customHeight="1"/>
    <row r="274" s="216" customFormat="1" ht="21" customHeight="1"/>
    <row r="275" s="216" customFormat="1" ht="21" customHeight="1"/>
    <row r="276" s="216" customFormat="1" ht="21" customHeight="1"/>
    <row r="277" s="216" customFormat="1" ht="21" customHeight="1"/>
    <row r="278" s="216" customFormat="1" ht="21" customHeight="1"/>
    <row r="279" s="216" customFormat="1" ht="21" customHeight="1"/>
    <row r="280" s="216" customFormat="1" ht="21" customHeight="1"/>
    <row r="281" s="216" customFormat="1" ht="21" customHeight="1"/>
    <row r="282" s="216" customFormat="1" ht="21" customHeight="1"/>
    <row r="283" s="216" customFormat="1" ht="21" customHeight="1"/>
    <row r="284" s="216" customFormat="1" ht="21" customHeight="1"/>
    <row r="285" s="216" customFormat="1" ht="21" customHeight="1"/>
    <row r="286" s="216" customFormat="1" ht="21" customHeight="1"/>
    <row r="287" s="216" customFormat="1" ht="21" customHeight="1"/>
    <row r="288" s="216" customFormat="1" ht="21" customHeight="1"/>
    <row r="289" s="216" customFormat="1" ht="21" customHeight="1"/>
    <row r="290" s="216" customFormat="1" ht="21" customHeight="1"/>
    <row r="291" s="216" customFormat="1" ht="21" customHeight="1"/>
    <row r="292" s="216" customFormat="1" ht="21" customHeight="1"/>
    <row r="293" s="216" customFormat="1" ht="21" customHeight="1"/>
    <row r="294" s="216" customFormat="1" ht="21" customHeight="1"/>
    <row r="295" s="216" customFormat="1" ht="21" customHeight="1"/>
    <row r="296" s="216" customFormat="1" ht="21" customHeight="1"/>
    <row r="297" s="216" customFormat="1" ht="21" customHeight="1"/>
    <row r="298" s="216" customFormat="1" ht="21" customHeight="1"/>
    <row r="299" s="216" customFormat="1" ht="21" customHeight="1"/>
    <row r="300" s="216" customFormat="1" ht="21" customHeight="1"/>
    <row r="301" s="216" customFormat="1" ht="21" customHeight="1"/>
    <row r="302" s="216" customFormat="1" ht="21" customHeight="1"/>
    <row r="303" s="216" customFormat="1" ht="21" customHeight="1"/>
    <row r="304" s="216" customFormat="1" ht="21" customHeight="1"/>
    <row r="305" s="216" customFormat="1" ht="21" customHeight="1"/>
    <row r="306" s="216" customFormat="1" ht="21" customHeight="1"/>
    <row r="307" s="216" customFormat="1" ht="21" customHeight="1"/>
    <row r="308" s="216" customFormat="1" ht="21" customHeight="1"/>
    <row r="309" s="216" customFormat="1" ht="21" customHeight="1"/>
    <row r="310" s="216" customFormat="1" ht="21" customHeight="1"/>
    <row r="311" s="216" customFormat="1" ht="21" customHeight="1"/>
    <row r="312" s="216" customFormat="1" ht="21" customHeight="1"/>
    <row r="313" s="216" customFormat="1" ht="21" customHeight="1"/>
    <row r="314" s="216" customFormat="1" ht="21" customHeight="1"/>
    <row r="315" s="216" customFormat="1" ht="21" customHeight="1"/>
    <row r="316" s="216" customFormat="1" ht="21" customHeight="1"/>
    <row r="317" s="216" customFormat="1" ht="21" customHeight="1"/>
    <row r="318" s="216" customFormat="1" ht="21" customHeight="1"/>
    <row r="319" s="216" customFormat="1" ht="21" customHeight="1"/>
    <row r="320" s="216" customFormat="1" ht="21" customHeight="1"/>
    <row r="321" s="216" customFormat="1" ht="21" customHeight="1"/>
    <row r="322" s="216" customFormat="1" ht="21" customHeight="1"/>
    <row r="323" s="216" customFormat="1" ht="21" customHeight="1"/>
    <row r="324" s="216" customFormat="1" ht="21" customHeight="1"/>
    <row r="325" s="216" customFormat="1" ht="21" customHeight="1"/>
    <row r="326" s="216" customFormat="1" ht="21" customHeight="1"/>
    <row r="327" s="216" customFormat="1" ht="21" customHeight="1"/>
    <row r="328" s="216" customFormat="1" ht="21" customHeight="1"/>
    <row r="329" s="216" customFormat="1" ht="21" customHeight="1"/>
    <row r="330" s="216" customFormat="1" ht="21" customHeight="1"/>
    <row r="331" s="216" customFormat="1" ht="21" customHeight="1"/>
    <row r="332" s="216" customFormat="1" ht="21" customHeight="1"/>
    <row r="333" s="216" customFormat="1" ht="21" customHeight="1"/>
    <row r="334" s="216" customFormat="1" ht="21" customHeight="1"/>
    <row r="335" s="216" customFormat="1" ht="21" customHeight="1"/>
    <row r="336" s="216" customFormat="1" ht="21" customHeight="1"/>
    <row r="337" s="216" customFormat="1" ht="21" customHeight="1"/>
    <row r="338" s="216" customFormat="1" ht="21" customHeight="1"/>
    <row r="339" s="216" customFormat="1" ht="21" customHeight="1"/>
    <row r="340" s="216" customFormat="1" ht="21" customHeight="1"/>
    <row r="341" s="216" customFormat="1" ht="21" customHeight="1"/>
    <row r="342" s="216" customFormat="1" ht="21" customHeight="1"/>
    <row r="343" s="216" customFormat="1" ht="21" customHeight="1"/>
    <row r="344" s="216" customFormat="1" ht="21" customHeight="1"/>
    <row r="345" s="216" customFormat="1" ht="21" customHeight="1"/>
    <row r="346" s="216" customFormat="1" ht="21" customHeight="1"/>
    <row r="347" s="216" customFormat="1" ht="21" customHeight="1"/>
    <row r="348" s="216" customFormat="1" ht="21" customHeight="1"/>
    <row r="349" s="216" customFormat="1" ht="21" customHeight="1"/>
    <row r="350" s="216" customFormat="1" ht="21" customHeight="1"/>
    <row r="351" s="216" customFormat="1" ht="21" customHeight="1"/>
    <row r="352" s="216" customFormat="1" ht="21" customHeight="1"/>
    <row r="353" s="216" customFormat="1" ht="21" customHeight="1"/>
    <row r="354" s="216" customFormat="1" ht="21" customHeight="1"/>
    <row r="355" s="216" customFormat="1" ht="21" customHeight="1"/>
    <row r="356" s="216" customFormat="1" ht="21" customHeight="1"/>
    <row r="357" s="216" customFormat="1" ht="21" customHeight="1"/>
    <row r="358" s="216" customFormat="1" ht="21" customHeight="1"/>
    <row r="359" s="216" customFormat="1" ht="21" customHeight="1"/>
    <row r="360" s="216" customFormat="1" ht="21" customHeight="1"/>
    <row r="361" s="216" customFormat="1" ht="21" customHeight="1"/>
    <row r="362" s="216" customFormat="1" ht="21" customHeight="1"/>
    <row r="363" s="216" customFormat="1" ht="21" customHeight="1"/>
    <row r="364" s="216" customFormat="1" ht="21" customHeight="1"/>
    <row r="365" s="216" customFormat="1" ht="21" customHeight="1"/>
    <row r="366" s="216" customFormat="1" ht="21" customHeight="1"/>
    <row r="367" s="216" customFormat="1" ht="21" customHeight="1"/>
    <row r="368" s="216" customFormat="1" ht="21" customHeight="1"/>
    <row r="369" s="216" customFormat="1" ht="21" customHeight="1"/>
    <row r="370" s="216" customFormat="1" ht="21" customHeight="1"/>
    <row r="371" s="216" customFormat="1" ht="21" customHeight="1"/>
    <row r="372" s="216" customFormat="1" ht="21" customHeight="1"/>
    <row r="373" s="216" customFormat="1" ht="21" customHeight="1"/>
    <row r="374" s="216" customFormat="1" ht="21" customHeight="1"/>
    <row r="375" s="216" customFormat="1" ht="21" customHeight="1"/>
    <row r="376" s="216" customFormat="1" ht="21" customHeight="1"/>
    <row r="377" s="216" customFormat="1" ht="21" customHeight="1"/>
    <row r="378" s="216" customFormat="1" ht="21" customHeight="1"/>
    <row r="379" s="216" customFormat="1" ht="21" customHeight="1"/>
    <row r="380" s="216" customFormat="1" ht="21" customHeight="1"/>
    <row r="381" s="216" customFormat="1" ht="21" customHeight="1"/>
    <row r="382" s="216" customFormat="1" ht="21" customHeight="1"/>
    <row r="383" s="216" customFormat="1" ht="21" customHeight="1"/>
    <row r="384" s="216" customFormat="1" ht="21" customHeight="1"/>
    <row r="385" s="216" customFormat="1" ht="21" customHeight="1"/>
    <row r="386" s="216" customFormat="1" ht="21" customHeight="1"/>
    <row r="387" s="216" customFormat="1" ht="21" customHeight="1"/>
    <row r="388" s="216" customFormat="1" ht="21" customHeight="1"/>
    <row r="389" s="216" customFormat="1" ht="21" customHeight="1"/>
    <row r="390" s="216" customFormat="1" ht="21" customHeight="1"/>
    <row r="391" s="216" customFormat="1" ht="21" customHeight="1"/>
    <row r="392" s="216" customFormat="1" ht="21" customHeight="1"/>
    <row r="393" s="216" customFormat="1" ht="21" customHeight="1"/>
    <row r="394" s="216" customFormat="1" ht="21" customHeight="1"/>
    <row r="395" s="216" customFormat="1" ht="21" customHeight="1"/>
    <row r="396" s="216" customFormat="1" ht="21" customHeight="1"/>
    <row r="397" s="216" customFormat="1" ht="21" customHeight="1"/>
    <row r="398" s="216" customFormat="1" ht="21" customHeight="1"/>
    <row r="399" s="216" customFormat="1" ht="21" customHeight="1"/>
    <row r="400" s="216" customFormat="1" ht="21" customHeight="1"/>
    <row r="401" s="216" customFormat="1" ht="21" customHeight="1"/>
    <row r="402" s="216" customFormat="1" ht="21" customHeight="1"/>
    <row r="403" s="216" customFormat="1" ht="21" customHeight="1"/>
    <row r="404" s="216" customFormat="1" ht="21" customHeight="1"/>
    <row r="405" s="216" customFormat="1" ht="21" customHeight="1"/>
    <row r="406" s="216" customFormat="1" ht="21" customHeight="1"/>
    <row r="407" s="216" customFormat="1" ht="21" customHeight="1"/>
    <row r="408" s="216" customFormat="1" ht="21" customHeight="1"/>
    <row r="409" s="216" customFormat="1" ht="21" customHeight="1"/>
    <row r="410" s="216" customFormat="1" ht="21" customHeight="1"/>
    <row r="411" s="216" customFormat="1" ht="21" customHeight="1"/>
    <row r="412" s="216" customFormat="1" ht="21" customHeight="1"/>
    <row r="413" s="216" customFormat="1" ht="21" customHeight="1"/>
    <row r="414" s="216" customFormat="1" ht="21" customHeight="1"/>
    <row r="415" s="216" customFormat="1" ht="21" customHeight="1"/>
    <row r="416" s="216" customFormat="1" ht="21" customHeight="1"/>
    <row r="417" spans="1:11" s="216" customFormat="1" ht="21" customHeight="1"/>
    <row r="418" spans="1:11" s="216" customFormat="1" ht="21" customHeight="1"/>
    <row r="419" spans="1:11" s="216" customFormat="1" ht="21" customHeight="1"/>
    <row r="420" spans="1:11" s="216" customFormat="1" ht="21" customHeight="1"/>
    <row r="421" spans="1:11" s="216" customFormat="1" ht="21" customHeight="1"/>
    <row r="422" spans="1:11" s="216" customFormat="1" ht="21" customHeight="1"/>
    <row r="423" spans="1:11" s="216" customFormat="1" ht="21" customHeight="1"/>
    <row r="424" spans="1:11" s="216" customFormat="1" ht="21" customHeight="1"/>
    <row r="425" spans="1:11" s="216" customFormat="1" ht="21" customHeight="1"/>
    <row r="426" spans="1:11" s="216" customFormat="1" ht="21" customHeight="1"/>
    <row r="427" spans="1:11" s="216" customFormat="1" ht="21" customHeight="1"/>
    <row r="428" spans="1:11" ht="21" customHeight="1">
      <c r="A428" s="216"/>
      <c r="B428" s="216"/>
      <c r="C428" s="216"/>
      <c r="D428" s="216"/>
      <c r="E428" s="216"/>
      <c r="F428" s="216"/>
      <c r="G428" s="216"/>
      <c r="H428" s="216"/>
      <c r="I428" s="216"/>
      <c r="J428" s="216"/>
      <c r="K428" s="216"/>
    </row>
    <row r="429" spans="1:11" ht="21" customHeight="1">
      <c r="A429" s="216"/>
      <c r="B429" s="216"/>
      <c r="C429" s="216"/>
      <c r="D429" s="216"/>
      <c r="E429" s="216"/>
      <c r="F429" s="216"/>
      <c r="G429" s="216"/>
      <c r="H429" s="216"/>
      <c r="I429" s="216"/>
      <c r="J429" s="216"/>
      <c r="K429" s="216"/>
    </row>
    <row r="430" spans="1:11" ht="21" customHeight="1">
      <c r="A430" s="216"/>
      <c r="B430" s="216"/>
      <c r="C430" s="216"/>
      <c r="D430" s="216"/>
      <c r="E430" s="216"/>
      <c r="F430" s="216"/>
      <c r="G430" s="216"/>
      <c r="H430" s="216"/>
      <c r="I430" s="216"/>
      <c r="J430" s="216"/>
      <c r="K430" s="216"/>
    </row>
    <row r="431" spans="1:11" ht="21" customHeight="1">
      <c r="A431" s="216"/>
      <c r="B431" s="216"/>
      <c r="C431" s="216"/>
      <c r="D431" s="216"/>
      <c r="E431" s="216"/>
      <c r="F431" s="216"/>
      <c r="G431" s="216"/>
      <c r="H431" s="216"/>
      <c r="I431" s="216"/>
      <c r="J431" s="216"/>
      <c r="K431" s="216"/>
    </row>
    <row r="432" spans="1:11" ht="21" customHeight="1">
      <c r="A432" s="216"/>
      <c r="B432" s="216"/>
      <c r="C432" s="216"/>
      <c r="D432" s="216"/>
      <c r="E432" s="216"/>
      <c r="F432" s="216"/>
      <c r="G432" s="216"/>
      <c r="H432" s="216"/>
      <c r="I432" s="216"/>
      <c r="J432" s="216"/>
      <c r="K432" s="216"/>
    </row>
    <row r="433" spans="1:11" ht="21" customHeight="1">
      <c r="A433" s="216"/>
      <c r="B433" s="216"/>
      <c r="C433" s="216"/>
      <c r="D433" s="216"/>
      <c r="E433" s="216"/>
      <c r="F433" s="216"/>
      <c r="G433" s="216"/>
      <c r="H433" s="216"/>
      <c r="I433" s="216"/>
      <c r="J433" s="216"/>
      <c r="K433" s="216"/>
    </row>
    <row r="434" spans="1:11" ht="21" customHeight="1">
      <c r="A434" s="216"/>
      <c r="B434" s="216"/>
      <c r="C434" s="216"/>
      <c r="D434" s="216"/>
      <c r="E434" s="216"/>
      <c r="F434" s="216"/>
      <c r="G434" s="216"/>
      <c r="H434" s="216"/>
      <c r="I434" s="216"/>
      <c r="J434" s="216"/>
      <c r="K434" s="216"/>
    </row>
    <row r="435" spans="1:11" ht="21" customHeight="1">
      <c r="A435" s="216"/>
      <c r="B435" s="216"/>
      <c r="C435" s="216"/>
      <c r="D435" s="216"/>
      <c r="E435" s="216"/>
      <c r="F435" s="216"/>
      <c r="G435" s="216"/>
      <c r="H435" s="216"/>
      <c r="I435" s="216"/>
      <c r="J435" s="216"/>
      <c r="K435" s="216"/>
    </row>
    <row r="436" spans="1:11" ht="21" customHeight="1">
      <c r="A436" s="216"/>
      <c r="B436" s="216"/>
      <c r="C436" s="216"/>
      <c r="D436" s="216"/>
      <c r="E436" s="216"/>
      <c r="F436" s="216"/>
      <c r="G436" s="216"/>
      <c r="H436" s="216"/>
      <c r="I436" s="216"/>
      <c r="J436" s="216"/>
      <c r="K436" s="216"/>
    </row>
    <row r="437" spans="1:11" ht="21" customHeight="1">
      <c r="A437" s="216"/>
      <c r="B437" s="216"/>
      <c r="C437" s="216"/>
      <c r="D437" s="216"/>
      <c r="E437" s="216"/>
      <c r="F437" s="216"/>
      <c r="G437" s="216"/>
      <c r="H437" s="216"/>
      <c r="I437" s="216"/>
      <c r="J437" s="216"/>
      <c r="K437" s="216"/>
    </row>
    <row r="438" spans="1:11" ht="21" customHeight="1">
      <c r="A438" s="216"/>
      <c r="B438" s="216"/>
      <c r="C438" s="216"/>
      <c r="D438" s="216"/>
      <c r="E438" s="216"/>
      <c r="F438" s="216"/>
      <c r="G438" s="216"/>
      <c r="H438" s="216"/>
      <c r="I438" s="216"/>
      <c r="J438" s="216"/>
      <c r="K438" s="216"/>
    </row>
    <row r="439" spans="1:11" ht="21" customHeight="1">
      <c r="A439" s="216"/>
      <c r="B439" s="216"/>
      <c r="C439" s="216"/>
      <c r="D439" s="216"/>
      <c r="E439" s="216"/>
      <c r="F439" s="216"/>
      <c r="G439" s="216"/>
      <c r="H439" s="216"/>
      <c r="I439" s="216"/>
      <c r="J439" s="216"/>
      <c r="K439" s="216"/>
    </row>
    <row r="440" spans="1:11" ht="21" customHeight="1">
      <c r="A440" s="216"/>
      <c r="B440" s="216"/>
      <c r="C440" s="216"/>
      <c r="D440" s="216"/>
      <c r="E440" s="216"/>
      <c r="F440" s="216"/>
      <c r="G440" s="216"/>
      <c r="H440" s="216"/>
      <c r="I440" s="216"/>
      <c r="J440" s="216"/>
      <c r="K440" s="216"/>
    </row>
    <row r="441" spans="1:11" ht="21" customHeight="1">
      <c r="A441" s="216"/>
      <c r="B441" s="216"/>
      <c r="C441" s="216"/>
      <c r="D441" s="216"/>
      <c r="E441" s="216"/>
      <c r="F441" s="216"/>
      <c r="G441" s="216"/>
      <c r="H441" s="216"/>
      <c r="I441" s="216"/>
      <c r="J441" s="216"/>
      <c r="K441" s="216"/>
    </row>
    <row r="442" spans="1:11" ht="21" customHeight="1">
      <c r="A442" s="216"/>
      <c r="B442" s="216"/>
      <c r="C442" s="216"/>
      <c r="D442" s="216"/>
      <c r="E442" s="216"/>
      <c r="F442" s="216"/>
      <c r="G442" s="216"/>
      <c r="H442" s="216"/>
      <c r="I442" s="216"/>
      <c r="J442" s="216"/>
      <c r="K442" s="216"/>
    </row>
    <row r="443" spans="1:11" ht="21" customHeight="1">
      <c r="A443" s="216"/>
      <c r="B443" s="216"/>
      <c r="C443" s="216"/>
      <c r="D443" s="216"/>
      <c r="E443" s="216"/>
      <c r="F443" s="216"/>
      <c r="G443" s="216"/>
      <c r="H443" s="216"/>
      <c r="I443" s="216"/>
      <c r="J443" s="216"/>
      <c r="K443" s="216"/>
    </row>
    <row r="444" spans="1:11" ht="21" customHeight="1">
      <c r="A444" s="216"/>
      <c r="B444" s="216"/>
      <c r="C444" s="216"/>
      <c r="D444" s="216"/>
      <c r="E444" s="216"/>
      <c r="F444" s="216"/>
      <c r="G444" s="216"/>
      <c r="H444" s="216"/>
      <c r="I444" s="216"/>
      <c r="J444" s="216"/>
      <c r="K444" s="216"/>
    </row>
    <row r="445" spans="1:11" ht="21" customHeight="1">
      <c r="A445" s="216"/>
      <c r="B445" s="216"/>
      <c r="C445" s="216"/>
      <c r="D445" s="216"/>
      <c r="E445" s="216"/>
      <c r="F445" s="216"/>
      <c r="G445" s="216"/>
      <c r="H445" s="216"/>
      <c r="I445" s="216"/>
      <c r="J445" s="216"/>
      <c r="K445" s="216"/>
    </row>
    <row r="446" spans="1:11" ht="21" customHeight="1">
      <c r="A446" s="216"/>
      <c r="B446" s="216"/>
      <c r="C446" s="216"/>
      <c r="D446" s="216"/>
      <c r="E446" s="216"/>
      <c r="F446" s="216"/>
      <c r="G446" s="216"/>
      <c r="H446" s="216"/>
      <c r="I446" s="216"/>
      <c r="J446" s="216"/>
      <c r="K446" s="216"/>
    </row>
    <row r="447" spans="1:11" ht="21" customHeight="1">
      <c r="A447" s="216"/>
      <c r="B447" s="216"/>
      <c r="C447" s="216"/>
      <c r="D447" s="216"/>
      <c r="E447" s="216"/>
      <c r="F447" s="216"/>
      <c r="G447" s="216"/>
      <c r="H447" s="216"/>
      <c r="I447" s="216"/>
      <c r="J447" s="216"/>
      <c r="K447" s="216"/>
    </row>
    <row r="448" spans="1:11" ht="21" customHeight="1">
      <c r="A448" s="216"/>
      <c r="B448" s="216"/>
      <c r="C448" s="216"/>
      <c r="D448" s="216"/>
      <c r="E448" s="216"/>
      <c r="F448" s="216"/>
      <c r="G448" s="216"/>
      <c r="H448" s="216"/>
      <c r="I448" s="216"/>
      <c r="J448" s="216"/>
      <c r="K448" s="216"/>
    </row>
    <row r="449" spans="1:11" ht="21" customHeight="1">
      <c r="A449" s="216"/>
      <c r="B449" s="216"/>
      <c r="C449" s="216"/>
      <c r="D449" s="216"/>
      <c r="E449" s="216"/>
      <c r="F449" s="216"/>
      <c r="G449" s="216"/>
      <c r="H449" s="216"/>
      <c r="I449" s="216"/>
      <c r="J449" s="216"/>
      <c r="K449" s="216"/>
    </row>
    <row r="450" spans="1:11" ht="21" customHeight="1">
      <c r="A450" s="216"/>
      <c r="B450" s="216"/>
      <c r="C450" s="216"/>
      <c r="D450" s="216"/>
      <c r="E450" s="216"/>
      <c r="F450" s="216"/>
      <c r="G450" s="216"/>
      <c r="H450" s="216"/>
      <c r="I450" s="216"/>
      <c r="J450" s="216"/>
      <c r="K450" s="216"/>
    </row>
    <row r="451" spans="1:11" ht="21" customHeight="1">
      <c r="A451" s="216"/>
      <c r="B451" s="216"/>
      <c r="C451" s="216"/>
      <c r="D451" s="216"/>
      <c r="E451" s="216"/>
      <c r="F451" s="216"/>
      <c r="G451" s="216"/>
      <c r="H451" s="216"/>
      <c r="I451" s="216"/>
      <c r="J451" s="216"/>
      <c r="K451" s="216"/>
    </row>
    <row r="452" spans="1:11" ht="21" customHeight="1">
      <c r="A452" s="216"/>
      <c r="B452" s="216"/>
      <c r="C452" s="216"/>
      <c r="D452" s="216"/>
      <c r="E452" s="216"/>
      <c r="F452" s="216"/>
      <c r="G452" s="216"/>
      <c r="H452" s="216"/>
      <c r="I452" s="216"/>
      <c r="J452" s="216"/>
      <c r="K452" s="216"/>
    </row>
    <row r="453" spans="1:11" ht="21" customHeight="1">
      <c r="A453" s="216"/>
      <c r="B453" s="216"/>
      <c r="C453" s="216"/>
      <c r="D453" s="216"/>
      <c r="E453" s="216"/>
      <c r="F453" s="216"/>
      <c r="G453" s="216"/>
      <c r="H453" s="216"/>
      <c r="I453" s="216"/>
      <c r="J453" s="216"/>
      <c r="K453" s="216"/>
    </row>
    <row r="454" spans="1:11" ht="21" customHeight="1">
      <c r="A454" s="216"/>
      <c r="B454" s="216"/>
      <c r="C454" s="216"/>
      <c r="D454" s="216"/>
      <c r="E454" s="216"/>
      <c r="F454" s="216"/>
      <c r="G454" s="216"/>
      <c r="H454" s="216"/>
      <c r="I454" s="216"/>
      <c r="J454" s="216"/>
      <c r="K454" s="216"/>
    </row>
    <row r="455" spans="1:11" ht="21" customHeight="1">
      <c r="A455" s="216"/>
      <c r="B455" s="216"/>
      <c r="C455" s="216"/>
      <c r="D455" s="216"/>
      <c r="E455" s="216"/>
      <c r="F455" s="216"/>
      <c r="G455" s="216"/>
      <c r="H455" s="216"/>
      <c r="I455" s="216"/>
      <c r="J455" s="216"/>
      <c r="K455" s="216"/>
    </row>
    <row r="456" spans="1:11" ht="21" customHeight="1">
      <c r="A456" s="216"/>
      <c r="B456" s="216"/>
      <c r="C456" s="216"/>
      <c r="D456" s="216"/>
      <c r="E456" s="216"/>
      <c r="F456" s="216"/>
      <c r="G456" s="216"/>
      <c r="H456" s="216"/>
      <c r="I456" s="216"/>
      <c r="J456" s="216"/>
      <c r="K456" s="216"/>
    </row>
    <row r="457" spans="1:11" ht="21" customHeight="1">
      <c r="A457" s="216"/>
      <c r="B457" s="216"/>
      <c r="C457" s="216"/>
      <c r="D457" s="216"/>
      <c r="E457" s="216"/>
      <c r="F457" s="216"/>
      <c r="G457" s="216"/>
      <c r="H457" s="216"/>
      <c r="I457" s="216"/>
      <c r="J457" s="216"/>
      <c r="K457" s="216"/>
    </row>
    <row r="458" spans="1:11" ht="21" customHeight="1">
      <c r="A458" s="216"/>
      <c r="B458" s="216"/>
      <c r="C458" s="216"/>
      <c r="D458" s="216"/>
      <c r="E458" s="216"/>
      <c r="F458" s="216"/>
      <c r="G458" s="216"/>
      <c r="H458" s="216"/>
      <c r="I458" s="216"/>
      <c r="J458" s="216"/>
      <c r="K458" s="216"/>
    </row>
    <row r="459" spans="1:11" ht="21" customHeight="1">
      <c r="A459" s="216"/>
      <c r="B459" s="216"/>
      <c r="C459" s="216"/>
      <c r="D459" s="216"/>
      <c r="E459" s="216"/>
      <c r="F459" s="216"/>
      <c r="G459" s="216"/>
      <c r="H459" s="216"/>
      <c r="I459" s="216"/>
      <c r="J459" s="216"/>
      <c r="K459" s="216"/>
    </row>
    <row r="460" spans="1:11" ht="21" customHeight="1">
      <c r="A460" s="216"/>
      <c r="B460" s="216"/>
      <c r="C460" s="216"/>
      <c r="D460" s="216"/>
      <c r="E460" s="216"/>
      <c r="F460" s="216"/>
      <c r="G460" s="216"/>
      <c r="H460" s="216"/>
      <c r="I460" s="216"/>
      <c r="J460" s="216"/>
      <c r="K460" s="216"/>
    </row>
    <row r="461" spans="1:11" ht="21" customHeight="1">
      <c r="A461" s="216"/>
      <c r="B461" s="216"/>
      <c r="C461" s="216"/>
      <c r="D461" s="216"/>
      <c r="E461" s="216"/>
      <c r="F461" s="216"/>
      <c r="G461" s="216"/>
      <c r="H461" s="216"/>
      <c r="I461" s="216"/>
      <c r="J461" s="216"/>
      <c r="K461" s="216"/>
    </row>
    <row r="462" spans="1:11" ht="21" customHeight="1">
      <c r="A462" s="216"/>
      <c r="B462" s="216"/>
      <c r="C462" s="216"/>
      <c r="D462" s="216"/>
      <c r="E462" s="216"/>
      <c r="F462" s="216"/>
      <c r="G462" s="216"/>
      <c r="H462" s="216"/>
      <c r="I462" s="216"/>
      <c r="J462" s="216"/>
      <c r="K462" s="216"/>
    </row>
    <row r="463" spans="1:11" ht="21" customHeight="1">
      <c r="A463" s="216"/>
      <c r="B463" s="216"/>
      <c r="C463" s="216"/>
      <c r="D463" s="216"/>
      <c r="E463" s="216"/>
      <c r="F463" s="216"/>
      <c r="G463" s="216"/>
      <c r="H463" s="216"/>
      <c r="I463" s="216"/>
      <c r="J463" s="216"/>
      <c r="K463" s="216"/>
    </row>
    <row r="464" spans="1:11" ht="21" customHeight="1">
      <c r="A464" s="216"/>
      <c r="B464" s="216"/>
      <c r="C464" s="216"/>
      <c r="D464" s="216"/>
      <c r="E464" s="216"/>
      <c r="F464" s="216"/>
      <c r="G464" s="216"/>
      <c r="H464" s="216"/>
      <c r="I464" s="216"/>
      <c r="J464" s="216"/>
      <c r="K464" s="216"/>
    </row>
    <row r="465" spans="1:11" ht="21" customHeight="1">
      <c r="A465" s="216"/>
      <c r="B465" s="216"/>
      <c r="C465" s="216"/>
      <c r="D465" s="216"/>
      <c r="E465" s="216"/>
      <c r="F465" s="216"/>
      <c r="G465" s="216"/>
      <c r="H465" s="216"/>
      <c r="I465" s="216"/>
      <c r="J465" s="216"/>
      <c r="K465" s="216"/>
    </row>
    <row r="466" spans="1:11" ht="21" customHeight="1">
      <c r="A466" s="216"/>
      <c r="B466" s="216"/>
      <c r="C466" s="216"/>
      <c r="D466" s="216"/>
      <c r="E466" s="216"/>
      <c r="F466" s="216"/>
      <c r="G466" s="216"/>
      <c r="H466" s="216"/>
      <c r="I466" s="216"/>
      <c r="J466" s="216"/>
      <c r="K466" s="216"/>
    </row>
    <row r="467" spans="1:11" ht="21" customHeight="1">
      <c r="A467" s="216"/>
      <c r="B467" s="216"/>
      <c r="C467" s="216"/>
      <c r="D467" s="216"/>
      <c r="E467" s="216"/>
      <c r="F467" s="216"/>
      <c r="G467" s="216"/>
      <c r="H467" s="216"/>
      <c r="I467" s="216"/>
      <c r="J467" s="216"/>
      <c r="K467" s="216"/>
    </row>
    <row r="468" spans="1:11" ht="21" customHeight="1">
      <c r="A468" s="216"/>
      <c r="B468" s="216"/>
      <c r="C468" s="216"/>
      <c r="D468" s="216"/>
      <c r="E468" s="216"/>
      <c r="F468" s="216"/>
      <c r="G468" s="216"/>
      <c r="H468" s="216"/>
      <c r="I468" s="216"/>
      <c r="J468" s="216"/>
      <c r="K468" s="216"/>
    </row>
    <row r="469" spans="1:11" ht="21" customHeight="1">
      <c r="A469" s="216"/>
      <c r="B469" s="216"/>
      <c r="C469" s="216"/>
      <c r="D469" s="216"/>
      <c r="E469" s="216"/>
      <c r="F469" s="216"/>
      <c r="G469" s="216"/>
      <c r="H469" s="216"/>
      <c r="I469" s="216"/>
      <c r="J469" s="216"/>
      <c r="K469" s="216"/>
    </row>
    <row r="470" spans="1:11" ht="21" customHeight="1">
      <c r="A470" s="216"/>
      <c r="B470" s="216"/>
      <c r="C470" s="216"/>
      <c r="D470" s="216"/>
      <c r="E470" s="216"/>
      <c r="F470" s="216"/>
      <c r="G470" s="216"/>
      <c r="H470" s="216"/>
      <c r="I470" s="216"/>
      <c r="J470" s="216"/>
      <c r="K470" s="216"/>
    </row>
    <row r="471" spans="1:11" ht="21" customHeight="1">
      <c r="A471" s="216"/>
      <c r="B471" s="216"/>
      <c r="C471" s="216"/>
      <c r="D471" s="216"/>
      <c r="E471" s="216"/>
      <c r="F471" s="216"/>
      <c r="G471" s="216"/>
      <c r="H471" s="216"/>
      <c r="I471" s="216"/>
      <c r="J471" s="216"/>
      <c r="K471" s="216"/>
    </row>
    <row r="472" spans="1:11" ht="21" customHeight="1">
      <c r="A472" s="216"/>
      <c r="B472" s="216"/>
      <c r="C472" s="216"/>
      <c r="D472" s="216"/>
      <c r="E472" s="216"/>
      <c r="F472" s="216"/>
      <c r="G472" s="216"/>
      <c r="H472" s="216"/>
      <c r="I472" s="216"/>
      <c r="J472" s="216"/>
      <c r="K472" s="216"/>
    </row>
    <row r="473" spans="1:11" ht="21" customHeight="1">
      <c r="A473" s="216"/>
      <c r="B473" s="216"/>
      <c r="C473" s="216"/>
      <c r="D473" s="216"/>
      <c r="E473" s="216"/>
      <c r="F473" s="216"/>
      <c r="G473" s="216"/>
      <c r="H473" s="216"/>
      <c r="I473" s="216"/>
      <c r="J473" s="216"/>
      <c r="K473" s="216"/>
    </row>
    <row r="474" spans="1:11" ht="21" customHeight="1">
      <c r="A474" s="216"/>
      <c r="B474" s="216"/>
      <c r="C474" s="216"/>
      <c r="D474" s="216"/>
      <c r="E474" s="216"/>
      <c r="F474" s="216"/>
      <c r="G474" s="216"/>
      <c r="H474" s="216"/>
      <c r="I474" s="216"/>
      <c r="J474" s="216"/>
      <c r="K474" s="216"/>
    </row>
    <row r="475" spans="1:11" ht="21" customHeight="1">
      <c r="A475" s="216"/>
      <c r="B475" s="216"/>
      <c r="C475" s="216"/>
      <c r="D475" s="216"/>
      <c r="E475" s="216"/>
      <c r="F475" s="216"/>
      <c r="G475" s="216"/>
      <c r="H475" s="216"/>
      <c r="I475" s="216"/>
      <c r="J475" s="216"/>
      <c r="K475" s="216"/>
    </row>
    <row r="476" spans="1:11" ht="21" customHeight="1">
      <c r="A476" s="216"/>
      <c r="B476" s="216"/>
      <c r="C476" s="216"/>
      <c r="D476" s="216"/>
      <c r="E476" s="216"/>
      <c r="F476" s="216"/>
      <c r="G476" s="216"/>
      <c r="H476" s="216"/>
      <c r="I476" s="216"/>
      <c r="J476" s="216"/>
      <c r="K476" s="216"/>
    </row>
    <row r="477" spans="1:11" ht="21" customHeight="1">
      <c r="A477" s="216"/>
      <c r="B477" s="216"/>
      <c r="C477" s="216"/>
      <c r="D477" s="216"/>
      <c r="E477" s="216"/>
      <c r="F477" s="216"/>
      <c r="G477" s="216"/>
      <c r="H477" s="216"/>
      <c r="I477" s="216"/>
      <c r="J477" s="216"/>
      <c r="K477" s="216"/>
    </row>
    <row r="478" spans="1:11" ht="21" customHeight="1">
      <c r="A478" s="216"/>
      <c r="B478" s="216"/>
      <c r="C478" s="216"/>
      <c r="D478" s="216"/>
      <c r="E478" s="216"/>
      <c r="F478" s="216"/>
      <c r="G478" s="216"/>
      <c r="H478" s="216"/>
      <c r="I478" s="216"/>
      <c r="J478" s="216"/>
      <c r="K478" s="216"/>
    </row>
    <row r="479" spans="1:11" ht="21" customHeight="1">
      <c r="A479" s="216"/>
      <c r="B479" s="216"/>
      <c r="C479" s="216"/>
      <c r="D479" s="216"/>
      <c r="E479" s="216"/>
      <c r="F479" s="216"/>
      <c r="G479" s="216"/>
      <c r="H479" s="216"/>
      <c r="I479" s="216"/>
      <c r="J479" s="216"/>
      <c r="K479" s="216"/>
    </row>
    <row r="480" spans="1:11" ht="21" customHeight="1">
      <c r="A480" s="216"/>
      <c r="B480" s="216"/>
      <c r="C480" s="216"/>
      <c r="D480" s="216"/>
      <c r="E480" s="216"/>
      <c r="F480" s="216"/>
      <c r="G480" s="216"/>
      <c r="H480" s="216"/>
      <c r="I480" s="216"/>
      <c r="J480" s="216"/>
      <c r="K480" s="216"/>
    </row>
    <row r="481" spans="1:11" ht="21" customHeight="1">
      <c r="A481" s="216"/>
      <c r="B481" s="216"/>
      <c r="C481" s="216"/>
      <c r="D481" s="216"/>
      <c r="E481" s="216"/>
      <c r="F481" s="216"/>
      <c r="G481" s="216"/>
      <c r="H481" s="216"/>
      <c r="I481" s="216"/>
      <c r="J481" s="216"/>
      <c r="K481" s="216"/>
    </row>
    <row r="482" spans="1:11" ht="21" customHeight="1">
      <c r="A482" s="216"/>
      <c r="B482" s="216"/>
      <c r="C482" s="216"/>
      <c r="D482" s="216"/>
      <c r="E482" s="216"/>
      <c r="F482" s="216"/>
      <c r="G482" s="216"/>
      <c r="H482" s="216"/>
      <c r="I482" s="216"/>
      <c r="J482" s="216"/>
      <c r="K482" s="216"/>
    </row>
    <row r="483" spans="1:11" ht="21" customHeight="1">
      <c r="A483" s="216"/>
      <c r="B483" s="216"/>
      <c r="C483" s="216"/>
      <c r="D483" s="216"/>
      <c r="E483" s="216"/>
      <c r="F483" s="216"/>
      <c r="G483" s="216"/>
      <c r="H483" s="216"/>
      <c r="I483" s="216"/>
      <c r="J483" s="216"/>
      <c r="K483" s="216"/>
    </row>
    <row r="484" spans="1:11" ht="21" customHeight="1">
      <c r="A484" s="216"/>
      <c r="B484" s="216"/>
      <c r="C484" s="216"/>
      <c r="D484" s="216"/>
      <c r="E484" s="216"/>
      <c r="F484" s="216"/>
      <c r="G484" s="216"/>
      <c r="H484" s="216"/>
      <c r="I484" s="216"/>
      <c r="J484" s="216"/>
      <c r="K484" s="216"/>
    </row>
    <row r="485" spans="1:11" ht="21" customHeight="1">
      <c r="A485" s="216"/>
      <c r="B485" s="216"/>
      <c r="C485" s="216"/>
      <c r="D485" s="216"/>
      <c r="E485" s="216"/>
      <c r="F485" s="216"/>
      <c r="G485" s="216"/>
      <c r="H485" s="216"/>
      <c r="I485" s="216"/>
      <c r="J485" s="216"/>
      <c r="K485" s="216"/>
    </row>
    <row r="486" spans="1:11" ht="21" customHeight="1">
      <c r="A486" s="216"/>
      <c r="B486" s="216"/>
      <c r="C486" s="216"/>
      <c r="D486" s="216"/>
      <c r="E486" s="216"/>
      <c r="F486" s="216"/>
      <c r="G486" s="216"/>
      <c r="H486" s="216"/>
      <c r="I486" s="216"/>
      <c r="J486" s="216"/>
      <c r="K486" s="216"/>
    </row>
    <row r="487" spans="1:11" ht="21" customHeight="1">
      <c r="A487" s="216"/>
      <c r="B487" s="216"/>
      <c r="C487" s="216"/>
      <c r="D487" s="216"/>
      <c r="E487" s="216"/>
      <c r="F487" s="216"/>
      <c r="G487" s="216"/>
      <c r="H487" s="216"/>
      <c r="I487" s="216"/>
      <c r="J487" s="216"/>
      <c r="K487" s="216"/>
    </row>
    <row r="488" spans="1:11" ht="21" customHeight="1">
      <c r="A488" s="216"/>
      <c r="B488" s="216"/>
      <c r="C488" s="216"/>
      <c r="D488" s="216"/>
      <c r="E488" s="216"/>
      <c r="F488" s="216"/>
      <c r="G488" s="216"/>
      <c r="H488" s="216"/>
      <c r="I488" s="216"/>
      <c r="J488" s="216"/>
      <c r="K488" s="216"/>
    </row>
    <row r="489" spans="1:11" ht="21" customHeight="1">
      <c r="A489" s="216"/>
      <c r="B489" s="216"/>
      <c r="C489" s="216"/>
      <c r="D489" s="216"/>
      <c r="E489" s="216"/>
      <c r="F489" s="216"/>
      <c r="G489" s="216"/>
      <c r="H489" s="216"/>
      <c r="I489" s="216"/>
      <c r="J489" s="216"/>
      <c r="K489" s="216"/>
    </row>
    <row r="490" spans="1:11" ht="21" customHeight="1">
      <c r="A490" s="216"/>
      <c r="B490" s="216"/>
      <c r="C490" s="216"/>
      <c r="D490" s="216"/>
      <c r="E490" s="216"/>
      <c r="F490" s="216"/>
      <c r="G490" s="216"/>
      <c r="H490" s="216"/>
      <c r="I490" s="216"/>
      <c r="J490" s="216"/>
      <c r="K490" s="216"/>
    </row>
    <row r="491" spans="1:11" ht="21" customHeight="1">
      <c r="A491" s="216"/>
      <c r="B491" s="216"/>
      <c r="C491" s="216"/>
      <c r="D491" s="216"/>
      <c r="E491" s="216"/>
      <c r="F491" s="216"/>
      <c r="G491" s="216"/>
      <c r="H491" s="216"/>
      <c r="I491" s="216"/>
      <c r="J491" s="216"/>
      <c r="K491" s="216"/>
    </row>
    <row r="492" spans="1:11" ht="21" customHeight="1">
      <c r="A492" s="216"/>
      <c r="B492" s="216"/>
      <c r="C492" s="216"/>
      <c r="D492" s="216"/>
      <c r="E492" s="216"/>
      <c r="F492" s="216"/>
      <c r="G492" s="216"/>
      <c r="H492" s="216"/>
      <c r="I492" s="216"/>
      <c r="J492" s="216"/>
      <c r="K492" s="216"/>
    </row>
    <row r="493" spans="1:11" ht="21" customHeight="1">
      <c r="A493" s="216"/>
      <c r="B493" s="216"/>
      <c r="C493" s="216"/>
      <c r="D493" s="216"/>
      <c r="E493" s="216"/>
      <c r="F493" s="216"/>
      <c r="G493" s="216"/>
      <c r="H493" s="216"/>
      <c r="I493" s="216"/>
      <c r="J493" s="216"/>
      <c r="K493" s="216"/>
    </row>
    <row r="494" spans="1:11" ht="21" customHeight="1">
      <c r="A494" s="216"/>
      <c r="B494" s="216"/>
      <c r="C494" s="216"/>
      <c r="D494" s="216"/>
      <c r="E494" s="216"/>
      <c r="F494" s="216"/>
      <c r="G494" s="216"/>
      <c r="H494" s="216"/>
      <c r="I494" s="216"/>
      <c r="J494" s="216"/>
      <c r="K494" s="216"/>
    </row>
    <row r="495" spans="1:11" ht="21" customHeight="1">
      <c r="A495" s="216"/>
      <c r="B495" s="216"/>
      <c r="C495" s="216"/>
      <c r="D495" s="216"/>
      <c r="E495" s="216"/>
      <c r="F495" s="216"/>
      <c r="G495" s="216"/>
      <c r="H495" s="216"/>
      <c r="I495" s="216"/>
      <c r="J495" s="216"/>
      <c r="K495" s="216"/>
    </row>
    <row r="496" spans="1:11" ht="21" customHeight="1">
      <c r="A496" s="216"/>
      <c r="B496" s="216"/>
      <c r="C496" s="216"/>
      <c r="D496" s="216"/>
      <c r="E496" s="216"/>
      <c r="F496" s="216"/>
      <c r="G496" s="216"/>
      <c r="H496" s="216"/>
      <c r="I496" s="216"/>
      <c r="J496" s="216"/>
      <c r="K496" s="216"/>
    </row>
    <row r="497" spans="1:11" ht="21" customHeight="1">
      <c r="A497" s="216"/>
      <c r="B497" s="216"/>
      <c r="C497" s="216"/>
      <c r="D497" s="216"/>
      <c r="E497" s="216"/>
      <c r="F497" s="216"/>
      <c r="G497" s="216"/>
      <c r="H497" s="216"/>
      <c r="I497" s="216"/>
      <c r="J497" s="216"/>
      <c r="K497" s="216"/>
    </row>
    <row r="498" spans="1:11" ht="21" customHeight="1">
      <c r="A498" s="216"/>
      <c r="B498" s="216"/>
      <c r="C498" s="216"/>
      <c r="D498" s="216"/>
      <c r="E498" s="216"/>
      <c r="F498" s="216"/>
      <c r="G498" s="216"/>
      <c r="H498" s="216"/>
      <c r="I498" s="216"/>
      <c r="J498" s="216"/>
      <c r="K498" s="216"/>
    </row>
    <row r="499" spans="1:11" ht="21" customHeight="1">
      <c r="A499" s="216"/>
      <c r="B499" s="216"/>
      <c r="C499" s="216"/>
      <c r="D499" s="216"/>
      <c r="E499" s="216"/>
      <c r="F499" s="216"/>
      <c r="G499" s="216"/>
      <c r="H499" s="216"/>
      <c r="I499" s="216"/>
      <c r="J499" s="216"/>
      <c r="K499" s="216"/>
    </row>
    <row r="500" spans="1:11" ht="21" customHeight="1">
      <c r="A500" s="216"/>
      <c r="B500" s="216"/>
      <c r="C500" s="216"/>
      <c r="D500" s="216"/>
      <c r="E500" s="216"/>
      <c r="F500" s="216"/>
      <c r="G500" s="216"/>
      <c r="H500" s="216"/>
      <c r="I500" s="216"/>
      <c r="J500" s="216"/>
      <c r="K500" s="216"/>
    </row>
    <row r="501" spans="1:11" ht="21" customHeight="1">
      <c r="A501" s="216"/>
      <c r="B501" s="216"/>
      <c r="C501" s="216"/>
      <c r="D501" s="216"/>
      <c r="E501" s="216"/>
      <c r="F501" s="216"/>
      <c r="G501" s="216"/>
      <c r="H501" s="216"/>
      <c r="I501" s="216"/>
      <c r="J501" s="216"/>
      <c r="K501" s="216"/>
    </row>
    <row r="502" spans="1:11" ht="21" customHeight="1">
      <c r="A502" s="216"/>
      <c r="B502" s="216"/>
      <c r="C502" s="216"/>
      <c r="D502" s="216"/>
      <c r="E502" s="216"/>
      <c r="F502" s="216"/>
      <c r="G502" s="216"/>
      <c r="H502" s="216"/>
      <c r="I502" s="216"/>
      <c r="J502" s="216"/>
      <c r="K502" s="216"/>
    </row>
    <row r="503" spans="1:11" ht="21" customHeight="1">
      <c r="A503" s="216"/>
      <c r="B503" s="216"/>
      <c r="C503" s="216"/>
      <c r="D503" s="216"/>
      <c r="E503" s="216"/>
      <c r="F503" s="216"/>
      <c r="G503" s="216"/>
      <c r="H503" s="216"/>
      <c r="I503" s="216"/>
      <c r="J503" s="216"/>
      <c r="K503" s="216"/>
    </row>
    <row r="504" spans="1:11" ht="21" customHeight="1">
      <c r="A504" s="216"/>
      <c r="B504" s="216"/>
      <c r="C504" s="216"/>
      <c r="D504" s="216"/>
      <c r="E504" s="216"/>
      <c r="F504" s="216"/>
      <c r="G504" s="216"/>
      <c r="H504" s="216"/>
      <c r="I504" s="216"/>
      <c r="J504" s="216"/>
      <c r="K504" s="216"/>
    </row>
    <row r="505" spans="1:11" ht="21" customHeight="1">
      <c r="A505" s="216"/>
      <c r="B505" s="216"/>
      <c r="C505" s="216"/>
      <c r="D505" s="216"/>
      <c r="E505" s="216"/>
      <c r="F505" s="216"/>
      <c r="G505" s="216"/>
      <c r="H505" s="216"/>
      <c r="I505" s="216"/>
      <c r="J505" s="216"/>
      <c r="K505" s="216"/>
    </row>
    <row r="506" spans="1:11" ht="21" customHeight="1">
      <c r="A506" s="216"/>
      <c r="B506" s="216"/>
      <c r="C506" s="216"/>
      <c r="D506" s="216"/>
      <c r="E506" s="216"/>
      <c r="F506" s="216"/>
      <c r="G506" s="216"/>
      <c r="H506" s="216"/>
      <c r="I506" s="216"/>
      <c r="J506" s="216"/>
      <c r="K506" s="216"/>
    </row>
    <row r="507" spans="1:11" ht="21" customHeight="1">
      <c r="A507" s="216"/>
      <c r="B507" s="216"/>
      <c r="C507" s="216"/>
      <c r="D507" s="216"/>
      <c r="E507" s="216"/>
      <c r="F507" s="216"/>
      <c r="G507" s="216"/>
      <c r="H507" s="216"/>
      <c r="I507" s="216"/>
      <c r="J507" s="216"/>
      <c r="K507" s="216"/>
    </row>
    <row r="508" spans="1:11" ht="21" customHeight="1">
      <c r="A508" s="216"/>
      <c r="B508" s="216"/>
      <c r="C508" s="216"/>
      <c r="D508" s="216"/>
      <c r="E508" s="216"/>
      <c r="F508" s="216"/>
      <c r="G508" s="216"/>
      <c r="H508" s="216"/>
      <c r="I508" s="216"/>
      <c r="J508" s="216"/>
      <c r="K508" s="216"/>
    </row>
    <row r="509" spans="1:11" ht="21" customHeight="1">
      <c r="A509" s="216"/>
      <c r="B509" s="216"/>
      <c r="C509" s="216"/>
      <c r="D509" s="216"/>
      <c r="E509" s="216"/>
      <c r="F509" s="216"/>
      <c r="G509" s="216"/>
      <c r="H509" s="216"/>
      <c r="I509" s="216"/>
      <c r="J509" s="216"/>
      <c r="K509" s="216"/>
    </row>
    <row r="510" spans="1:11" ht="21" customHeight="1">
      <c r="A510" s="216"/>
      <c r="B510" s="216"/>
      <c r="C510" s="216"/>
      <c r="D510" s="216"/>
      <c r="E510" s="216"/>
      <c r="F510" s="216"/>
      <c r="G510" s="216"/>
      <c r="H510" s="216"/>
      <c r="I510" s="216"/>
      <c r="J510" s="216"/>
      <c r="K510" s="216"/>
    </row>
    <row r="511" spans="1:11" ht="21" customHeight="1">
      <c r="A511" s="216"/>
      <c r="B511" s="216"/>
      <c r="C511" s="216"/>
      <c r="D511" s="216"/>
      <c r="E511" s="216"/>
      <c r="F511" s="216"/>
      <c r="G511" s="216"/>
      <c r="H511" s="216"/>
      <c r="I511" s="216"/>
      <c r="J511" s="216"/>
      <c r="K511" s="216"/>
    </row>
    <row r="512" spans="1:11" ht="21" customHeight="1">
      <c r="A512" s="216"/>
      <c r="B512" s="216"/>
      <c r="C512" s="216"/>
      <c r="D512" s="216"/>
      <c r="E512" s="216"/>
      <c r="F512" s="216"/>
      <c r="G512" s="216"/>
      <c r="H512" s="216"/>
      <c r="I512" s="216"/>
      <c r="J512" s="216"/>
      <c r="K512" s="216"/>
    </row>
    <row r="513" spans="1:11" ht="21" customHeight="1">
      <c r="A513" s="216"/>
      <c r="B513" s="216"/>
      <c r="C513" s="216"/>
      <c r="D513" s="216"/>
      <c r="E513" s="216"/>
      <c r="F513" s="216"/>
      <c r="G513" s="216"/>
      <c r="H513" s="216"/>
      <c r="I513" s="216"/>
      <c r="J513" s="216"/>
      <c r="K513" s="216"/>
    </row>
    <row r="514" spans="1:11" ht="21" customHeight="1">
      <c r="A514" s="216"/>
      <c r="B514" s="216"/>
      <c r="C514" s="216"/>
      <c r="D514" s="216"/>
      <c r="E514" s="216"/>
      <c r="F514" s="216"/>
      <c r="G514" s="216"/>
      <c r="H514" s="216"/>
      <c r="I514" s="216"/>
      <c r="J514" s="216"/>
      <c r="K514" s="216"/>
    </row>
    <row r="515" spans="1:11" ht="21" customHeight="1">
      <c r="A515" s="216"/>
      <c r="B515" s="216"/>
      <c r="C515" s="216"/>
      <c r="D515" s="216"/>
      <c r="E515" s="216"/>
      <c r="F515" s="216"/>
      <c r="G515" s="216"/>
      <c r="H515" s="216"/>
      <c r="I515" s="216"/>
      <c r="J515" s="216"/>
      <c r="K515" s="216"/>
    </row>
    <row r="516" spans="1:11" ht="21" customHeight="1">
      <c r="A516" s="216"/>
      <c r="B516" s="216"/>
      <c r="C516" s="216"/>
      <c r="D516" s="216"/>
      <c r="E516" s="216"/>
      <c r="F516" s="216"/>
      <c r="G516" s="216"/>
      <c r="H516" s="216"/>
      <c r="I516" s="216"/>
      <c r="J516" s="216"/>
      <c r="K516" s="216"/>
    </row>
    <row r="517" spans="1:11" ht="21" customHeight="1">
      <c r="A517" s="216"/>
      <c r="B517" s="216"/>
      <c r="C517" s="216"/>
      <c r="D517" s="216"/>
      <c r="E517" s="216"/>
      <c r="F517" s="216"/>
      <c r="G517" s="216"/>
      <c r="H517" s="216"/>
      <c r="I517" s="216"/>
      <c r="J517" s="216"/>
      <c r="K517" s="216"/>
    </row>
    <row r="518" spans="1:11" ht="21" customHeight="1">
      <c r="A518" s="216"/>
      <c r="B518" s="216"/>
      <c r="C518" s="216"/>
      <c r="D518" s="216"/>
      <c r="E518" s="216"/>
      <c r="F518" s="216"/>
      <c r="G518" s="216"/>
      <c r="H518" s="216"/>
      <c r="I518" s="216"/>
      <c r="J518" s="216"/>
      <c r="K518" s="216"/>
    </row>
    <row r="519" spans="1:11" ht="21" customHeight="1">
      <c r="A519" s="216"/>
      <c r="B519" s="216"/>
      <c r="C519" s="216"/>
      <c r="D519" s="216"/>
      <c r="E519" s="216"/>
      <c r="F519" s="216"/>
      <c r="G519" s="216"/>
      <c r="H519" s="216"/>
      <c r="I519" s="216"/>
      <c r="J519" s="216"/>
      <c r="K519" s="216"/>
    </row>
    <row r="520" spans="1:11" ht="21" customHeight="1">
      <c r="A520" s="216"/>
      <c r="B520" s="216"/>
      <c r="C520" s="216"/>
      <c r="D520" s="216"/>
      <c r="E520" s="216"/>
      <c r="F520" s="216"/>
      <c r="G520" s="216"/>
      <c r="H520" s="216"/>
      <c r="I520" s="216"/>
      <c r="J520" s="216"/>
      <c r="K520" s="216"/>
    </row>
    <row r="521" spans="1:11" ht="21" customHeight="1">
      <c r="A521" s="216"/>
      <c r="B521" s="216"/>
      <c r="C521" s="216"/>
      <c r="D521" s="216"/>
      <c r="E521" s="216"/>
      <c r="F521" s="216"/>
      <c r="G521" s="216"/>
      <c r="H521" s="216"/>
      <c r="I521" s="216"/>
      <c r="J521" s="216"/>
      <c r="K521" s="216"/>
    </row>
    <row r="522" spans="1:11" ht="21" customHeight="1">
      <c r="A522" s="216"/>
      <c r="B522" s="216"/>
      <c r="C522" s="216"/>
      <c r="D522" s="216"/>
      <c r="E522" s="216"/>
      <c r="F522" s="216"/>
      <c r="G522" s="216"/>
      <c r="H522" s="216"/>
      <c r="I522" s="216"/>
      <c r="J522" s="216"/>
      <c r="K522" s="216"/>
    </row>
  </sheetData>
  <mergeCells count="1">
    <mergeCell ref="C4:K4"/>
  </mergeCells>
  <pageMargins left="0.42" right="0.27" top="0.46" bottom="0.25" header="0.25" footer="0.25"/>
  <pageSetup paperSize="9" scale="58" orientation="portrait"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I92"/>
  <sheetViews>
    <sheetView showGridLines="0" zoomScaleNormal="100" zoomScaleSheetLayoutView="80" workbookViewId="0"/>
  </sheetViews>
  <sheetFormatPr defaultRowHeight="12.75"/>
  <cols>
    <col min="1" max="1" width="13.28515625" style="233" customWidth="1"/>
    <col min="2" max="2" width="12.7109375" style="232" customWidth="1"/>
    <col min="3" max="3" width="13.7109375" style="232" customWidth="1"/>
    <col min="4" max="4" width="13.140625" style="232" customWidth="1"/>
    <col min="5" max="9" width="14.42578125" style="232" customWidth="1"/>
    <col min="10" max="256" width="9.140625" style="232"/>
    <col min="257" max="257" width="13.28515625" style="232" customWidth="1"/>
    <col min="258" max="258" width="12.7109375" style="232" customWidth="1"/>
    <col min="259" max="259" width="13.7109375" style="232" customWidth="1"/>
    <col min="260" max="260" width="13.140625" style="232" customWidth="1"/>
    <col min="261" max="265" width="14.42578125" style="232" customWidth="1"/>
    <col min="266" max="512" width="9.140625" style="232"/>
    <col min="513" max="513" width="13.28515625" style="232" customWidth="1"/>
    <col min="514" max="514" width="12.7109375" style="232" customWidth="1"/>
    <col min="515" max="515" width="13.7109375" style="232" customWidth="1"/>
    <col min="516" max="516" width="13.140625" style="232" customWidth="1"/>
    <col min="517" max="521" width="14.42578125" style="232" customWidth="1"/>
    <col min="522" max="768" width="9.140625" style="232"/>
    <col min="769" max="769" width="13.28515625" style="232" customWidth="1"/>
    <col min="770" max="770" width="12.7109375" style="232" customWidth="1"/>
    <col min="771" max="771" width="13.7109375" style="232" customWidth="1"/>
    <col min="772" max="772" width="13.140625" style="232" customWidth="1"/>
    <col min="773" max="777" width="14.42578125" style="232" customWidth="1"/>
    <col min="778" max="1024" width="9.140625" style="232"/>
    <col min="1025" max="1025" width="13.28515625" style="232" customWidth="1"/>
    <col min="1026" max="1026" width="12.7109375" style="232" customWidth="1"/>
    <col min="1027" max="1027" width="13.7109375" style="232" customWidth="1"/>
    <col min="1028" max="1028" width="13.140625" style="232" customWidth="1"/>
    <col min="1029" max="1033" width="14.42578125" style="232" customWidth="1"/>
    <col min="1034" max="1280" width="9.140625" style="232"/>
    <col min="1281" max="1281" width="13.28515625" style="232" customWidth="1"/>
    <col min="1282" max="1282" width="12.7109375" style="232" customWidth="1"/>
    <col min="1283" max="1283" width="13.7109375" style="232" customWidth="1"/>
    <col min="1284" max="1284" width="13.140625" style="232" customWidth="1"/>
    <col min="1285" max="1289" width="14.42578125" style="232" customWidth="1"/>
    <col min="1290" max="1536" width="9.140625" style="232"/>
    <col min="1537" max="1537" width="13.28515625" style="232" customWidth="1"/>
    <col min="1538" max="1538" width="12.7109375" style="232" customWidth="1"/>
    <col min="1539" max="1539" width="13.7109375" style="232" customWidth="1"/>
    <col min="1540" max="1540" width="13.140625" style="232" customWidth="1"/>
    <col min="1541" max="1545" width="14.42578125" style="232" customWidth="1"/>
    <col min="1546" max="1792" width="9.140625" style="232"/>
    <col min="1793" max="1793" width="13.28515625" style="232" customWidth="1"/>
    <col min="1794" max="1794" width="12.7109375" style="232" customWidth="1"/>
    <col min="1795" max="1795" width="13.7109375" style="232" customWidth="1"/>
    <col min="1796" max="1796" width="13.140625" style="232" customWidth="1"/>
    <col min="1797" max="1801" width="14.42578125" style="232" customWidth="1"/>
    <col min="1802" max="2048" width="9.140625" style="232"/>
    <col min="2049" max="2049" width="13.28515625" style="232" customWidth="1"/>
    <col min="2050" max="2050" width="12.7109375" style="232" customWidth="1"/>
    <col min="2051" max="2051" width="13.7109375" style="232" customWidth="1"/>
    <col min="2052" max="2052" width="13.140625" style="232" customWidth="1"/>
    <col min="2053" max="2057" width="14.42578125" style="232" customWidth="1"/>
    <col min="2058" max="2304" width="9.140625" style="232"/>
    <col min="2305" max="2305" width="13.28515625" style="232" customWidth="1"/>
    <col min="2306" max="2306" width="12.7109375" style="232" customWidth="1"/>
    <col min="2307" max="2307" width="13.7109375" style="232" customWidth="1"/>
    <col min="2308" max="2308" width="13.140625" style="232" customWidth="1"/>
    <col min="2309" max="2313" width="14.42578125" style="232" customWidth="1"/>
    <col min="2314" max="2560" width="9.140625" style="232"/>
    <col min="2561" max="2561" width="13.28515625" style="232" customWidth="1"/>
    <col min="2562" max="2562" width="12.7109375" style="232" customWidth="1"/>
    <col min="2563" max="2563" width="13.7109375" style="232" customWidth="1"/>
    <col min="2564" max="2564" width="13.140625" style="232" customWidth="1"/>
    <col min="2565" max="2569" width="14.42578125" style="232" customWidth="1"/>
    <col min="2570" max="2816" width="9.140625" style="232"/>
    <col min="2817" max="2817" width="13.28515625" style="232" customWidth="1"/>
    <col min="2818" max="2818" width="12.7109375" style="232" customWidth="1"/>
    <col min="2819" max="2819" width="13.7109375" style="232" customWidth="1"/>
    <col min="2820" max="2820" width="13.140625" style="232" customWidth="1"/>
    <col min="2821" max="2825" width="14.42578125" style="232" customWidth="1"/>
    <col min="2826" max="3072" width="9.140625" style="232"/>
    <col min="3073" max="3073" width="13.28515625" style="232" customWidth="1"/>
    <col min="3074" max="3074" width="12.7109375" style="232" customWidth="1"/>
    <col min="3075" max="3075" width="13.7109375" style="232" customWidth="1"/>
    <col min="3076" max="3076" width="13.140625" style="232" customWidth="1"/>
    <col min="3077" max="3081" width="14.42578125" style="232" customWidth="1"/>
    <col min="3082" max="3328" width="9.140625" style="232"/>
    <col min="3329" max="3329" width="13.28515625" style="232" customWidth="1"/>
    <col min="3330" max="3330" width="12.7109375" style="232" customWidth="1"/>
    <col min="3331" max="3331" width="13.7109375" style="232" customWidth="1"/>
    <col min="3332" max="3332" width="13.140625" style="232" customWidth="1"/>
    <col min="3333" max="3337" width="14.42578125" style="232" customWidth="1"/>
    <col min="3338" max="3584" width="9.140625" style="232"/>
    <col min="3585" max="3585" width="13.28515625" style="232" customWidth="1"/>
    <col min="3586" max="3586" width="12.7109375" style="232" customWidth="1"/>
    <col min="3587" max="3587" width="13.7109375" style="232" customWidth="1"/>
    <col min="3588" max="3588" width="13.140625" style="232" customWidth="1"/>
    <col min="3589" max="3593" width="14.42578125" style="232" customWidth="1"/>
    <col min="3594" max="3840" width="9.140625" style="232"/>
    <col min="3841" max="3841" width="13.28515625" style="232" customWidth="1"/>
    <col min="3842" max="3842" width="12.7109375" style="232" customWidth="1"/>
    <col min="3843" max="3843" width="13.7109375" style="232" customWidth="1"/>
    <col min="3844" max="3844" width="13.140625" style="232" customWidth="1"/>
    <col min="3845" max="3849" width="14.42578125" style="232" customWidth="1"/>
    <col min="3850" max="4096" width="9.140625" style="232"/>
    <col min="4097" max="4097" width="13.28515625" style="232" customWidth="1"/>
    <col min="4098" max="4098" width="12.7109375" style="232" customWidth="1"/>
    <col min="4099" max="4099" width="13.7109375" style="232" customWidth="1"/>
    <col min="4100" max="4100" width="13.140625" style="232" customWidth="1"/>
    <col min="4101" max="4105" width="14.42578125" style="232" customWidth="1"/>
    <col min="4106" max="4352" width="9.140625" style="232"/>
    <col min="4353" max="4353" width="13.28515625" style="232" customWidth="1"/>
    <col min="4354" max="4354" width="12.7109375" style="232" customWidth="1"/>
    <col min="4355" max="4355" width="13.7109375" style="232" customWidth="1"/>
    <col min="4356" max="4356" width="13.140625" style="232" customWidth="1"/>
    <col min="4357" max="4361" width="14.42578125" style="232" customWidth="1"/>
    <col min="4362" max="4608" width="9.140625" style="232"/>
    <col min="4609" max="4609" width="13.28515625" style="232" customWidth="1"/>
    <col min="4610" max="4610" width="12.7109375" style="232" customWidth="1"/>
    <col min="4611" max="4611" width="13.7109375" style="232" customWidth="1"/>
    <col min="4612" max="4612" width="13.140625" style="232" customWidth="1"/>
    <col min="4613" max="4617" width="14.42578125" style="232" customWidth="1"/>
    <col min="4618" max="4864" width="9.140625" style="232"/>
    <col min="4865" max="4865" width="13.28515625" style="232" customWidth="1"/>
    <col min="4866" max="4866" width="12.7109375" style="232" customWidth="1"/>
    <col min="4867" max="4867" width="13.7109375" style="232" customWidth="1"/>
    <col min="4868" max="4868" width="13.140625" style="232" customWidth="1"/>
    <col min="4869" max="4873" width="14.42578125" style="232" customWidth="1"/>
    <col min="4874" max="5120" width="9.140625" style="232"/>
    <col min="5121" max="5121" width="13.28515625" style="232" customWidth="1"/>
    <col min="5122" max="5122" width="12.7109375" style="232" customWidth="1"/>
    <col min="5123" max="5123" width="13.7109375" style="232" customWidth="1"/>
    <col min="5124" max="5124" width="13.140625" style="232" customWidth="1"/>
    <col min="5125" max="5129" width="14.42578125" style="232" customWidth="1"/>
    <col min="5130" max="5376" width="9.140625" style="232"/>
    <col min="5377" max="5377" width="13.28515625" style="232" customWidth="1"/>
    <col min="5378" max="5378" width="12.7109375" style="232" customWidth="1"/>
    <col min="5379" max="5379" width="13.7109375" style="232" customWidth="1"/>
    <col min="5380" max="5380" width="13.140625" style="232" customWidth="1"/>
    <col min="5381" max="5385" width="14.42578125" style="232" customWidth="1"/>
    <col min="5386" max="5632" width="9.140625" style="232"/>
    <col min="5633" max="5633" width="13.28515625" style="232" customWidth="1"/>
    <col min="5634" max="5634" width="12.7109375" style="232" customWidth="1"/>
    <col min="5635" max="5635" width="13.7109375" style="232" customWidth="1"/>
    <col min="5636" max="5636" width="13.140625" style="232" customWidth="1"/>
    <col min="5637" max="5641" width="14.42578125" style="232" customWidth="1"/>
    <col min="5642" max="5888" width="9.140625" style="232"/>
    <col min="5889" max="5889" width="13.28515625" style="232" customWidth="1"/>
    <col min="5890" max="5890" width="12.7109375" style="232" customWidth="1"/>
    <col min="5891" max="5891" width="13.7109375" style="232" customWidth="1"/>
    <col min="5892" max="5892" width="13.140625" style="232" customWidth="1"/>
    <col min="5893" max="5897" width="14.42578125" style="232" customWidth="1"/>
    <col min="5898" max="6144" width="9.140625" style="232"/>
    <col min="6145" max="6145" width="13.28515625" style="232" customWidth="1"/>
    <col min="6146" max="6146" width="12.7109375" style="232" customWidth="1"/>
    <col min="6147" max="6147" width="13.7109375" style="232" customWidth="1"/>
    <col min="6148" max="6148" width="13.140625" style="232" customWidth="1"/>
    <col min="6149" max="6153" width="14.42578125" style="232" customWidth="1"/>
    <col min="6154" max="6400" width="9.140625" style="232"/>
    <col min="6401" max="6401" width="13.28515625" style="232" customWidth="1"/>
    <col min="6402" max="6402" width="12.7109375" style="232" customWidth="1"/>
    <col min="6403" max="6403" width="13.7109375" style="232" customWidth="1"/>
    <col min="6404" max="6404" width="13.140625" style="232" customWidth="1"/>
    <col min="6405" max="6409" width="14.42578125" style="232" customWidth="1"/>
    <col min="6410" max="6656" width="9.140625" style="232"/>
    <col min="6657" max="6657" width="13.28515625" style="232" customWidth="1"/>
    <col min="6658" max="6658" width="12.7109375" style="232" customWidth="1"/>
    <col min="6659" max="6659" width="13.7109375" style="232" customWidth="1"/>
    <col min="6660" max="6660" width="13.140625" style="232" customWidth="1"/>
    <col min="6661" max="6665" width="14.42578125" style="232" customWidth="1"/>
    <col min="6666" max="6912" width="9.140625" style="232"/>
    <col min="6913" max="6913" width="13.28515625" style="232" customWidth="1"/>
    <col min="6914" max="6914" width="12.7109375" style="232" customWidth="1"/>
    <col min="6915" max="6915" width="13.7109375" style="232" customWidth="1"/>
    <col min="6916" max="6916" width="13.140625" style="232" customWidth="1"/>
    <col min="6917" max="6921" width="14.42578125" style="232" customWidth="1"/>
    <col min="6922" max="7168" width="9.140625" style="232"/>
    <col min="7169" max="7169" width="13.28515625" style="232" customWidth="1"/>
    <col min="7170" max="7170" width="12.7109375" style="232" customWidth="1"/>
    <col min="7171" max="7171" width="13.7109375" style="232" customWidth="1"/>
    <col min="7172" max="7172" width="13.140625" style="232" customWidth="1"/>
    <col min="7173" max="7177" width="14.42578125" style="232" customWidth="1"/>
    <col min="7178" max="7424" width="9.140625" style="232"/>
    <col min="7425" max="7425" width="13.28515625" style="232" customWidth="1"/>
    <col min="7426" max="7426" width="12.7109375" style="232" customWidth="1"/>
    <col min="7427" max="7427" width="13.7109375" style="232" customWidth="1"/>
    <col min="7428" max="7428" width="13.140625" style="232" customWidth="1"/>
    <col min="7429" max="7433" width="14.42578125" style="232" customWidth="1"/>
    <col min="7434" max="7680" width="9.140625" style="232"/>
    <col min="7681" max="7681" width="13.28515625" style="232" customWidth="1"/>
    <col min="7682" max="7682" width="12.7109375" style="232" customWidth="1"/>
    <col min="7683" max="7683" width="13.7109375" style="232" customWidth="1"/>
    <col min="7684" max="7684" width="13.140625" style="232" customWidth="1"/>
    <col min="7685" max="7689" width="14.42578125" style="232" customWidth="1"/>
    <col min="7690" max="7936" width="9.140625" style="232"/>
    <col min="7937" max="7937" width="13.28515625" style="232" customWidth="1"/>
    <col min="7938" max="7938" width="12.7109375" style="232" customWidth="1"/>
    <col min="7939" max="7939" width="13.7109375" style="232" customWidth="1"/>
    <col min="7940" max="7940" width="13.140625" style="232" customWidth="1"/>
    <col min="7941" max="7945" width="14.42578125" style="232" customWidth="1"/>
    <col min="7946" max="8192" width="9.140625" style="232"/>
    <col min="8193" max="8193" width="13.28515625" style="232" customWidth="1"/>
    <col min="8194" max="8194" width="12.7109375" style="232" customWidth="1"/>
    <col min="8195" max="8195" width="13.7109375" style="232" customWidth="1"/>
    <col min="8196" max="8196" width="13.140625" style="232" customWidth="1"/>
    <col min="8197" max="8201" width="14.42578125" style="232" customWidth="1"/>
    <col min="8202" max="8448" width="9.140625" style="232"/>
    <col min="8449" max="8449" width="13.28515625" style="232" customWidth="1"/>
    <col min="8450" max="8450" width="12.7109375" style="232" customWidth="1"/>
    <col min="8451" max="8451" width="13.7109375" style="232" customWidth="1"/>
    <col min="8452" max="8452" width="13.140625" style="232" customWidth="1"/>
    <col min="8453" max="8457" width="14.42578125" style="232" customWidth="1"/>
    <col min="8458" max="8704" width="9.140625" style="232"/>
    <col min="8705" max="8705" width="13.28515625" style="232" customWidth="1"/>
    <col min="8706" max="8706" width="12.7109375" style="232" customWidth="1"/>
    <col min="8707" max="8707" width="13.7109375" style="232" customWidth="1"/>
    <col min="8708" max="8708" width="13.140625" style="232" customWidth="1"/>
    <col min="8709" max="8713" width="14.42578125" style="232" customWidth="1"/>
    <col min="8714" max="8960" width="9.140625" style="232"/>
    <col min="8961" max="8961" width="13.28515625" style="232" customWidth="1"/>
    <col min="8962" max="8962" width="12.7109375" style="232" customWidth="1"/>
    <col min="8963" max="8963" width="13.7109375" style="232" customWidth="1"/>
    <col min="8964" max="8964" width="13.140625" style="232" customWidth="1"/>
    <col min="8965" max="8969" width="14.42578125" style="232" customWidth="1"/>
    <col min="8970" max="9216" width="9.140625" style="232"/>
    <col min="9217" max="9217" width="13.28515625" style="232" customWidth="1"/>
    <col min="9218" max="9218" width="12.7109375" style="232" customWidth="1"/>
    <col min="9219" max="9219" width="13.7109375" style="232" customWidth="1"/>
    <col min="9220" max="9220" width="13.140625" style="232" customWidth="1"/>
    <col min="9221" max="9225" width="14.42578125" style="232" customWidth="1"/>
    <col min="9226" max="9472" width="9.140625" style="232"/>
    <col min="9473" max="9473" width="13.28515625" style="232" customWidth="1"/>
    <col min="9474" max="9474" width="12.7109375" style="232" customWidth="1"/>
    <col min="9475" max="9475" width="13.7109375" style="232" customWidth="1"/>
    <col min="9476" max="9476" width="13.140625" style="232" customWidth="1"/>
    <col min="9477" max="9481" width="14.42578125" style="232" customWidth="1"/>
    <col min="9482" max="9728" width="9.140625" style="232"/>
    <col min="9729" max="9729" width="13.28515625" style="232" customWidth="1"/>
    <col min="9730" max="9730" width="12.7109375" style="232" customWidth="1"/>
    <col min="9731" max="9731" width="13.7109375" style="232" customWidth="1"/>
    <col min="9732" max="9732" width="13.140625" style="232" customWidth="1"/>
    <col min="9733" max="9737" width="14.42578125" style="232" customWidth="1"/>
    <col min="9738" max="9984" width="9.140625" style="232"/>
    <col min="9985" max="9985" width="13.28515625" style="232" customWidth="1"/>
    <col min="9986" max="9986" width="12.7109375" style="232" customWidth="1"/>
    <col min="9987" max="9987" width="13.7109375" style="232" customWidth="1"/>
    <col min="9988" max="9988" width="13.140625" style="232" customWidth="1"/>
    <col min="9989" max="9993" width="14.42578125" style="232" customWidth="1"/>
    <col min="9994" max="10240" width="9.140625" style="232"/>
    <col min="10241" max="10241" width="13.28515625" style="232" customWidth="1"/>
    <col min="10242" max="10242" width="12.7109375" style="232" customWidth="1"/>
    <col min="10243" max="10243" width="13.7109375" style="232" customWidth="1"/>
    <col min="10244" max="10244" width="13.140625" style="232" customWidth="1"/>
    <col min="10245" max="10249" width="14.42578125" style="232" customWidth="1"/>
    <col min="10250" max="10496" width="9.140625" style="232"/>
    <col min="10497" max="10497" width="13.28515625" style="232" customWidth="1"/>
    <col min="10498" max="10498" width="12.7109375" style="232" customWidth="1"/>
    <col min="10499" max="10499" width="13.7109375" style="232" customWidth="1"/>
    <col min="10500" max="10500" width="13.140625" style="232" customWidth="1"/>
    <col min="10501" max="10505" width="14.42578125" style="232" customWidth="1"/>
    <col min="10506" max="10752" width="9.140625" style="232"/>
    <col min="10753" max="10753" width="13.28515625" style="232" customWidth="1"/>
    <col min="10754" max="10754" width="12.7109375" style="232" customWidth="1"/>
    <col min="10755" max="10755" width="13.7109375" style="232" customWidth="1"/>
    <col min="10756" max="10756" width="13.140625" style="232" customWidth="1"/>
    <col min="10757" max="10761" width="14.42578125" style="232" customWidth="1"/>
    <col min="10762" max="11008" width="9.140625" style="232"/>
    <col min="11009" max="11009" width="13.28515625" style="232" customWidth="1"/>
    <col min="11010" max="11010" width="12.7109375" style="232" customWidth="1"/>
    <col min="11011" max="11011" width="13.7109375" style="232" customWidth="1"/>
    <col min="11012" max="11012" width="13.140625" style="232" customWidth="1"/>
    <col min="11013" max="11017" width="14.42578125" style="232" customWidth="1"/>
    <col min="11018" max="11264" width="9.140625" style="232"/>
    <col min="11265" max="11265" width="13.28515625" style="232" customWidth="1"/>
    <col min="11266" max="11266" width="12.7109375" style="232" customWidth="1"/>
    <col min="11267" max="11267" width="13.7109375" style="232" customWidth="1"/>
    <col min="11268" max="11268" width="13.140625" style="232" customWidth="1"/>
    <col min="11269" max="11273" width="14.42578125" style="232" customWidth="1"/>
    <col min="11274" max="11520" width="9.140625" style="232"/>
    <col min="11521" max="11521" width="13.28515625" style="232" customWidth="1"/>
    <col min="11522" max="11522" width="12.7109375" style="232" customWidth="1"/>
    <col min="11523" max="11523" width="13.7109375" style="232" customWidth="1"/>
    <col min="11524" max="11524" width="13.140625" style="232" customWidth="1"/>
    <col min="11525" max="11529" width="14.42578125" style="232" customWidth="1"/>
    <col min="11530" max="11776" width="9.140625" style="232"/>
    <col min="11777" max="11777" width="13.28515625" style="232" customWidth="1"/>
    <col min="11778" max="11778" width="12.7109375" style="232" customWidth="1"/>
    <col min="11779" max="11779" width="13.7109375" style="232" customWidth="1"/>
    <col min="11780" max="11780" width="13.140625" style="232" customWidth="1"/>
    <col min="11781" max="11785" width="14.42578125" style="232" customWidth="1"/>
    <col min="11786" max="12032" width="9.140625" style="232"/>
    <col min="12033" max="12033" width="13.28515625" style="232" customWidth="1"/>
    <col min="12034" max="12034" width="12.7109375" style="232" customWidth="1"/>
    <col min="12035" max="12035" width="13.7109375" style="232" customWidth="1"/>
    <col min="12036" max="12036" width="13.140625" style="232" customWidth="1"/>
    <col min="12037" max="12041" width="14.42578125" style="232" customWidth="1"/>
    <col min="12042" max="12288" width="9.140625" style="232"/>
    <col min="12289" max="12289" width="13.28515625" style="232" customWidth="1"/>
    <col min="12290" max="12290" width="12.7109375" style="232" customWidth="1"/>
    <col min="12291" max="12291" width="13.7109375" style="232" customWidth="1"/>
    <col min="12292" max="12292" width="13.140625" style="232" customWidth="1"/>
    <col min="12293" max="12297" width="14.42578125" style="232" customWidth="1"/>
    <col min="12298" max="12544" width="9.140625" style="232"/>
    <col min="12545" max="12545" width="13.28515625" style="232" customWidth="1"/>
    <col min="12546" max="12546" width="12.7109375" style="232" customWidth="1"/>
    <col min="12547" max="12547" width="13.7109375" style="232" customWidth="1"/>
    <col min="12548" max="12548" width="13.140625" style="232" customWidth="1"/>
    <col min="12549" max="12553" width="14.42578125" style="232" customWidth="1"/>
    <col min="12554" max="12800" width="9.140625" style="232"/>
    <col min="12801" max="12801" width="13.28515625" style="232" customWidth="1"/>
    <col min="12802" max="12802" width="12.7109375" style="232" customWidth="1"/>
    <col min="12803" max="12803" width="13.7109375" style="232" customWidth="1"/>
    <col min="12804" max="12804" width="13.140625" style="232" customWidth="1"/>
    <col min="12805" max="12809" width="14.42578125" style="232" customWidth="1"/>
    <col min="12810" max="13056" width="9.140625" style="232"/>
    <col min="13057" max="13057" width="13.28515625" style="232" customWidth="1"/>
    <col min="13058" max="13058" width="12.7109375" style="232" customWidth="1"/>
    <col min="13059" max="13059" width="13.7109375" style="232" customWidth="1"/>
    <col min="13060" max="13060" width="13.140625" style="232" customWidth="1"/>
    <col min="13061" max="13065" width="14.42578125" style="232" customWidth="1"/>
    <col min="13066" max="13312" width="9.140625" style="232"/>
    <col min="13313" max="13313" width="13.28515625" style="232" customWidth="1"/>
    <col min="13314" max="13314" width="12.7109375" style="232" customWidth="1"/>
    <col min="13315" max="13315" width="13.7109375" style="232" customWidth="1"/>
    <col min="13316" max="13316" width="13.140625" style="232" customWidth="1"/>
    <col min="13317" max="13321" width="14.42578125" style="232" customWidth="1"/>
    <col min="13322" max="13568" width="9.140625" style="232"/>
    <col min="13569" max="13569" width="13.28515625" style="232" customWidth="1"/>
    <col min="13570" max="13570" width="12.7109375" style="232" customWidth="1"/>
    <col min="13571" max="13571" width="13.7109375" style="232" customWidth="1"/>
    <col min="13572" max="13572" width="13.140625" style="232" customWidth="1"/>
    <col min="13573" max="13577" width="14.42578125" style="232" customWidth="1"/>
    <col min="13578" max="13824" width="9.140625" style="232"/>
    <col min="13825" max="13825" width="13.28515625" style="232" customWidth="1"/>
    <col min="13826" max="13826" width="12.7109375" style="232" customWidth="1"/>
    <col min="13827" max="13827" width="13.7109375" style="232" customWidth="1"/>
    <col min="13828" max="13828" width="13.140625" style="232" customWidth="1"/>
    <col min="13829" max="13833" width="14.42578125" style="232" customWidth="1"/>
    <col min="13834" max="14080" width="9.140625" style="232"/>
    <col min="14081" max="14081" width="13.28515625" style="232" customWidth="1"/>
    <col min="14082" max="14082" width="12.7109375" style="232" customWidth="1"/>
    <col min="14083" max="14083" width="13.7109375" style="232" customWidth="1"/>
    <col min="14084" max="14084" width="13.140625" style="232" customWidth="1"/>
    <col min="14085" max="14089" width="14.42578125" style="232" customWidth="1"/>
    <col min="14090" max="14336" width="9.140625" style="232"/>
    <col min="14337" max="14337" width="13.28515625" style="232" customWidth="1"/>
    <col min="14338" max="14338" width="12.7109375" style="232" customWidth="1"/>
    <col min="14339" max="14339" width="13.7109375" style="232" customWidth="1"/>
    <col min="14340" max="14340" width="13.140625" style="232" customWidth="1"/>
    <col min="14341" max="14345" width="14.42578125" style="232" customWidth="1"/>
    <col min="14346" max="14592" width="9.140625" style="232"/>
    <col min="14593" max="14593" width="13.28515625" style="232" customWidth="1"/>
    <col min="14594" max="14594" width="12.7109375" style="232" customWidth="1"/>
    <col min="14595" max="14595" width="13.7109375" style="232" customWidth="1"/>
    <col min="14596" max="14596" width="13.140625" style="232" customWidth="1"/>
    <col min="14597" max="14601" width="14.42578125" style="232" customWidth="1"/>
    <col min="14602" max="14848" width="9.140625" style="232"/>
    <col min="14849" max="14849" width="13.28515625" style="232" customWidth="1"/>
    <col min="14850" max="14850" width="12.7109375" style="232" customWidth="1"/>
    <col min="14851" max="14851" width="13.7109375" style="232" customWidth="1"/>
    <col min="14852" max="14852" width="13.140625" style="232" customWidth="1"/>
    <col min="14853" max="14857" width="14.42578125" style="232" customWidth="1"/>
    <col min="14858" max="15104" width="9.140625" style="232"/>
    <col min="15105" max="15105" width="13.28515625" style="232" customWidth="1"/>
    <col min="15106" max="15106" width="12.7109375" style="232" customWidth="1"/>
    <col min="15107" max="15107" width="13.7109375" style="232" customWidth="1"/>
    <col min="15108" max="15108" width="13.140625" style="232" customWidth="1"/>
    <col min="15109" max="15113" width="14.42578125" style="232" customWidth="1"/>
    <col min="15114" max="15360" width="9.140625" style="232"/>
    <col min="15361" max="15361" width="13.28515625" style="232" customWidth="1"/>
    <col min="15362" max="15362" width="12.7109375" style="232" customWidth="1"/>
    <col min="15363" max="15363" width="13.7109375" style="232" customWidth="1"/>
    <col min="15364" max="15364" width="13.140625" style="232" customWidth="1"/>
    <col min="15365" max="15369" width="14.42578125" style="232" customWidth="1"/>
    <col min="15370" max="15616" width="9.140625" style="232"/>
    <col min="15617" max="15617" width="13.28515625" style="232" customWidth="1"/>
    <col min="15618" max="15618" width="12.7109375" style="232" customWidth="1"/>
    <col min="15619" max="15619" width="13.7109375" style="232" customWidth="1"/>
    <col min="15620" max="15620" width="13.140625" style="232" customWidth="1"/>
    <col min="15621" max="15625" width="14.42578125" style="232" customWidth="1"/>
    <col min="15626" max="15872" width="9.140625" style="232"/>
    <col min="15873" max="15873" width="13.28515625" style="232" customWidth="1"/>
    <col min="15874" max="15874" width="12.7109375" style="232" customWidth="1"/>
    <col min="15875" max="15875" width="13.7109375" style="232" customWidth="1"/>
    <col min="15876" max="15876" width="13.140625" style="232" customWidth="1"/>
    <col min="15877" max="15881" width="14.42578125" style="232" customWidth="1"/>
    <col min="15882" max="16128" width="9.140625" style="232"/>
    <col min="16129" max="16129" width="13.28515625" style="232" customWidth="1"/>
    <col min="16130" max="16130" width="12.7109375" style="232" customWidth="1"/>
    <col min="16131" max="16131" width="13.7109375" style="232" customWidth="1"/>
    <col min="16132" max="16132" width="13.140625" style="232" customWidth="1"/>
    <col min="16133" max="16137" width="14.42578125" style="232" customWidth="1"/>
    <col min="16138" max="16384" width="9.140625" style="232"/>
  </cols>
  <sheetData>
    <row r="1" spans="1:9" s="220" customFormat="1" ht="18" customHeight="1">
      <c r="A1" s="219"/>
    </row>
    <row r="2" spans="1:9" s="220" customFormat="1" ht="18" customHeight="1">
      <c r="A2" s="357" t="s">
        <v>487</v>
      </c>
    </row>
    <row r="3" spans="1:9" s="220" customFormat="1">
      <c r="D3" s="221"/>
    </row>
    <row r="4" spans="1:9" s="223" customFormat="1" ht="16.5" customHeight="1">
      <c r="A4" s="911"/>
      <c r="B4" s="652" t="s">
        <v>208</v>
      </c>
      <c r="C4" s="652" t="s">
        <v>204</v>
      </c>
      <c r="D4" s="652" t="s">
        <v>211</v>
      </c>
      <c r="E4" s="652" t="s">
        <v>207</v>
      </c>
      <c r="F4" s="652" t="s">
        <v>201</v>
      </c>
      <c r="G4" s="652" t="s">
        <v>202</v>
      </c>
      <c r="H4" s="652" t="s">
        <v>206</v>
      </c>
      <c r="I4" s="222" t="s">
        <v>205</v>
      </c>
    </row>
    <row r="5" spans="1:9" s="226" customFormat="1" ht="16.5" customHeight="1">
      <c r="A5" s="912"/>
      <c r="B5" s="224">
        <v>1</v>
      </c>
      <c r="C5" s="224">
        <v>100</v>
      </c>
      <c r="D5" s="224">
        <v>100</v>
      </c>
      <c r="E5" s="224">
        <v>1</v>
      </c>
      <c r="F5" s="224">
        <v>100</v>
      </c>
      <c r="G5" s="224">
        <v>100</v>
      </c>
      <c r="H5" s="224">
        <v>1</v>
      </c>
      <c r="I5" s="225">
        <v>100</v>
      </c>
    </row>
    <row r="6" spans="1:9" s="228" customFormat="1" ht="16.5" customHeight="1">
      <c r="A6" s="227" t="s">
        <v>212</v>
      </c>
      <c r="B6" s="305"/>
      <c r="C6" s="306">
        <v>2575.21</v>
      </c>
      <c r="D6" s="306">
        <v>2.6</v>
      </c>
      <c r="E6" s="306">
        <v>44.46</v>
      </c>
      <c r="F6" s="306">
        <v>366.3</v>
      </c>
      <c r="G6" s="306">
        <v>757.76</v>
      </c>
      <c r="H6" s="306">
        <v>65.819999999999993</v>
      </c>
      <c r="I6" s="307">
        <v>3029.48</v>
      </c>
    </row>
    <row r="7" spans="1:9" s="228" customFormat="1" ht="16.5" customHeight="1">
      <c r="A7" s="229" t="s">
        <v>213</v>
      </c>
      <c r="B7" s="305"/>
      <c r="C7" s="305">
        <v>2621.14</v>
      </c>
      <c r="D7" s="305">
        <v>2.5</v>
      </c>
      <c r="E7" s="305">
        <v>40.6</v>
      </c>
      <c r="F7" s="305">
        <v>372.49</v>
      </c>
      <c r="G7" s="305">
        <v>759.53</v>
      </c>
      <c r="H7" s="305">
        <v>63.45</v>
      </c>
      <c r="I7" s="308">
        <v>3098.19</v>
      </c>
    </row>
    <row r="8" spans="1:9" s="228" customFormat="1" ht="16.5" customHeight="1">
      <c r="A8" s="227">
        <v>35064</v>
      </c>
      <c r="B8" s="305"/>
      <c r="C8" s="305">
        <v>2649.43</v>
      </c>
      <c r="D8" s="305">
        <v>2.4</v>
      </c>
      <c r="E8" s="305">
        <v>37.979999999999997</v>
      </c>
      <c r="F8" s="305">
        <v>376.59</v>
      </c>
      <c r="G8" s="305">
        <v>775.04</v>
      </c>
      <c r="H8" s="305">
        <v>58.65</v>
      </c>
      <c r="I8" s="308">
        <v>3299.6</v>
      </c>
    </row>
    <row r="9" spans="1:9" s="228" customFormat="1" ht="16.5" customHeight="1">
      <c r="A9" s="227">
        <v>35430</v>
      </c>
      <c r="B9" s="305"/>
      <c r="C9" s="305">
        <v>2663.4</v>
      </c>
      <c r="D9" s="305">
        <v>2.71</v>
      </c>
      <c r="E9" s="305">
        <v>41.41</v>
      </c>
      <c r="F9" s="305">
        <v>378.49610000000001</v>
      </c>
      <c r="G9" s="305">
        <v>789.1662</v>
      </c>
      <c r="H9" s="305">
        <v>69.959599999999995</v>
      </c>
      <c r="I9" s="308">
        <v>3062.91</v>
      </c>
    </row>
    <row r="10" spans="1:9" s="228" customFormat="1" ht="16.5" customHeight="1">
      <c r="A10" s="227" t="s">
        <v>214</v>
      </c>
      <c r="B10" s="305"/>
      <c r="C10" s="305">
        <v>3092.48</v>
      </c>
      <c r="D10" s="305">
        <v>3.15</v>
      </c>
      <c r="E10" s="305">
        <v>55.42</v>
      </c>
      <c r="F10" s="305">
        <v>439.53</v>
      </c>
      <c r="G10" s="305">
        <v>924.13</v>
      </c>
      <c r="H10" s="305">
        <v>92.22</v>
      </c>
      <c r="I10" s="308">
        <v>3811.48</v>
      </c>
    </row>
    <row r="11" spans="1:9" s="228" customFormat="1" ht="16.5" customHeight="1">
      <c r="A11" s="227" t="s">
        <v>215</v>
      </c>
      <c r="B11" s="305"/>
      <c r="C11" s="305">
        <v>3098.39</v>
      </c>
      <c r="D11" s="305">
        <v>3.1294</v>
      </c>
      <c r="E11" s="305">
        <v>51.84</v>
      </c>
      <c r="F11" s="305">
        <v>440.41</v>
      </c>
      <c r="G11" s="305">
        <v>923.88</v>
      </c>
      <c r="H11" s="305">
        <v>86.69</v>
      </c>
      <c r="I11" s="308">
        <v>3786.23</v>
      </c>
    </row>
    <row r="12" spans="1:9" s="228" customFormat="1" ht="16.5" customHeight="1">
      <c r="A12" s="227" t="s">
        <v>216</v>
      </c>
      <c r="B12" s="305">
        <v>60.6173</v>
      </c>
      <c r="C12" s="305">
        <v>3099.3136</v>
      </c>
      <c r="D12" s="305">
        <v>3.1305999999999998</v>
      </c>
      <c r="E12" s="305">
        <v>60.34</v>
      </c>
      <c r="F12" s="305">
        <v>440.5231</v>
      </c>
      <c r="G12" s="305">
        <v>924.1</v>
      </c>
      <c r="H12" s="305">
        <v>97.5</v>
      </c>
      <c r="I12" s="308">
        <v>3776.54</v>
      </c>
    </row>
    <row r="13" spans="1:9" s="228" customFormat="1" ht="16.5" customHeight="1">
      <c r="A13" s="227">
        <v>36891</v>
      </c>
      <c r="B13" s="305">
        <v>60.787799999999997</v>
      </c>
      <c r="C13" s="306">
        <v>3108.03</v>
      </c>
      <c r="D13" s="306">
        <v>3.14</v>
      </c>
      <c r="E13" s="306">
        <v>65.33</v>
      </c>
      <c r="F13" s="306">
        <v>441.76</v>
      </c>
      <c r="G13" s="306">
        <v>926.7</v>
      </c>
      <c r="H13" s="306">
        <v>97.4</v>
      </c>
      <c r="I13" s="307">
        <v>3990.8</v>
      </c>
    </row>
    <row r="14" spans="1:9" s="228" customFormat="1" ht="16.5" customHeight="1">
      <c r="A14" s="227">
        <v>37256</v>
      </c>
      <c r="B14" s="305">
        <v>60.960999999999999</v>
      </c>
      <c r="C14" s="305">
        <v>3116.8843999999999</v>
      </c>
      <c r="D14" s="305">
        <v>3.1484000000000001</v>
      </c>
      <c r="E14" s="305">
        <v>69.171599999999998</v>
      </c>
      <c r="F14" s="305">
        <v>443.0206</v>
      </c>
      <c r="G14" s="305">
        <v>929.34379999999999</v>
      </c>
      <c r="H14" s="305">
        <v>100.1824</v>
      </c>
      <c r="I14" s="308">
        <v>4110.9286000000002</v>
      </c>
    </row>
    <row r="15" spans="1:9" s="228" customFormat="1" ht="16.5" customHeight="1">
      <c r="A15" s="227">
        <v>37621</v>
      </c>
      <c r="B15" s="305">
        <v>61.070700000000002</v>
      </c>
      <c r="C15" s="305"/>
      <c r="D15" s="305"/>
      <c r="E15" s="305">
        <v>58.597900000000003</v>
      </c>
      <c r="F15" s="305"/>
      <c r="G15" s="305"/>
      <c r="H15" s="305">
        <v>93.954899999999995</v>
      </c>
      <c r="I15" s="308">
        <v>4197.8760000000002</v>
      </c>
    </row>
    <row r="16" spans="1:9" s="228" customFormat="1" ht="16.5" customHeight="1">
      <c r="A16" s="227">
        <v>37986</v>
      </c>
      <c r="B16" s="305">
        <v>61.293100000000003</v>
      </c>
      <c r="C16" s="305"/>
      <c r="D16" s="305"/>
      <c r="E16" s="305">
        <v>49.050199999999997</v>
      </c>
      <c r="F16" s="305"/>
      <c r="G16" s="305"/>
      <c r="H16" s="305">
        <v>87.113600000000005</v>
      </c>
      <c r="I16" s="308">
        <v>3930.5565999999999</v>
      </c>
    </row>
    <row r="17" spans="1:9" s="228" customFormat="1" ht="16.5" customHeight="1">
      <c r="A17" s="227">
        <v>38352</v>
      </c>
      <c r="B17" s="305">
        <v>61.31</v>
      </c>
      <c r="C17" s="305"/>
      <c r="D17" s="305"/>
      <c r="E17" s="305">
        <v>45.067599999999999</v>
      </c>
      <c r="F17" s="305"/>
      <c r="G17" s="305"/>
      <c r="H17" s="305">
        <v>86.4983</v>
      </c>
      <c r="I17" s="308">
        <v>3970.8548999999998</v>
      </c>
    </row>
    <row r="18" spans="1:9" s="228" customFormat="1" ht="16.5" customHeight="1">
      <c r="A18" s="227">
        <v>38717</v>
      </c>
      <c r="B18" s="305">
        <v>61.177900000000001</v>
      </c>
      <c r="C18" s="305"/>
      <c r="D18" s="305"/>
      <c r="E18" s="305">
        <v>51.858899999999998</v>
      </c>
      <c r="F18" s="305"/>
      <c r="G18" s="305"/>
      <c r="H18" s="305">
        <v>89.271699999999996</v>
      </c>
      <c r="I18" s="308">
        <v>3934.0171</v>
      </c>
    </row>
    <row r="19" spans="1:9" s="228" customFormat="1" ht="16.5" customHeight="1">
      <c r="A19" s="227">
        <v>39082</v>
      </c>
      <c r="B19" s="305">
        <v>61.174100000000003</v>
      </c>
      <c r="C19" s="305"/>
      <c r="D19" s="305"/>
      <c r="E19" s="305">
        <v>46.449599999999997</v>
      </c>
      <c r="F19" s="305"/>
      <c r="G19" s="305"/>
      <c r="H19" s="305">
        <v>91.100700000000003</v>
      </c>
      <c r="I19" s="308">
        <v>3806.9636999999998</v>
      </c>
    </row>
    <row r="20" spans="1:9" s="228" customFormat="1" ht="16.5" customHeight="1">
      <c r="A20" s="227">
        <v>39113</v>
      </c>
      <c r="B20" s="305">
        <v>61.213900000000002</v>
      </c>
      <c r="C20" s="305"/>
      <c r="D20" s="305"/>
      <c r="E20" s="305">
        <v>47.189300000000003</v>
      </c>
      <c r="F20" s="305"/>
      <c r="G20" s="305"/>
      <c r="H20" s="305">
        <v>92.706199999999995</v>
      </c>
      <c r="I20" s="308">
        <v>3770.2575000000002</v>
      </c>
    </row>
    <row r="21" spans="1:9" s="228" customFormat="1" ht="16.5" customHeight="1">
      <c r="A21" s="227">
        <v>39141</v>
      </c>
      <c r="B21" s="305">
        <v>61.177300000000002</v>
      </c>
      <c r="C21" s="305"/>
      <c r="D21" s="305"/>
      <c r="E21" s="305">
        <v>46.241300000000003</v>
      </c>
      <c r="F21" s="305"/>
      <c r="G21" s="305"/>
      <c r="H21" s="305">
        <v>90.807900000000004</v>
      </c>
      <c r="I21" s="308">
        <v>3780.3436000000002</v>
      </c>
    </row>
    <row r="22" spans="1:9" s="228" customFormat="1" ht="16.5" customHeight="1">
      <c r="A22" s="227">
        <v>39172</v>
      </c>
      <c r="B22" s="305">
        <v>61.167499999999997</v>
      </c>
      <c r="C22" s="305"/>
      <c r="D22" s="305"/>
      <c r="E22" s="305">
        <v>45.928400000000003</v>
      </c>
      <c r="F22" s="305"/>
      <c r="G22" s="305"/>
      <c r="H22" s="305">
        <v>89.978700000000003</v>
      </c>
      <c r="I22" s="308">
        <v>3764.8489</v>
      </c>
    </row>
    <row r="23" spans="1:9" s="228" customFormat="1" ht="16.5" customHeight="1">
      <c r="A23" s="227">
        <v>39202</v>
      </c>
      <c r="B23" s="305">
        <v>61.162100000000002</v>
      </c>
      <c r="C23" s="305"/>
      <c r="D23" s="305"/>
      <c r="E23" s="305">
        <v>44.830399999999997</v>
      </c>
      <c r="F23" s="305"/>
      <c r="G23" s="305"/>
      <c r="H23" s="305">
        <v>89.647599999999997</v>
      </c>
      <c r="I23" s="308">
        <v>3722.3602000000001</v>
      </c>
    </row>
    <row r="24" spans="1:9" s="228" customFormat="1" ht="16.5" customHeight="1">
      <c r="A24" s="227">
        <v>39233</v>
      </c>
      <c r="B24" s="305">
        <v>61.192</v>
      </c>
      <c r="C24" s="305"/>
      <c r="D24" s="305"/>
      <c r="E24" s="305">
        <v>45.5976</v>
      </c>
      <c r="F24" s="305"/>
      <c r="G24" s="305"/>
      <c r="H24" s="305">
        <v>90.054500000000004</v>
      </c>
      <c r="I24" s="308">
        <v>3716.0381000000002</v>
      </c>
    </row>
    <row r="25" spans="1:9" s="228" customFormat="1" ht="16.5" customHeight="1">
      <c r="A25" s="227">
        <v>39263</v>
      </c>
      <c r="B25" s="305">
        <v>61.169199999999996</v>
      </c>
      <c r="C25" s="305"/>
      <c r="D25" s="305"/>
      <c r="E25" s="305">
        <v>45.2973</v>
      </c>
      <c r="F25" s="305"/>
      <c r="G25" s="305"/>
      <c r="H25" s="305">
        <v>90.755499999999998</v>
      </c>
      <c r="I25" s="308">
        <v>3695.3543</v>
      </c>
    </row>
    <row r="26" spans="1:9" s="231" customFormat="1" ht="16.5" customHeight="1">
      <c r="A26" s="230">
        <v>39294</v>
      </c>
      <c r="B26" s="309">
        <v>61.165799999999997</v>
      </c>
      <c r="C26" s="309"/>
      <c r="D26" s="309"/>
      <c r="E26" s="309">
        <v>44.7806</v>
      </c>
      <c r="F26" s="309"/>
      <c r="G26" s="309"/>
      <c r="H26" s="309">
        <v>90.575699999999998</v>
      </c>
      <c r="I26" s="310">
        <v>3721.2265000000002</v>
      </c>
    </row>
    <row r="27" spans="1:9" s="231" customFormat="1" ht="16.5" customHeight="1">
      <c r="A27" s="230">
        <v>39325</v>
      </c>
      <c r="B27" s="309">
        <v>61.171599999999998</v>
      </c>
      <c r="C27" s="309"/>
      <c r="D27" s="309"/>
      <c r="E27" s="309">
        <v>44.946100000000001</v>
      </c>
      <c r="F27" s="309"/>
      <c r="G27" s="309"/>
      <c r="H27" s="309">
        <v>90.223600000000005</v>
      </c>
      <c r="I27" s="310">
        <v>3729.5207999999998</v>
      </c>
    </row>
    <row r="28" spans="1:9" s="231" customFormat="1" ht="16.5" customHeight="1">
      <c r="A28" s="230">
        <v>39355</v>
      </c>
      <c r="B28" s="309">
        <v>61.194000000000003</v>
      </c>
      <c r="C28" s="309"/>
      <c r="D28" s="309"/>
      <c r="E28" s="309">
        <v>43.158200000000001</v>
      </c>
      <c r="F28" s="309"/>
      <c r="G28" s="309"/>
      <c r="H28" s="309">
        <v>87.8215</v>
      </c>
      <c r="I28" s="310">
        <v>3686.1635000000001</v>
      </c>
    </row>
    <row r="29" spans="1:9" s="231" customFormat="1" ht="16.5" customHeight="1">
      <c r="A29" s="230">
        <v>39386</v>
      </c>
      <c r="B29" s="309">
        <v>61.182099999999998</v>
      </c>
      <c r="C29" s="309"/>
      <c r="D29" s="309"/>
      <c r="E29" s="309">
        <v>42.466900000000003</v>
      </c>
      <c r="F29" s="309"/>
      <c r="G29" s="309"/>
      <c r="H29" s="309">
        <v>87.754000000000005</v>
      </c>
      <c r="I29" s="310">
        <v>3652.4445999999998</v>
      </c>
    </row>
    <row r="30" spans="1:9" s="231" customFormat="1" ht="16.5" customHeight="1">
      <c r="A30" s="230">
        <v>39416</v>
      </c>
      <c r="B30" s="309">
        <v>61.293500000000002</v>
      </c>
      <c r="C30" s="309"/>
      <c r="D30" s="309"/>
      <c r="E30" s="309">
        <v>41.588799999999999</v>
      </c>
      <c r="F30" s="309"/>
      <c r="G30" s="309"/>
      <c r="H30" s="309">
        <v>85.755200000000002</v>
      </c>
      <c r="I30" s="310">
        <v>3713.6322</v>
      </c>
    </row>
    <row r="31" spans="1:9" s="231" customFormat="1" ht="16.5" customHeight="1">
      <c r="A31" s="230">
        <v>39447</v>
      </c>
      <c r="B31" s="309">
        <v>61.201599999999999</v>
      </c>
      <c r="C31" s="309"/>
      <c r="D31" s="309"/>
      <c r="E31" s="309">
        <v>41.656399999999998</v>
      </c>
      <c r="F31" s="309"/>
      <c r="G31" s="309"/>
      <c r="H31" s="309">
        <v>83.290099999999995</v>
      </c>
      <c r="I31" s="310">
        <v>3685.9551999999999</v>
      </c>
    </row>
    <row r="32" spans="1:9" s="231" customFormat="1" ht="16.5" customHeight="1">
      <c r="A32" s="230">
        <v>39478</v>
      </c>
      <c r="B32" s="309">
        <v>61.423999999999999</v>
      </c>
      <c r="C32" s="309"/>
      <c r="D32" s="309"/>
      <c r="E32" s="309">
        <v>41.474699999999999</v>
      </c>
      <c r="F32" s="309"/>
      <c r="G32" s="309"/>
      <c r="H32" s="309">
        <v>82.625799999999998</v>
      </c>
      <c r="I32" s="310">
        <v>3806.8795</v>
      </c>
    </row>
    <row r="33" spans="1:9" s="231" customFormat="1" ht="16.5" customHeight="1">
      <c r="A33" s="230">
        <v>39507</v>
      </c>
      <c r="B33" s="309">
        <v>61.233800000000002</v>
      </c>
      <c r="C33" s="309"/>
      <c r="D33" s="309"/>
      <c r="E33" s="309">
        <v>40.495899999999999</v>
      </c>
      <c r="F33" s="309"/>
      <c r="G33" s="309"/>
      <c r="H33" s="309">
        <v>80.427899999999994</v>
      </c>
      <c r="I33" s="310">
        <v>3818.2827000000002</v>
      </c>
    </row>
    <row r="34" spans="1:9" s="231" customFormat="1" ht="16.5" customHeight="1">
      <c r="A34" s="230">
        <v>39538</v>
      </c>
      <c r="B34" s="309">
        <v>61.266399999999997</v>
      </c>
      <c r="C34" s="309"/>
      <c r="D34" s="309"/>
      <c r="E34" s="309">
        <v>38.786000000000001</v>
      </c>
      <c r="F34" s="309"/>
      <c r="G34" s="309"/>
      <c r="H34" s="309">
        <v>77.474000000000004</v>
      </c>
      <c r="I34" s="310">
        <v>3893.6383999999998</v>
      </c>
    </row>
    <row r="35" spans="1:9" s="231" customFormat="1" ht="16.5" customHeight="1">
      <c r="A35" s="230">
        <v>39568</v>
      </c>
      <c r="B35" s="309">
        <v>61.385599999999997</v>
      </c>
      <c r="C35" s="309"/>
      <c r="D35" s="309"/>
      <c r="E35" s="309">
        <v>39.423000000000002</v>
      </c>
      <c r="F35" s="309"/>
      <c r="G35" s="309"/>
      <c r="H35" s="309">
        <v>77.806700000000006</v>
      </c>
      <c r="I35" s="310">
        <v>3800.26</v>
      </c>
    </row>
    <row r="36" spans="1:9" s="231" customFormat="1" ht="16.5" customHeight="1">
      <c r="A36" s="230">
        <v>39599</v>
      </c>
      <c r="B36" s="309">
        <v>61.165399999999998</v>
      </c>
      <c r="C36" s="309"/>
      <c r="D36" s="309"/>
      <c r="E36" s="309">
        <v>39.441200000000002</v>
      </c>
      <c r="F36" s="309"/>
      <c r="G36" s="309"/>
      <c r="H36" s="309">
        <v>77.818600000000004</v>
      </c>
      <c r="I36" s="310">
        <v>3758.0118000000002</v>
      </c>
    </row>
    <row r="37" spans="1:9" s="231" customFormat="1" ht="16.5" customHeight="1">
      <c r="A37" s="230">
        <v>39629</v>
      </c>
      <c r="B37" s="309">
        <v>61.174100000000003</v>
      </c>
      <c r="C37" s="309"/>
      <c r="D37" s="309"/>
      <c r="E37" s="309">
        <v>38.845599999999997</v>
      </c>
      <c r="F37" s="309"/>
      <c r="G37" s="309"/>
      <c r="H37" s="309">
        <v>77.2059</v>
      </c>
      <c r="I37" s="310">
        <v>3810.7581</v>
      </c>
    </row>
    <row r="38" spans="1:9" s="231" customFormat="1" ht="16.5" customHeight="1">
      <c r="A38" s="230">
        <v>39660</v>
      </c>
      <c r="B38" s="309">
        <v>61.187899999999999</v>
      </c>
      <c r="C38" s="309"/>
      <c r="D38" s="309"/>
      <c r="E38" s="309">
        <v>39.250700000000002</v>
      </c>
      <c r="F38" s="309"/>
      <c r="G38" s="309"/>
      <c r="H38" s="309">
        <v>77.777900000000002</v>
      </c>
      <c r="I38" s="310">
        <v>3750.4076</v>
      </c>
    </row>
    <row r="39" spans="1:9" s="231" customFormat="1" ht="16.5" customHeight="1">
      <c r="A39" s="230">
        <v>39691</v>
      </c>
      <c r="B39" s="309">
        <v>61.164200000000001</v>
      </c>
      <c r="C39" s="309"/>
      <c r="D39" s="309"/>
      <c r="E39" s="309">
        <v>41.509500000000003</v>
      </c>
      <c r="F39" s="309"/>
      <c r="G39" s="309"/>
      <c r="H39" s="309">
        <v>75.980400000000003</v>
      </c>
      <c r="I39" s="310">
        <v>3783.9767000000002</v>
      </c>
    </row>
    <row r="40" spans="1:9" s="231" customFormat="1" ht="16.5" customHeight="1">
      <c r="A40" s="230">
        <v>39721</v>
      </c>
      <c r="B40" s="309">
        <v>61.168900000000001</v>
      </c>
      <c r="C40" s="309"/>
      <c r="D40" s="309"/>
      <c r="E40" s="309">
        <v>42.629399999999997</v>
      </c>
      <c r="F40" s="309"/>
      <c r="G40" s="309"/>
      <c r="H40" s="309">
        <v>76.855000000000004</v>
      </c>
      <c r="I40" s="310">
        <v>3860.4544000000001</v>
      </c>
    </row>
    <row r="41" spans="1:9" s="231" customFormat="1" ht="16.5" customHeight="1">
      <c r="A41" s="230">
        <v>39752</v>
      </c>
      <c r="B41" s="309">
        <v>61.4099</v>
      </c>
      <c r="C41" s="309"/>
      <c r="D41" s="309"/>
      <c r="E41" s="309">
        <v>47.111499999999999</v>
      </c>
      <c r="F41" s="309"/>
      <c r="G41" s="309"/>
      <c r="H41" s="309">
        <v>77.665199999999999</v>
      </c>
      <c r="I41" s="310">
        <v>4149.3176000000003</v>
      </c>
    </row>
    <row r="42" spans="1:9" s="231" customFormat="1" ht="16.5" customHeight="1">
      <c r="A42" s="230">
        <v>39782</v>
      </c>
      <c r="B42" s="309">
        <v>61.402999999999999</v>
      </c>
      <c r="C42" s="309"/>
      <c r="D42" s="309"/>
      <c r="E42" s="309">
        <v>48.246200000000002</v>
      </c>
      <c r="F42" s="309"/>
      <c r="G42" s="309"/>
      <c r="H42" s="309">
        <v>73.988399999999999</v>
      </c>
      <c r="I42" s="310">
        <v>3973.0183999999999</v>
      </c>
    </row>
    <row r="43" spans="1:9" s="231" customFormat="1" ht="16.5" customHeight="1">
      <c r="A43" s="230">
        <v>39813</v>
      </c>
      <c r="B43" s="309">
        <v>61.412300000000002</v>
      </c>
      <c r="C43" s="309"/>
      <c r="D43" s="309"/>
      <c r="E43" s="309">
        <v>43.561</v>
      </c>
      <c r="F43" s="309"/>
      <c r="G43" s="309"/>
      <c r="H43" s="309">
        <v>63.038699999999999</v>
      </c>
      <c r="I43" s="310">
        <v>4104.2772000000004</v>
      </c>
    </row>
    <row r="44" spans="1:9" s="231" customFormat="1" ht="16.5" customHeight="1">
      <c r="A44" s="230">
        <v>39844</v>
      </c>
      <c r="B44" s="309">
        <v>61.4129</v>
      </c>
      <c r="C44" s="309"/>
      <c r="D44" s="309"/>
      <c r="E44" s="309">
        <v>47.918900000000001</v>
      </c>
      <c r="F44" s="309"/>
      <c r="G44" s="309"/>
      <c r="H44" s="309">
        <v>68.400000000000006</v>
      </c>
      <c r="I44" s="310">
        <v>4129.7088000000003</v>
      </c>
    </row>
    <row r="45" spans="1:9" s="231" customFormat="1" ht="16.5" customHeight="1">
      <c r="A45" s="230">
        <v>39872</v>
      </c>
      <c r="B45" s="309">
        <v>61.4129</v>
      </c>
      <c r="C45" s="309"/>
      <c r="D45" s="309"/>
      <c r="E45" s="309">
        <v>48.570799999999998</v>
      </c>
      <c r="F45" s="309"/>
      <c r="G45" s="309"/>
      <c r="H45" s="309">
        <v>68.7637</v>
      </c>
      <c r="I45" s="310">
        <v>4138.0567000000001</v>
      </c>
    </row>
    <row r="46" spans="1:9" s="231" customFormat="1" ht="16.5" customHeight="1">
      <c r="A46" s="230">
        <v>39903</v>
      </c>
      <c r="B46" s="309">
        <v>61.413499999999999</v>
      </c>
      <c r="C46" s="309"/>
      <c r="D46" s="309"/>
      <c r="E46" s="309">
        <v>46.5501</v>
      </c>
      <c r="F46" s="309"/>
      <c r="G46" s="309"/>
      <c r="H46" s="309">
        <v>66.099999999999994</v>
      </c>
      <c r="I46" s="310">
        <v>4051.2896999999998</v>
      </c>
    </row>
    <row r="47" spans="1:9" s="231" customFormat="1" ht="16.5" customHeight="1">
      <c r="A47" s="230">
        <v>39933</v>
      </c>
      <c r="B47" s="309">
        <v>61.411499999999997</v>
      </c>
      <c r="C47" s="309"/>
      <c r="D47" s="309"/>
      <c r="E47" s="309">
        <v>46.292400000000001</v>
      </c>
      <c r="F47" s="309"/>
      <c r="G47" s="309"/>
      <c r="H47" s="309">
        <v>68.329899999999995</v>
      </c>
      <c r="I47" s="310">
        <v>4076.7060999999999</v>
      </c>
    </row>
    <row r="48" spans="1:9" s="231" customFormat="1" ht="16.5" customHeight="1">
      <c r="A48" s="230">
        <v>39964</v>
      </c>
      <c r="B48" s="309">
        <v>61.412799999999997</v>
      </c>
      <c r="C48" s="309"/>
      <c r="D48" s="309"/>
      <c r="E48" s="309">
        <v>43.561399999999999</v>
      </c>
      <c r="F48" s="309"/>
      <c r="G48" s="309"/>
      <c r="H48" s="309">
        <v>70.354900000000001</v>
      </c>
      <c r="I48" s="310">
        <v>4059.5452</v>
      </c>
    </row>
    <row r="49" spans="1:9" s="231" customFormat="1" ht="16.5" customHeight="1">
      <c r="A49" s="230">
        <v>39994</v>
      </c>
      <c r="B49" s="309">
        <v>61.164200000000001</v>
      </c>
      <c r="C49" s="309"/>
      <c r="D49" s="309"/>
      <c r="E49" s="309">
        <v>43.508499999999998</v>
      </c>
      <c r="F49" s="309"/>
      <c r="G49" s="309"/>
      <c r="H49" s="309">
        <v>72.072400000000002</v>
      </c>
      <c r="I49" s="310">
        <v>4008.1388999999999</v>
      </c>
    </row>
    <row r="50" spans="1:9" s="231" customFormat="1" ht="16.5" customHeight="1">
      <c r="A50" s="230">
        <v>40025</v>
      </c>
      <c r="B50" s="309">
        <v>61.170400000000001</v>
      </c>
      <c r="C50" s="309"/>
      <c r="D50" s="309"/>
      <c r="E50" s="309">
        <v>43.528399999999998</v>
      </c>
      <c r="F50" s="309"/>
      <c r="G50" s="309"/>
      <c r="H50" s="309">
        <v>71.762600000000006</v>
      </c>
      <c r="I50" s="310">
        <v>3994.4103</v>
      </c>
    </row>
    <row r="51" spans="1:9" s="231" customFormat="1" ht="16.5" customHeight="1">
      <c r="A51" s="230">
        <v>40056</v>
      </c>
      <c r="B51" s="309">
        <v>61.176099999999998</v>
      </c>
      <c r="C51" s="309"/>
      <c r="D51" s="309"/>
      <c r="E51" s="309">
        <v>42.876399999999997</v>
      </c>
      <c r="F51" s="309"/>
      <c r="G51" s="309"/>
      <c r="H51" s="309">
        <v>69.486699999999999</v>
      </c>
      <c r="I51" s="310">
        <v>4015.7608</v>
      </c>
    </row>
    <row r="52" spans="1:9" s="231" customFormat="1" ht="16.5" customHeight="1">
      <c r="A52" s="230">
        <v>40086</v>
      </c>
      <c r="B52" s="309">
        <v>61.174100000000003</v>
      </c>
      <c r="C52" s="309"/>
      <c r="D52" s="309"/>
      <c r="E52" s="309">
        <v>42.046900000000001</v>
      </c>
      <c r="F52" s="309"/>
      <c r="G52" s="309"/>
      <c r="H52" s="309">
        <v>67.0916</v>
      </c>
      <c r="I52" s="310">
        <v>4044.8359999999998</v>
      </c>
    </row>
    <row r="53" spans="1:9" s="231" customFormat="1" ht="16.5" customHeight="1">
      <c r="A53" s="230">
        <v>40117</v>
      </c>
      <c r="B53" s="309">
        <v>61.174100000000003</v>
      </c>
      <c r="C53" s="309"/>
      <c r="D53" s="309"/>
      <c r="E53" s="309">
        <v>41.3339</v>
      </c>
      <c r="F53" s="309"/>
      <c r="G53" s="309"/>
      <c r="H53" s="309">
        <v>68.4465</v>
      </c>
      <c r="I53" s="310">
        <v>4045.1035000000002</v>
      </c>
    </row>
    <row r="54" spans="1:9" s="231" customFormat="1" ht="16.5" customHeight="1">
      <c r="A54" s="230">
        <v>40147</v>
      </c>
      <c r="B54" s="309">
        <v>61.174100000000003</v>
      </c>
      <c r="C54" s="309"/>
      <c r="D54" s="309"/>
      <c r="E54" s="309">
        <v>41.006900000000002</v>
      </c>
      <c r="F54" s="309"/>
      <c r="G54" s="309"/>
      <c r="H54" s="309">
        <v>67.290800000000004</v>
      </c>
      <c r="I54" s="310">
        <v>4060.9466000000002</v>
      </c>
    </row>
    <row r="55" spans="1:9" s="231" customFormat="1" ht="16.5" customHeight="1">
      <c r="A55" s="230">
        <v>40178</v>
      </c>
      <c r="B55" s="309">
        <v>61.173200000000001</v>
      </c>
      <c r="C55" s="309"/>
      <c r="D55" s="309"/>
      <c r="E55" s="309">
        <v>42.665100000000002</v>
      </c>
      <c r="F55" s="309"/>
      <c r="G55" s="309"/>
      <c r="H55" s="309">
        <v>67.669499999999999</v>
      </c>
      <c r="I55" s="310">
        <v>4111.6548000000003</v>
      </c>
    </row>
    <row r="56" spans="1:9" s="231" customFormat="1" ht="16.5" customHeight="1">
      <c r="A56" s="230">
        <v>40209</v>
      </c>
      <c r="B56" s="309">
        <v>61.3673</v>
      </c>
      <c r="C56" s="309"/>
      <c r="D56" s="309"/>
      <c r="E56" s="309">
        <v>43.9405</v>
      </c>
      <c r="F56" s="309"/>
      <c r="G56" s="309"/>
      <c r="H56" s="309">
        <v>70.817999999999998</v>
      </c>
      <c r="I56" s="310">
        <v>4185.4657999999999</v>
      </c>
    </row>
    <row r="57" spans="1:9" s="231" customFormat="1" ht="16.5" customHeight="1">
      <c r="A57" s="230">
        <v>40237</v>
      </c>
      <c r="B57" s="309">
        <v>61.505800000000001</v>
      </c>
      <c r="C57" s="309"/>
      <c r="D57" s="309"/>
      <c r="E57" s="309">
        <v>45.324800000000003</v>
      </c>
      <c r="F57" s="309"/>
      <c r="G57" s="309"/>
      <c r="H57" s="309">
        <v>68.898600000000002</v>
      </c>
      <c r="I57" s="310">
        <v>42.017899999999997</v>
      </c>
    </row>
    <row r="58" spans="1:9" s="231" customFormat="1" ht="16.5" customHeight="1">
      <c r="A58" s="230">
        <v>40268</v>
      </c>
      <c r="B58" s="309">
        <v>61.52</v>
      </c>
      <c r="C58" s="309"/>
      <c r="D58" s="309"/>
      <c r="E58" s="309">
        <v>45.6312</v>
      </c>
      <c r="F58" s="309"/>
      <c r="G58" s="309"/>
      <c r="H58" s="309">
        <v>68.868200000000002</v>
      </c>
      <c r="I58" s="310">
        <v>42.972900000000003</v>
      </c>
    </row>
    <row r="59" spans="1:9" s="231" customFormat="1" ht="16.5" customHeight="1">
      <c r="A59" s="230">
        <v>40298</v>
      </c>
      <c r="B59" s="309">
        <v>61.562800000000003</v>
      </c>
      <c r="C59" s="309"/>
      <c r="D59" s="309"/>
      <c r="E59" s="309">
        <v>46.441499999999998</v>
      </c>
      <c r="F59" s="309"/>
      <c r="G59" s="309"/>
      <c r="H59" s="309">
        <v>70.937100000000001</v>
      </c>
      <c r="I59" s="310">
        <v>42.9069</v>
      </c>
    </row>
    <row r="60" spans="1:9" s="231" customFormat="1" ht="16.5" customHeight="1">
      <c r="A60" s="230">
        <v>40329</v>
      </c>
      <c r="B60" s="309">
        <v>61.502499999999998</v>
      </c>
      <c r="C60" s="309"/>
      <c r="D60" s="309"/>
      <c r="E60" s="309">
        <v>49.6629</v>
      </c>
      <c r="F60" s="309"/>
      <c r="G60" s="309"/>
      <c r="H60" s="309">
        <v>72.360100000000003</v>
      </c>
      <c r="I60" s="310">
        <v>43.135399999999997</v>
      </c>
    </row>
    <row r="61" spans="1:9" s="231" customFormat="1" ht="16.5" customHeight="1">
      <c r="A61" s="230">
        <v>40359</v>
      </c>
      <c r="B61" s="309">
        <v>61.546700000000001</v>
      </c>
      <c r="C61" s="309"/>
      <c r="D61" s="309"/>
      <c r="E61" s="309">
        <v>50.456400000000002</v>
      </c>
      <c r="F61" s="309"/>
      <c r="G61" s="309"/>
      <c r="H61" s="309">
        <v>75.946100000000001</v>
      </c>
      <c r="I61" s="310">
        <v>46.4223</v>
      </c>
    </row>
    <row r="62" spans="1:9" s="231" customFormat="1" ht="16.5" customHeight="1">
      <c r="A62" s="230">
        <v>40390</v>
      </c>
      <c r="B62" s="309">
        <v>61.506300000000003</v>
      </c>
      <c r="C62" s="309"/>
      <c r="D62" s="309"/>
      <c r="E62" s="309">
        <v>47.210900000000002</v>
      </c>
      <c r="F62" s="309"/>
      <c r="G62" s="309"/>
      <c r="H62" s="309">
        <v>73.6691</v>
      </c>
      <c r="I62" s="310">
        <v>45.4223</v>
      </c>
    </row>
    <row r="63" spans="1:9" s="231" customFormat="1" ht="16.5" customHeight="1">
      <c r="A63" s="230">
        <v>40421</v>
      </c>
      <c r="B63" s="309">
        <v>61.581400000000002</v>
      </c>
      <c r="C63" s="309"/>
      <c r="D63" s="309"/>
      <c r="E63" s="309">
        <v>48.4893</v>
      </c>
      <c r="F63" s="309"/>
      <c r="G63" s="309"/>
      <c r="H63" s="309">
        <v>75.421199999999999</v>
      </c>
      <c r="I63" s="310">
        <v>47.170699999999997</v>
      </c>
    </row>
    <row r="64" spans="1:9" s="231" customFormat="1" ht="16.5" customHeight="1">
      <c r="A64" s="230">
        <v>40451</v>
      </c>
      <c r="B64" s="309">
        <v>61.636299999999999</v>
      </c>
      <c r="C64" s="309"/>
      <c r="D64" s="309"/>
      <c r="E64" s="309">
        <v>45.284199999999998</v>
      </c>
      <c r="F64" s="309"/>
      <c r="G64" s="309"/>
      <c r="H64" s="309">
        <v>71.520399999999995</v>
      </c>
      <c r="I64" s="310">
        <v>46.360500000000002</v>
      </c>
    </row>
    <row r="65" spans="1:9" s="231" customFormat="1" ht="16.5" customHeight="1">
      <c r="A65" s="230">
        <v>40482</v>
      </c>
      <c r="B65" s="309">
        <v>61.583799999999997</v>
      </c>
      <c r="C65" s="309"/>
      <c r="D65" s="309"/>
      <c r="E65" s="309">
        <v>44.442399999999999</v>
      </c>
      <c r="F65" s="309"/>
      <c r="G65" s="309"/>
      <c r="H65" s="309">
        <v>70.900099999999995</v>
      </c>
      <c r="I65" s="310">
        <v>44.925400000000003</v>
      </c>
    </row>
    <row r="66" spans="1:9" s="231" customFormat="1" ht="16.5" customHeight="1">
      <c r="A66" s="230">
        <v>40512</v>
      </c>
      <c r="B66" s="309">
        <v>61.504399999999997</v>
      </c>
      <c r="C66" s="309"/>
      <c r="D66" s="309"/>
      <c r="E66" s="309">
        <v>46.785600000000002</v>
      </c>
      <c r="F66" s="309"/>
      <c r="G66" s="309"/>
      <c r="H66" s="309">
        <v>72.872500000000002</v>
      </c>
      <c r="I66" s="310">
        <v>46.643700000000003</v>
      </c>
    </row>
    <row r="67" spans="1:9" s="231" customFormat="1" ht="16.5" customHeight="1">
      <c r="A67" s="230">
        <v>40543</v>
      </c>
      <c r="B67" s="309">
        <v>61.505000000000003</v>
      </c>
      <c r="C67" s="309"/>
      <c r="D67" s="309"/>
      <c r="E67" s="309">
        <v>46.314</v>
      </c>
      <c r="F67" s="309"/>
      <c r="G67" s="309"/>
      <c r="H67" s="309">
        <v>71.500799999999998</v>
      </c>
      <c r="I67" s="310">
        <v>49.302599999999998</v>
      </c>
    </row>
    <row r="68" spans="1:9" s="231" customFormat="1" ht="16.5" customHeight="1">
      <c r="A68" s="230">
        <v>40574</v>
      </c>
      <c r="B68" s="309">
        <v>61.505000000000003</v>
      </c>
      <c r="C68" s="309"/>
      <c r="D68" s="309"/>
      <c r="E68" s="309">
        <v>44.861400000000003</v>
      </c>
      <c r="F68" s="309"/>
      <c r="G68" s="309"/>
      <c r="H68" s="309">
        <v>71.442700000000002</v>
      </c>
      <c r="I68" s="310">
        <v>47.523600000000002</v>
      </c>
    </row>
    <row r="69" spans="1:9" s="231" customFormat="1" ht="16.5" customHeight="1">
      <c r="A69" s="230">
        <v>40602</v>
      </c>
      <c r="B69" s="309">
        <v>61.505000000000003</v>
      </c>
      <c r="C69" s="309"/>
      <c r="D69" s="309"/>
      <c r="E69" s="309">
        <v>44.691899999999997</v>
      </c>
      <c r="F69" s="309"/>
      <c r="G69" s="309"/>
      <c r="H69" s="309">
        <v>71.910399999999996</v>
      </c>
      <c r="I69" s="310">
        <v>48.054499999999997</v>
      </c>
    </row>
    <row r="70" spans="1:9" s="231" customFormat="1" ht="16.5" customHeight="1">
      <c r="A70" s="230">
        <v>40633</v>
      </c>
      <c r="B70" s="316">
        <v>61.516199999999998</v>
      </c>
      <c r="C70" s="316"/>
      <c r="D70" s="316"/>
      <c r="E70" s="316">
        <v>43.659500000000001</v>
      </c>
      <c r="F70" s="316"/>
      <c r="G70" s="316"/>
      <c r="H70" s="316">
        <v>69.222300000000004</v>
      </c>
      <c r="I70" s="317">
        <v>47.345599999999997</v>
      </c>
    </row>
    <row r="71" spans="1:9" s="231" customFormat="1" ht="16.5" customHeight="1">
      <c r="A71" s="230">
        <v>40663</v>
      </c>
      <c r="B71" s="316">
        <v>61.512500000000003</v>
      </c>
      <c r="C71" s="316"/>
      <c r="D71" s="316"/>
      <c r="E71" s="316">
        <v>41.3947</v>
      </c>
      <c r="F71" s="316"/>
      <c r="G71" s="316"/>
      <c r="H71" s="316">
        <v>68.983400000000003</v>
      </c>
      <c r="I71" s="317">
        <v>47.806399999999996</v>
      </c>
    </row>
    <row r="72" spans="1:9" s="231" customFormat="1" ht="16.5" customHeight="1">
      <c r="A72" s="230">
        <v>40694</v>
      </c>
      <c r="B72" s="316">
        <v>61.614100000000001</v>
      </c>
      <c r="C72" s="316"/>
      <c r="D72" s="316"/>
      <c r="E72" s="316">
        <v>43.171300000000002</v>
      </c>
      <c r="F72" s="316"/>
      <c r="G72" s="316"/>
      <c r="H72" s="316">
        <v>71.057699999999997</v>
      </c>
      <c r="I72" s="317">
        <v>50.723700000000001</v>
      </c>
    </row>
    <row r="73" spans="1:9" s="231" customFormat="1" ht="16.5" customHeight="1">
      <c r="A73" s="230">
        <v>40724</v>
      </c>
      <c r="B73" s="316">
        <v>61.62</v>
      </c>
      <c r="C73" s="316"/>
      <c r="D73" s="316"/>
      <c r="E73" s="316">
        <v>42.717500000000001</v>
      </c>
      <c r="F73" s="316"/>
      <c r="G73" s="316"/>
      <c r="H73" s="316">
        <v>68.481899999999996</v>
      </c>
      <c r="I73" s="317">
        <v>51.196399999999997</v>
      </c>
    </row>
    <row r="74" spans="1:9" s="231" customFormat="1" ht="16.5" customHeight="1">
      <c r="A74" s="230">
        <v>40755</v>
      </c>
      <c r="B74" s="316">
        <v>61.602899999999998</v>
      </c>
      <c r="C74" s="316"/>
      <c r="D74" s="316"/>
      <c r="E74" s="316">
        <v>43.199800000000003</v>
      </c>
      <c r="F74" s="316"/>
      <c r="G74" s="316"/>
      <c r="H74" s="316">
        <v>70.415400000000005</v>
      </c>
      <c r="I74" s="317">
        <v>53.952399999999997</v>
      </c>
    </row>
    <row r="75" spans="1:9" s="231" customFormat="1" ht="16.5" customHeight="1">
      <c r="A75" s="230">
        <v>40786</v>
      </c>
      <c r="B75" s="316">
        <v>61.506300000000003</v>
      </c>
      <c r="C75" s="316"/>
      <c r="D75" s="316"/>
      <c r="E75" s="316">
        <v>42.456200000000003</v>
      </c>
      <c r="F75" s="316"/>
      <c r="G75" s="316"/>
      <c r="H75" s="316">
        <v>69.530100000000004</v>
      </c>
      <c r="I75" s="317">
        <v>52.0182</v>
      </c>
    </row>
    <row r="76" spans="1:9" s="231" customFormat="1" ht="16.5" customHeight="1">
      <c r="A76" s="230">
        <v>40816</v>
      </c>
      <c r="B76" s="316">
        <v>61.503999999999998</v>
      </c>
      <c r="C76" s="316"/>
      <c r="D76" s="316"/>
      <c r="E76" s="316">
        <v>45.173699999999997</v>
      </c>
      <c r="F76" s="316"/>
      <c r="G76" s="316"/>
      <c r="H76" s="316">
        <v>70.641499999999994</v>
      </c>
      <c r="I76" s="317">
        <v>50.3842</v>
      </c>
    </row>
    <row r="77" spans="1:9" s="231" customFormat="1" ht="16.5" customHeight="1">
      <c r="A77" s="230">
        <v>40847</v>
      </c>
      <c r="B77" s="316">
        <v>61.505000000000003</v>
      </c>
      <c r="C77" s="316"/>
      <c r="D77" s="316"/>
      <c r="E77" s="316">
        <v>43.435699999999997</v>
      </c>
      <c r="F77" s="316"/>
      <c r="G77" s="316"/>
      <c r="H77" s="316">
        <v>69.943700000000007</v>
      </c>
      <c r="I77" s="317">
        <v>50.368499999999997</v>
      </c>
    </row>
    <row r="78" spans="1:9" s="231" customFormat="1" ht="16.5" customHeight="1">
      <c r="A78" s="230">
        <v>40877</v>
      </c>
      <c r="B78" s="316">
        <v>61.511400000000002</v>
      </c>
      <c r="C78" s="316"/>
      <c r="D78" s="316"/>
      <c r="E78" s="316">
        <v>46.124299999999998</v>
      </c>
      <c r="F78" s="316"/>
      <c r="G78" s="316"/>
      <c r="H78" s="316">
        <v>72.056899999999999</v>
      </c>
      <c r="I78" s="317">
        <v>50.082599999999999</v>
      </c>
    </row>
    <row r="79" spans="1:9" s="231" customFormat="1" ht="16.5" customHeight="1">
      <c r="A79" s="230">
        <v>40908</v>
      </c>
      <c r="B79" s="316">
        <v>61.505000000000003</v>
      </c>
      <c r="C79" s="316"/>
      <c r="D79" s="316"/>
      <c r="E79" s="316">
        <v>47.534599999999998</v>
      </c>
      <c r="F79" s="316"/>
      <c r="G79" s="316"/>
      <c r="H79" s="316">
        <v>73.632199999999997</v>
      </c>
      <c r="I79" s="317">
        <v>50.596400000000003</v>
      </c>
    </row>
    <row r="80" spans="1:9" s="231" customFormat="1" ht="16.5" customHeight="1">
      <c r="A80" s="230">
        <v>40939</v>
      </c>
      <c r="B80" s="316">
        <v>61.505000000000003</v>
      </c>
      <c r="C80" s="316"/>
      <c r="D80" s="316"/>
      <c r="E80" s="316">
        <v>46.9146</v>
      </c>
      <c r="F80" s="316"/>
      <c r="G80" s="316"/>
      <c r="H80" s="316">
        <v>73.588200000000001</v>
      </c>
      <c r="I80" s="317">
        <v>51.058399999999999</v>
      </c>
    </row>
    <row r="81" spans="1:9" s="231" customFormat="1" ht="16.5" customHeight="1">
      <c r="A81" s="230">
        <v>40968</v>
      </c>
      <c r="B81" s="316">
        <v>61.5</v>
      </c>
      <c r="C81" s="316"/>
      <c r="D81" s="316"/>
      <c r="E81" s="316">
        <v>45.711300000000001</v>
      </c>
      <c r="F81" s="316"/>
      <c r="G81" s="316"/>
      <c r="H81" s="316">
        <v>72.5321</v>
      </c>
      <c r="I81" s="317">
        <v>51.037300000000002</v>
      </c>
    </row>
    <row r="82" spans="1:9" s="231" customFormat="1" ht="16.5" customHeight="1">
      <c r="A82" s="230">
        <v>40999</v>
      </c>
      <c r="B82" s="316">
        <v>61.505000000000003</v>
      </c>
      <c r="C82" s="316"/>
      <c r="D82" s="316"/>
      <c r="E82" s="316">
        <v>46.0505</v>
      </c>
      <c r="F82" s="316"/>
      <c r="G82" s="316"/>
      <c r="H82" s="316">
        <v>73.755799999999994</v>
      </c>
      <c r="I82" s="317">
        <v>51.0627</v>
      </c>
    </row>
    <row r="83" spans="1:9" s="231" customFormat="1" ht="16.5" customHeight="1">
      <c r="A83" s="230">
        <v>41029</v>
      </c>
      <c r="B83" s="316">
        <v>61.530099999999997</v>
      </c>
      <c r="C83" s="316"/>
      <c r="D83" s="316"/>
      <c r="E83" s="316">
        <v>46.511499999999998</v>
      </c>
      <c r="F83" s="316"/>
      <c r="G83" s="316"/>
      <c r="H83" s="316">
        <v>75.469300000000004</v>
      </c>
      <c r="I83" s="317">
        <v>51.215299999999999</v>
      </c>
    </row>
    <row r="84" spans="1:9" s="231" customFormat="1" ht="16.5" customHeight="1">
      <c r="A84" s="230">
        <v>41060</v>
      </c>
      <c r="B84" s="316">
        <v>61.581200000000003</v>
      </c>
      <c r="C84" s="316"/>
      <c r="D84" s="316"/>
      <c r="E84" s="316">
        <v>49.5105</v>
      </c>
      <c r="F84" s="316"/>
      <c r="G84" s="316"/>
      <c r="H84" s="316">
        <v>77.193600000000004</v>
      </c>
      <c r="I84" s="317">
        <v>51.274900000000002</v>
      </c>
    </row>
    <row r="85" spans="1:9" s="231" customFormat="1" ht="16.5" customHeight="1">
      <c r="A85" s="230">
        <v>41090</v>
      </c>
      <c r="B85" s="316">
        <v>61.632100000000001</v>
      </c>
      <c r="C85" s="316"/>
      <c r="D85" s="316"/>
      <c r="E85" s="316">
        <v>48.953200000000002</v>
      </c>
      <c r="F85" s="316"/>
      <c r="G85" s="316"/>
      <c r="H85" s="316">
        <v>76.390799999999999</v>
      </c>
      <c r="I85" s="317">
        <v>51.231999999999999</v>
      </c>
    </row>
    <row r="86" spans="1:9" s="231" customFormat="1" ht="16.5" customHeight="1">
      <c r="A86" s="230">
        <v>41121</v>
      </c>
      <c r="B86" s="316">
        <v>61.518099999999997</v>
      </c>
      <c r="C86" s="316"/>
      <c r="D86" s="316"/>
      <c r="E86" s="316">
        <v>50.235300000000002</v>
      </c>
      <c r="F86" s="316"/>
      <c r="G86" s="316"/>
      <c r="H86" s="316">
        <v>78.884500000000003</v>
      </c>
      <c r="I86" s="317">
        <v>51.2224</v>
      </c>
    </row>
    <row r="87" spans="1:9" s="231" customFormat="1" ht="16.5" customHeight="1">
      <c r="A87" s="230">
        <v>41152</v>
      </c>
      <c r="B87" s="316">
        <v>61.501300000000001</v>
      </c>
      <c r="C87" s="316"/>
      <c r="D87" s="316"/>
      <c r="E87" s="316">
        <v>49.028500000000001</v>
      </c>
      <c r="F87" s="316"/>
      <c r="G87" s="316"/>
      <c r="H87" s="316">
        <v>77.741500000000002</v>
      </c>
      <c r="I87" s="317">
        <v>51.212699999999998</v>
      </c>
    </row>
    <row r="88" spans="1:9" s="231" customFormat="1" ht="16.5" customHeight="1">
      <c r="A88" s="230">
        <v>41182</v>
      </c>
      <c r="B88" s="316">
        <v>61.500799999999998</v>
      </c>
      <c r="C88" s="316"/>
      <c r="D88" s="316"/>
      <c r="E88" s="316">
        <v>47.564399999999999</v>
      </c>
      <c r="F88" s="316"/>
      <c r="G88" s="316"/>
      <c r="H88" s="316">
        <v>77.063800000000001</v>
      </c>
      <c r="I88" s="317">
        <v>50.831299999999999</v>
      </c>
    </row>
    <row r="89" spans="1:9" s="231" customFormat="1" ht="16.5" customHeight="1">
      <c r="A89" s="230">
        <v>41213</v>
      </c>
      <c r="B89" s="316">
        <v>61.499400000000001</v>
      </c>
      <c r="C89" s="316"/>
      <c r="D89" s="316"/>
      <c r="E89" s="316">
        <v>47.445900000000002</v>
      </c>
      <c r="F89" s="316"/>
      <c r="G89" s="316"/>
      <c r="H89" s="316">
        <v>76.283100000000005</v>
      </c>
      <c r="I89" s="317">
        <v>50.889000000000003</v>
      </c>
    </row>
    <row r="90" spans="1:9" s="231" customFormat="1" ht="16.5" customHeight="1">
      <c r="A90" s="230">
        <v>41243</v>
      </c>
      <c r="B90" s="316">
        <v>61.500399999999999</v>
      </c>
      <c r="C90" s="316"/>
      <c r="D90" s="316"/>
      <c r="E90" s="316">
        <v>47.329799999999999</v>
      </c>
      <c r="F90" s="316"/>
      <c r="G90" s="316"/>
      <c r="H90" s="316">
        <v>75.876800000000003</v>
      </c>
      <c r="I90" s="317">
        <v>51.067300000000003</v>
      </c>
    </row>
    <row r="91" spans="1:9" s="231" customFormat="1" ht="16.5" customHeight="1">
      <c r="A91" s="398">
        <v>41274</v>
      </c>
      <c r="B91" s="318">
        <v>61.5</v>
      </c>
      <c r="C91" s="318"/>
      <c r="D91" s="318"/>
      <c r="E91" s="318">
        <v>46.651000000000003</v>
      </c>
      <c r="F91" s="318"/>
      <c r="G91" s="318"/>
      <c r="H91" s="318">
        <v>75.28</v>
      </c>
      <c r="I91" s="319">
        <v>50.910600000000002</v>
      </c>
    </row>
    <row r="92" spans="1:9">
      <c r="A92" s="218" t="s">
        <v>35</v>
      </c>
    </row>
  </sheetData>
  <mergeCells count="1">
    <mergeCell ref="A4:A5"/>
  </mergeCells>
  <pageMargins left="0.17" right="0.27" top="0.36" bottom="0.23" header="0.22" footer="0.16"/>
  <pageSetup paperSize="9" scale="5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IS115"/>
  <sheetViews>
    <sheetView showGridLines="0" zoomScaleNormal="100" zoomScaleSheetLayoutView="75" workbookViewId="0"/>
  </sheetViews>
  <sheetFormatPr defaultRowHeight="9" customHeight="1"/>
  <cols>
    <col min="1" max="1" width="4.42578125" style="1" customWidth="1"/>
    <col min="2" max="3" width="2.7109375" style="1" customWidth="1"/>
    <col min="4" max="4" width="2.28515625" style="1" customWidth="1"/>
    <col min="5" max="5" width="28.42578125" style="1" customWidth="1"/>
    <col min="6" max="6" width="8" style="2" customWidth="1"/>
    <col min="7" max="8" width="7.5703125" style="2" customWidth="1"/>
    <col min="9" max="9" width="7.7109375" style="2" customWidth="1"/>
    <col min="10" max="10" width="7.5703125" style="2" customWidth="1"/>
    <col min="11" max="11" width="7.5703125" style="1" customWidth="1"/>
    <col min="12" max="12" width="7.5703125" style="28" customWidth="1"/>
    <col min="13" max="14" width="7.5703125" style="5" customWidth="1"/>
    <col min="15" max="15" width="7.5703125" style="28" customWidth="1"/>
    <col min="16" max="16" width="7.5703125" style="5" customWidth="1"/>
    <col min="17" max="20" width="7.5703125" style="9" customWidth="1"/>
    <col min="21" max="21" width="7.85546875" style="4" customWidth="1"/>
    <col min="22" max="25" width="7" style="4" customWidth="1"/>
    <col min="26" max="16384" width="9.140625" style="4"/>
  </cols>
  <sheetData>
    <row r="1" spans="1:25" s="90" customFormat="1" ht="15">
      <c r="A1" s="344" t="s">
        <v>481</v>
      </c>
      <c r="B1" s="89"/>
      <c r="C1" s="89"/>
      <c r="D1" s="88"/>
      <c r="F1" s="93"/>
      <c r="G1" s="93"/>
      <c r="H1" s="93"/>
      <c r="I1" s="93"/>
      <c r="J1" s="93"/>
      <c r="K1" s="93"/>
      <c r="L1" s="93"/>
      <c r="M1" s="93"/>
      <c r="T1" s="91"/>
      <c r="W1" s="255"/>
      <c r="X1" s="361"/>
    </row>
    <row r="2" spans="1:25" s="90" customFormat="1" ht="15">
      <c r="A2" s="345" t="s">
        <v>766</v>
      </c>
      <c r="B2" s="89"/>
      <c r="C2" s="89"/>
      <c r="D2" s="89"/>
      <c r="E2" s="88"/>
      <c r="F2" s="650"/>
      <c r="G2" s="650"/>
      <c r="H2" s="650"/>
      <c r="I2" s="650"/>
      <c r="J2" s="93"/>
      <c r="K2" s="93"/>
      <c r="L2" s="93"/>
      <c r="M2" s="93"/>
      <c r="N2" s="93"/>
      <c r="O2" s="93"/>
      <c r="P2" s="93"/>
      <c r="Q2" s="93"/>
      <c r="R2" s="93"/>
      <c r="S2" s="93"/>
      <c r="T2" s="94"/>
      <c r="W2" s="255"/>
      <c r="X2" s="195"/>
    </row>
    <row r="3" spans="1:25" s="98" customFormat="1" ht="14.25">
      <c r="A3" s="95"/>
      <c r="B3" s="96"/>
      <c r="C3" s="96"/>
      <c r="D3" s="96"/>
      <c r="E3" s="97"/>
      <c r="F3" s="650"/>
      <c r="G3" s="650"/>
      <c r="H3" s="650"/>
      <c r="I3" s="650"/>
      <c r="J3" s="94"/>
      <c r="K3" s="94"/>
      <c r="L3" s="94"/>
      <c r="M3" s="94"/>
      <c r="N3" s="94"/>
      <c r="O3" s="94"/>
      <c r="P3" s="94"/>
      <c r="Q3" s="94"/>
      <c r="R3" s="94"/>
      <c r="S3" s="94"/>
      <c r="T3" s="94"/>
    </row>
    <row r="4" spans="1:25" s="98" customFormat="1" ht="15" customHeight="1">
      <c r="A4" s="99" t="s">
        <v>15</v>
      </c>
      <c r="B4" s="100"/>
      <c r="C4" s="100"/>
      <c r="D4" s="100"/>
      <c r="E4" s="100"/>
      <c r="F4" s="346"/>
      <c r="G4" s="346"/>
      <c r="H4" s="346"/>
      <c r="I4" s="346"/>
      <c r="J4" s="346"/>
      <c r="K4" s="347"/>
      <c r="L4" s="348"/>
      <c r="M4" s="101"/>
      <c r="N4" s="101"/>
      <c r="O4" s="348"/>
      <c r="P4" s="101"/>
      <c r="Q4" s="102"/>
      <c r="R4" s="102"/>
      <c r="S4" s="102"/>
      <c r="T4" s="102"/>
    </row>
    <row r="5" spans="1:25" s="7" customFormat="1" ht="12.75" customHeight="1">
      <c r="A5" s="76"/>
      <c r="B5" s="76"/>
      <c r="C5" s="76"/>
      <c r="D5" s="76"/>
      <c r="E5" s="76"/>
      <c r="F5" s="10"/>
      <c r="G5" s="10"/>
      <c r="H5" s="10"/>
      <c r="I5" s="10"/>
      <c r="J5" s="10"/>
      <c r="K5" s="10"/>
      <c r="L5" s="77"/>
      <c r="M5" s="78"/>
      <c r="N5" s="10"/>
      <c r="O5" s="10"/>
      <c r="P5" s="10"/>
      <c r="Q5" s="10"/>
      <c r="R5" s="10"/>
      <c r="S5" s="10"/>
      <c r="T5" s="10"/>
      <c r="U5" s="10"/>
      <c r="V5" s="11"/>
      <c r="W5" s="11"/>
      <c r="X5" s="11"/>
      <c r="Y5" s="11"/>
    </row>
    <row r="6" spans="1:25" s="12" customFormat="1" ht="11.25" customHeight="1">
      <c r="A6" s="8"/>
      <c r="B6" s="8"/>
      <c r="C6" s="8"/>
      <c r="D6" s="8"/>
      <c r="E6" s="8"/>
      <c r="F6" s="79">
        <v>1993</v>
      </c>
      <c r="G6" s="79">
        <v>1994</v>
      </c>
      <c r="H6" s="79">
        <v>1995</v>
      </c>
      <c r="I6" s="79">
        <v>1996</v>
      </c>
      <c r="J6" s="79">
        <v>1997</v>
      </c>
      <c r="K6" s="80">
        <v>1998</v>
      </c>
      <c r="L6" s="80">
        <v>1999</v>
      </c>
      <c r="M6" s="80">
        <v>2000</v>
      </c>
      <c r="N6" s="79">
        <v>2001</v>
      </c>
      <c r="O6" s="79">
        <v>2002</v>
      </c>
      <c r="P6" s="79">
        <v>2003</v>
      </c>
      <c r="Q6" s="79">
        <v>2004</v>
      </c>
      <c r="R6" s="79">
        <v>2005</v>
      </c>
      <c r="S6" s="79">
        <v>2006</v>
      </c>
      <c r="T6" s="79">
        <v>2007</v>
      </c>
      <c r="U6" s="79">
        <v>2008</v>
      </c>
      <c r="V6" s="81">
        <v>2009</v>
      </c>
      <c r="W6" s="81">
        <v>2010</v>
      </c>
      <c r="X6" s="81">
        <v>2011</v>
      </c>
      <c r="Y6" s="81">
        <v>2012</v>
      </c>
    </row>
    <row r="7" spans="1:25" s="7" customFormat="1" ht="13.5" customHeight="1">
      <c r="A7" s="13" t="s">
        <v>16</v>
      </c>
      <c r="B7" s="14"/>
      <c r="C7" s="14"/>
      <c r="D7" s="14"/>
      <c r="E7" s="15"/>
      <c r="F7" s="192">
        <v>-82.538499999999956</v>
      </c>
      <c r="G7" s="192">
        <v>-262.94447147150004</v>
      </c>
      <c r="H7" s="192">
        <v>-298.91206924999994</v>
      </c>
      <c r="I7" s="192">
        <v>-339.84565975703435</v>
      </c>
      <c r="J7" s="192">
        <v>-286.46613129600001</v>
      </c>
      <c r="K7" s="192">
        <v>-280.10078840723997</v>
      </c>
      <c r="L7" s="192">
        <v>-65.560703028240027</v>
      </c>
      <c r="M7" s="192">
        <v>-103.11436329207987</v>
      </c>
      <c r="N7" s="192">
        <v>-235.3534002164001</v>
      </c>
      <c r="O7" s="192">
        <v>-378.75731755133296</v>
      </c>
      <c r="P7" s="193">
        <v>-185.50385863298271</v>
      </c>
      <c r="Q7" s="193">
        <v>-451.60609269158124</v>
      </c>
      <c r="R7" s="193">
        <v>-159.302403780703</v>
      </c>
      <c r="S7" s="193">
        <v>-28.548236141841357</v>
      </c>
      <c r="T7" s="194">
        <v>-605.74764596668911</v>
      </c>
      <c r="U7" s="193">
        <v>-1235.7958729525419</v>
      </c>
      <c r="V7" s="193">
        <v>-609.56543999104497</v>
      </c>
      <c r="W7" s="361">
        <v>-197.78571514985373</v>
      </c>
      <c r="X7" s="193">
        <v>-310.58199529052598</v>
      </c>
      <c r="Y7" s="193">
        <v>-385.22976760695195</v>
      </c>
    </row>
    <row r="8" spans="1:25" s="12" customFormat="1" ht="13.5" customHeight="1">
      <c r="A8" s="16"/>
      <c r="B8" s="17" t="s">
        <v>17</v>
      </c>
      <c r="C8" s="16"/>
      <c r="D8" s="18"/>
      <c r="E8" s="18"/>
      <c r="F8" s="192">
        <v>42.82000000000005</v>
      </c>
      <c r="G8" s="192">
        <v>-184.92486718199999</v>
      </c>
      <c r="H8" s="192">
        <v>-222.78485799999993</v>
      </c>
      <c r="I8" s="192">
        <v>-314.67319585799999</v>
      </c>
      <c r="J8" s="192">
        <v>-386.27259550000008</v>
      </c>
      <c r="K8" s="192">
        <v>-515.62547519999998</v>
      </c>
      <c r="L8" s="192">
        <v>-495.92420720000001</v>
      </c>
      <c r="M8" s="192">
        <v>-690.82496519999995</v>
      </c>
      <c r="N8" s="192">
        <v>-526.72038040000007</v>
      </c>
      <c r="O8" s="192">
        <v>-805.5800132899999</v>
      </c>
      <c r="P8" s="193">
        <v>-850.99750110000014</v>
      </c>
      <c r="Q8" s="193">
        <v>-1138.96729891</v>
      </c>
      <c r="R8" s="193">
        <v>-1063.0286515999999</v>
      </c>
      <c r="S8" s="193">
        <v>-1260.5081489321842</v>
      </c>
      <c r="T8" s="193">
        <v>-1638.5055102924052</v>
      </c>
      <c r="U8" s="193">
        <v>-2589.9019855276415</v>
      </c>
      <c r="V8" s="193">
        <v>-2168.7779299650001</v>
      </c>
      <c r="W8" s="361">
        <v>-1918.9196895269999</v>
      </c>
      <c r="X8" s="193">
        <v>-2330.5357540499999</v>
      </c>
      <c r="Y8" s="193">
        <v>-2298.0529916800006</v>
      </c>
    </row>
    <row r="9" spans="1:25" s="12" customFormat="1" ht="13.5" customHeight="1">
      <c r="A9" s="19"/>
      <c r="C9" s="20" t="s">
        <v>18</v>
      </c>
      <c r="E9" s="21"/>
      <c r="F9" s="192">
        <v>1055.3</v>
      </c>
      <c r="G9" s="192">
        <v>1086.3488014499999</v>
      </c>
      <c r="H9" s="192">
        <v>1204.048522</v>
      </c>
      <c r="I9" s="192">
        <v>1147.4400759999999</v>
      </c>
      <c r="J9" s="192">
        <v>1236.807626</v>
      </c>
      <c r="K9" s="192">
        <v>1291.5149999999999</v>
      </c>
      <c r="L9" s="192">
        <v>1189.982</v>
      </c>
      <c r="M9" s="192">
        <v>1320.729</v>
      </c>
      <c r="N9" s="192">
        <v>1155.431</v>
      </c>
      <c r="O9" s="192">
        <v>1112.1461324100001</v>
      </c>
      <c r="P9" s="193">
        <v>1362.6547797999997</v>
      </c>
      <c r="Q9" s="193">
        <v>1674.8522201999999</v>
      </c>
      <c r="R9" s="193">
        <v>2040.5793546999998</v>
      </c>
      <c r="S9" s="193">
        <v>2410.7222109100003</v>
      </c>
      <c r="T9" s="193">
        <v>3391.4925985499999</v>
      </c>
      <c r="U9" s="193">
        <v>3983.2783543</v>
      </c>
      <c r="V9" s="193">
        <v>2702.2645120450002</v>
      </c>
      <c r="W9" s="361">
        <v>3345.0408896640001</v>
      </c>
      <c r="X9" s="193">
        <v>4428.8538662299998</v>
      </c>
      <c r="Y9" s="193">
        <v>3974.7093673300001</v>
      </c>
    </row>
    <row r="10" spans="1:25" s="12" customFormat="1" ht="13.5" customHeight="1">
      <c r="A10" s="19"/>
      <c r="C10" s="20" t="s">
        <v>19</v>
      </c>
      <c r="E10" s="21"/>
      <c r="F10" s="192">
        <v>-1012.4799999999999</v>
      </c>
      <c r="G10" s="192">
        <v>-1271.273668632</v>
      </c>
      <c r="H10" s="192">
        <v>-1426.8333799999996</v>
      </c>
      <c r="I10" s="192">
        <v>-1462.1132718580002</v>
      </c>
      <c r="J10" s="192">
        <v>-1623.0802215000001</v>
      </c>
      <c r="K10" s="192">
        <v>-1807.1404751999999</v>
      </c>
      <c r="L10" s="192">
        <v>-1685.9062072000002</v>
      </c>
      <c r="M10" s="192">
        <v>-2011.5539651999998</v>
      </c>
      <c r="N10" s="192">
        <v>-1682.1513804000001</v>
      </c>
      <c r="O10" s="192">
        <v>-1917.7261457</v>
      </c>
      <c r="P10" s="193">
        <v>-2213.6522809000003</v>
      </c>
      <c r="Q10" s="193">
        <v>-2813.8195191099999</v>
      </c>
      <c r="R10" s="193">
        <v>-3103.6080062999999</v>
      </c>
      <c r="S10" s="193">
        <v>-3671.230359842184</v>
      </c>
      <c r="T10" s="193">
        <v>-5029.9981088424047</v>
      </c>
      <c r="U10" s="193">
        <v>-6573.1803398276425</v>
      </c>
      <c r="V10" s="193">
        <v>-4871.0424420100007</v>
      </c>
      <c r="W10" s="361">
        <v>-5263.9605791909999</v>
      </c>
      <c r="X10" s="193">
        <v>-6759.3896202800006</v>
      </c>
      <c r="Y10" s="193">
        <v>-6272.7623590100002</v>
      </c>
    </row>
    <row r="11" spans="1:25" ht="13.5" customHeight="1">
      <c r="A11" s="22"/>
      <c r="B11" s="22" t="s">
        <v>20</v>
      </c>
      <c r="C11" s="22"/>
      <c r="D11" s="22"/>
      <c r="E11" s="22"/>
      <c r="F11" s="192">
        <v>-154.4675</v>
      </c>
      <c r="G11" s="192">
        <v>-155.11960428949999</v>
      </c>
      <c r="H11" s="192">
        <v>-200.50721125000001</v>
      </c>
      <c r="I11" s="192">
        <v>-156.16059980110001</v>
      </c>
      <c r="J11" s="192">
        <v>-137.75213489499998</v>
      </c>
      <c r="K11" s="192">
        <v>-59.82274619999999</v>
      </c>
      <c r="L11" s="192">
        <v>38.851993999999991</v>
      </c>
      <c r="M11" s="192">
        <v>48.699678699999993</v>
      </c>
      <c r="N11" s="192">
        <v>-19.174515100000004</v>
      </c>
      <c r="O11" s="192">
        <v>-22.111747344932901</v>
      </c>
      <c r="P11" s="193">
        <v>-10.44577037250005</v>
      </c>
      <c r="Q11" s="193">
        <v>-57.056301957599956</v>
      </c>
      <c r="R11" s="193">
        <v>-39.333537559664023</v>
      </c>
      <c r="S11" s="193">
        <v>22.299342327100007</v>
      </c>
      <c r="T11" s="193">
        <v>38.688589180970041</v>
      </c>
      <c r="U11" s="195">
        <v>15.880614015699976</v>
      </c>
      <c r="V11" s="193">
        <v>24.079659923999962</v>
      </c>
      <c r="W11" s="361">
        <v>47.44201014000005</v>
      </c>
      <c r="X11" s="195">
        <v>137.29543868459996</v>
      </c>
      <c r="Y11" s="195">
        <v>26.066901532500026</v>
      </c>
    </row>
    <row r="12" spans="1:25" ht="13.5" customHeight="1">
      <c r="A12" s="22"/>
      <c r="C12" s="20" t="s">
        <v>21</v>
      </c>
      <c r="D12" s="22"/>
      <c r="E12" s="22"/>
      <c r="F12" s="192">
        <v>84</v>
      </c>
      <c r="G12" s="192">
        <v>172</v>
      </c>
      <c r="H12" s="192">
        <v>185.24</v>
      </c>
      <c r="I12" s="192">
        <v>154.27209999999999</v>
      </c>
      <c r="J12" s="192">
        <v>138.08456699999999</v>
      </c>
      <c r="K12" s="192">
        <v>149.2561048</v>
      </c>
      <c r="L12" s="192">
        <v>272.80595999999997</v>
      </c>
      <c r="M12" s="192">
        <v>316.67299760000003</v>
      </c>
      <c r="N12" s="192">
        <v>244.60369590000002</v>
      </c>
      <c r="O12" s="192">
        <v>253.14840099999998</v>
      </c>
      <c r="P12" s="192">
        <v>381.15146860149991</v>
      </c>
      <c r="Q12" s="192">
        <v>453.3513556172</v>
      </c>
      <c r="R12" s="192">
        <v>516.61467925720001</v>
      </c>
      <c r="S12" s="192">
        <v>603.51507732510004</v>
      </c>
      <c r="T12" s="192">
        <v>822.30572430416998</v>
      </c>
      <c r="U12" s="195">
        <v>1017.3239017436999</v>
      </c>
      <c r="V12" s="193">
        <v>861.58434400800002</v>
      </c>
      <c r="W12" s="361">
        <v>900.41292272999999</v>
      </c>
      <c r="X12" s="195">
        <v>1122.3124366546001</v>
      </c>
      <c r="Y12" s="195">
        <v>1062.3633435805</v>
      </c>
    </row>
    <row r="13" spans="1:25" ht="13.5" customHeight="1">
      <c r="A13" s="22"/>
      <c r="C13" s="20" t="s">
        <v>22</v>
      </c>
      <c r="D13" s="22"/>
      <c r="E13" s="22"/>
      <c r="F13" s="192">
        <v>-238.4675</v>
      </c>
      <c r="G13" s="192">
        <v>-327.11960428949999</v>
      </c>
      <c r="H13" s="192">
        <v>-385.74721125000002</v>
      </c>
      <c r="I13" s="192">
        <v>-310.43269980110006</v>
      </c>
      <c r="J13" s="192">
        <v>-275.83670189499998</v>
      </c>
      <c r="K13" s="192">
        <v>-209.07885099999999</v>
      </c>
      <c r="L13" s="192">
        <v>-233.95396600000001</v>
      </c>
      <c r="M13" s="192">
        <v>-267.97331889999998</v>
      </c>
      <c r="N13" s="192">
        <v>-263.778211</v>
      </c>
      <c r="O13" s="192">
        <v>-275.26014834493287</v>
      </c>
      <c r="P13" s="192">
        <v>-391.59723897399999</v>
      </c>
      <c r="Q13" s="192">
        <v>-510.4076575748</v>
      </c>
      <c r="R13" s="192">
        <v>-555.94821681686403</v>
      </c>
      <c r="S13" s="192">
        <v>-581.21573499800002</v>
      </c>
      <c r="T13" s="192">
        <v>-783.6171351232</v>
      </c>
      <c r="U13" s="195">
        <v>-1001.443287728</v>
      </c>
      <c r="V13" s="193">
        <v>-837.50468408400002</v>
      </c>
      <c r="W13" s="361">
        <v>-852.9709125899999</v>
      </c>
      <c r="X13" s="195">
        <v>-985.01699797000015</v>
      </c>
      <c r="Y13" s="195">
        <v>-1036.296442048</v>
      </c>
    </row>
    <row r="14" spans="1:25" s="12" customFormat="1" ht="13.5" customHeight="1">
      <c r="A14" s="22"/>
      <c r="B14" s="22" t="s">
        <v>23</v>
      </c>
      <c r="C14" s="22"/>
      <c r="D14" s="22"/>
      <c r="E14" s="22"/>
      <c r="F14" s="192">
        <v>-56.691000000000003</v>
      </c>
      <c r="G14" s="192">
        <v>-46.6</v>
      </c>
      <c r="H14" s="192">
        <v>-39.569000000000003</v>
      </c>
      <c r="I14" s="192">
        <v>-51.345999999999989</v>
      </c>
      <c r="J14" s="192">
        <v>-54.413749100999993</v>
      </c>
      <c r="K14" s="192">
        <v>-53.526592007239991</v>
      </c>
      <c r="L14" s="192">
        <v>-72.126085000239996</v>
      </c>
      <c r="M14" s="192">
        <v>-70.031311432080017</v>
      </c>
      <c r="N14" s="192">
        <v>-27.243161116400003</v>
      </c>
      <c r="O14" s="192">
        <v>-45.482834086399997</v>
      </c>
      <c r="P14" s="193">
        <v>-59.964223181999969</v>
      </c>
      <c r="Q14" s="193">
        <v>-35.289291119999994</v>
      </c>
      <c r="R14" s="193">
        <v>-109.15162214282516</v>
      </c>
      <c r="S14" s="193">
        <v>-27.470015593583973</v>
      </c>
      <c r="T14" s="193">
        <v>-389.33816394000002</v>
      </c>
      <c r="U14" s="193">
        <v>-119.7750477809473</v>
      </c>
      <c r="V14" s="193">
        <v>-66.853049176280109</v>
      </c>
      <c r="W14" s="361">
        <v>-131.36390567210833</v>
      </c>
      <c r="X14" s="193">
        <v>-173.36061488300379</v>
      </c>
      <c r="Y14" s="193">
        <v>-192.6450831261705</v>
      </c>
    </row>
    <row r="15" spans="1:25" s="12" customFormat="1" ht="13.5" customHeight="1">
      <c r="A15" s="22"/>
      <c r="C15" s="20" t="s">
        <v>21</v>
      </c>
      <c r="D15" s="22"/>
      <c r="E15" s="22"/>
      <c r="F15" s="192">
        <v>4.3090000000000002</v>
      </c>
      <c r="G15" s="192">
        <v>10.029999999999999</v>
      </c>
      <c r="H15" s="192">
        <v>20.802000000000003</v>
      </c>
      <c r="I15" s="192">
        <v>22.811</v>
      </c>
      <c r="J15" s="192">
        <v>17.468768999999998</v>
      </c>
      <c r="K15" s="192">
        <v>23.552093999999997</v>
      </c>
      <c r="L15" s="192">
        <v>24.239352000000004</v>
      </c>
      <c r="M15" s="192">
        <v>41.636639999999993</v>
      </c>
      <c r="N15" s="192">
        <v>52.565029000000003</v>
      </c>
      <c r="O15" s="192">
        <v>50.823036999999999</v>
      </c>
      <c r="P15" s="193">
        <v>60.311801000000003</v>
      </c>
      <c r="Q15" s="193">
        <v>84.580883999999998</v>
      </c>
      <c r="R15" s="193">
        <v>97.13111939917485</v>
      </c>
      <c r="S15" s="193">
        <v>134.73614103521606</v>
      </c>
      <c r="T15" s="193">
        <v>213.08924715000001</v>
      </c>
      <c r="U15" s="193">
        <v>272.72142234905272</v>
      </c>
      <c r="V15" s="193">
        <v>178.13805399953756</v>
      </c>
      <c r="W15" s="361">
        <v>194.22173917959205</v>
      </c>
      <c r="X15" s="193">
        <v>240.4550008110987</v>
      </c>
      <c r="Y15" s="193">
        <v>211.13697956161499</v>
      </c>
    </row>
    <row r="16" spans="1:25" ht="13.5" customHeight="1">
      <c r="A16" s="20"/>
      <c r="C16" s="20" t="s">
        <v>22</v>
      </c>
      <c r="D16" s="20"/>
      <c r="E16" s="20"/>
      <c r="F16" s="192">
        <v>-61</v>
      </c>
      <c r="G16" s="192">
        <v>-56.629999999999995</v>
      </c>
      <c r="H16" s="192">
        <v>-60.371000000000002</v>
      </c>
      <c r="I16" s="192">
        <v>-74.157000000000011</v>
      </c>
      <c r="J16" s="192">
        <v>-71.882518101000002</v>
      </c>
      <c r="K16" s="192">
        <v>-77.078686007239995</v>
      </c>
      <c r="L16" s="192">
        <v>-96.365437000240007</v>
      </c>
      <c r="M16" s="192">
        <v>-111.66795143208</v>
      </c>
      <c r="N16" s="192">
        <v>-79.808190116399999</v>
      </c>
      <c r="O16" s="192">
        <v>-96.305871086400003</v>
      </c>
      <c r="P16" s="193">
        <v>-120.27602418199997</v>
      </c>
      <c r="Q16" s="193">
        <v>-119.87017512</v>
      </c>
      <c r="R16" s="193">
        <v>-206.28274154200005</v>
      </c>
      <c r="S16" s="193">
        <v>-162.20615662880002</v>
      </c>
      <c r="T16" s="193">
        <v>-602.42741109000008</v>
      </c>
      <c r="U16" s="195">
        <v>-392.49647012999998</v>
      </c>
      <c r="V16" s="193">
        <v>-244.99110317581767</v>
      </c>
      <c r="W16" s="361">
        <v>-325.58564485170041</v>
      </c>
      <c r="X16" s="195">
        <v>-413.81561569410258</v>
      </c>
      <c r="Y16" s="195">
        <v>-403.78206268778553</v>
      </c>
    </row>
    <row r="17" spans="1:25" ht="13.5" customHeight="1">
      <c r="A17" s="22"/>
      <c r="B17" s="22" t="s">
        <v>24</v>
      </c>
      <c r="C17" s="22"/>
      <c r="D17" s="22"/>
      <c r="E17" s="22"/>
      <c r="F17" s="192">
        <v>85.8</v>
      </c>
      <c r="G17" s="192">
        <v>123.7</v>
      </c>
      <c r="H17" s="192">
        <v>163.94900000000001</v>
      </c>
      <c r="I17" s="192">
        <v>182.33413590206567</v>
      </c>
      <c r="J17" s="192">
        <v>291.97234820000006</v>
      </c>
      <c r="K17" s="192">
        <v>348.87202500000001</v>
      </c>
      <c r="L17" s="192">
        <v>463.63603517200005</v>
      </c>
      <c r="M17" s="192">
        <v>609.04223464000006</v>
      </c>
      <c r="N17" s="192">
        <v>337.78465640000002</v>
      </c>
      <c r="O17" s="192">
        <v>494.41727717000003</v>
      </c>
      <c r="P17" s="193">
        <v>735.9036360215174</v>
      </c>
      <c r="Q17" s="193">
        <v>779.70679929601874</v>
      </c>
      <c r="R17" s="193">
        <v>1052.211407521786</v>
      </c>
      <c r="S17" s="193">
        <v>1237.1305860568266</v>
      </c>
      <c r="T17" s="193">
        <v>1383.4074390847463</v>
      </c>
      <c r="U17" s="195">
        <v>1458.0005463403472</v>
      </c>
      <c r="V17" s="196">
        <v>1601.9858792262351</v>
      </c>
      <c r="W17" s="361">
        <v>1805.0558699092542</v>
      </c>
      <c r="X17" s="195">
        <v>2056.0189349578777</v>
      </c>
      <c r="Y17" s="195">
        <v>2079.4014056667188</v>
      </c>
    </row>
    <row r="18" spans="1:25" ht="13.5" customHeight="1">
      <c r="A18" s="20"/>
      <c r="C18" s="20" t="s">
        <v>21</v>
      </c>
      <c r="D18" s="20"/>
      <c r="E18" s="20"/>
      <c r="F18" s="192">
        <v>115</v>
      </c>
      <c r="G18" s="192">
        <v>197</v>
      </c>
      <c r="H18" s="192">
        <v>293.45800000000003</v>
      </c>
      <c r="I18" s="192">
        <v>341.26773590206568</v>
      </c>
      <c r="J18" s="192">
        <v>433.29954420000001</v>
      </c>
      <c r="K18" s="192">
        <v>376.51703999999995</v>
      </c>
      <c r="L18" s="192">
        <v>507.20233975999997</v>
      </c>
      <c r="M18" s="192">
        <v>635.49332903999994</v>
      </c>
      <c r="N18" s="192">
        <v>372.36171200000001</v>
      </c>
      <c r="O18" s="192">
        <v>535.21744168999999</v>
      </c>
      <c r="P18" s="193">
        <v>773.79735604237874</v>
      </c>
      <c r="Q18" s="193">
        <v>824.5275184020195</v>
      </c>
      <c r="R18" s="193">
        <v>1094.9023201888767</v>
      </c>
      <c r="S18" s="193">
        <v>1279.2010979744298</v>
      </c>
      <c r="T18" s="193">
        <v>1480.8623271715167</v>
      </c>
      <c r="U18" s="195">
        <v>1527.9851209216715</v>
      </c>
      <c r="V18" s="196">
        <v>1668.379398524133</v>
      </c>
      <c r="W18" s="361">
        <v>1867.0714187407498</v>
      </c>
      <c r="X18" s="195">
        <v>2120.0523289031207</v>
      </c>
      <c r="Y18" s="195">
        <v>2150.3323642108835</v>
      </c>
    </row>
    <row r="19" spans="1:25" s="12" customFormat="1" ht="13.5" customHeight="1">
      <c r="A19" s="20"/>
      <c r="C19" s="20" t="s">
        <v>22</v>
      </c>
      <c r="D19" s="23"/>
      <c r="E19" s="20"/>
      <c r="F19" s="192">
        <v>-29.2</v>
      </c>
      <c r="G19" s="192">
        <v>-73.300000000000011</v>
      </c>
      <c r="H19" s="192">
        <v>-129.50899999999999</v>
      </c>
      <c r="I19" s="192">
        <v>-158.93360000000001</v>
      </c>
      <c r="J19" s="192">
        <v>-141.32719600000001</v>
      </c>
      <c r="K19" s="192">
        <v>-27.645014999999997</v>
      </c>
      <c r="L19" s="192">
        <v>-43.566304588000001</v>
      </c>
      <c r="M19" s="192">
        <v>-26.451094400000002</v>
      </c>
      <c r="N19" s="192">
        <v>-34.577055599999994</v>
      </c>
      <c r="O19" s="192">
        <v>-40.800164519999996</v>
      </c>
      <c r="P19" s="193">
        <v>-37.893720020861309</v>
      </c>
      <c r="Q19" s="193">
        <v>-44.820719106000759</v>
      </c>
      <c r="R19" s="193">
        <v>-42.690912667090544</v>
      </c>
      <c r="S19" s="193">
        <v>-42.070511917603142</v>
      </c>
      <c r="T19" s="193">
        <v>-97.45488808677031</v>
      </c>
      <c r="U19" s="193">
        <v>-69.984574581324395</v>
      </c>
      <c r="V19" s="196">
        <v>-66.393519297898081</v>
      </c>
      <c r="W19" s="361">
        <v>-62.015548831495387</v>
      </c>
      <c r="X19" s="193">
        <v>-64.033393945242778</v>
      </c>
      <c r="Y19" s="193">
        <v>-70.930958544164753</v>
      </c>
    </row>
    <row r="20" spans="1:25" s="5" customFormat="1" ht="13.5" customHeight="1">
      <c r="A20" s="13" t="s">
        <v>25</v>
      </c>
      <c r="B20" s="22"/>
      <c r="C20" s="22"/>
      <c r="D20" s="22"/>
      <c r="E20" s="22"/>
      <c r="F20" s="192">
        <v>-12.852999999999994</v>
      </c>
      <c r="G20" s="192">
        <v>162.34286718200011</v>
      </c>
      <c r="H20" s="192">
        <v>280.63408600000002</v>
      </c>
      <c r="I20" s="192">
        <v>318.20494485799998</v>
      </c>
      <c r="J20" s="192">
        <v>349.62525851849983</v>
      </c>
      <c r="K20" s="192">
        <v>296.3012083203206</v>
      </c>
      <c r="L20" s="192">
        <v>-91.432009774809259</v>
      </c>
      <c r="M20" s="192">
        <v>40.201304551669232</v>
      </c>
      <c r="N20" s="192">
        <v>236.5979059994381</v>
      </c>
      <c r="O20" s="192">
        <v>387.97935545645112</v>
      </c>
      <c r="P20" s="193">
        <v>218.29550627153759</v>
      </c>
      <c r="Q20" s="193">
        <v>434.05330757359434</v>
      </c>
      <c r="R20" s="193">
        <v>165.46700504609765</v>
      </c>
      <c r="S20" s="193">
        <v>24.587352845509656</v>
      </c>
      <c r="T20" s="193">
        <v>657.58992147323477</v>
      </c>
      <c r="U20" s="193">
        <v>1266.6851398988365</v>
      </c>
      <c r="V20" s="193">
        <v>569.17845774744228</v>
      </c>
      <c r="W20" s="361">
        <v>198.1536847713005</v>
      </c>
      <c r="X20" s="193">
        <v>316.30219083944098</v>
      </c>
      <c r="Y20" s="193">
        <v>334.09031917667642</v>
      </c>
    </row>
    <row r="21" spans="1:25" s="12" customFormat="1" ht="13.5" customHeight="1">
      <c r="A21" s="15"/>
      <c r="B21" s="22" t="s">
        <v>26</v>
      </c>
      <c r="C21" s="15"/>
      <c r="D21" s="15"/>
      <c r="E21" s="15"/>
      <c r="F21" s="192">
        <v>0</v>
      </c>
      <c r="G21" s="192">
        <v>30.036000000000001</v>
      </c>
      <c r="H21" s="192">
        <v>1.7</v>
      </c>
      <c r="I21" s="192">
        <v>0</v>
      </c>
      <c r="J21" s="192">
        <v>0</v>
      </c>
      <c r="K21" s="192">
        <v>-1.7929999999999999</v>
      </c>
      <c r="L21" s="192">
        <v>0</v>
      </c>
      <c r="M21" s="192">
        <v>0.32711800000000002</v>
      </c>
      <c r="N21" s="192">
        <v>1.3948279999999995</v>
      </c>
      <c r="O21" s="192">
        <v>8.2612020000000008</v>
      </c>
      <c r="P21" s="193">
        <v>-6.6901679999999999</v>
      </c>
      <c r="Q21" s="193">
        <v>-4.6234429999999991</v>
      </c>
      <c r="R21" s="193">
        <v>-2.0192550000000002</v>
      </c>
      <c r="S21" s="193">
        <v>-1.1138890000000004</v>
      </c>
      <c r="T21" s="193">
        <v>4.9140480000000011</v>
      </c>
      <c r="U21" s="193">
        <v>-17.553248400000001</v>
      </c>
      <c r="V21" s="193">
        <v>28.638619791821078</v>
      </c>
      <c r="W21" s="361">
        <v>16.4798522</v>
      </c>
      <c r="X21" s="193">
        <v>29.311419000000001</v>
      </c>
      <c r="Y21" s="193">
        <v>19.981181200000002</v>
      </c>
    </row>
    <row r="22" spans="1:25" s="5" customFormat="1" ht="13.5" customHeight="1">
      <c r="A22" s="15"/>
      <c r="B22" s="22" t="s">
        <v>27</v>
      </c>
      <c r="C22" s="15"/>
      <c r="D22" s="15"/>
      <c r="E22" s="15"/>
      <c r="F22" s="192">
        <v>-12.852999999999994</v>
      </c>
      <c r="G22" s="192">
        <v>132.3068671820001</v>
      </c>
      <c r="H22" s="192">
        <v>278.93408600000004</v>
      </c>
      <c r="I22" s="192">
        <v>318.20494485799998</v>
      </c>
      <c r="J22" s="192">
        <v>349.62525851849983</v>
      </c>
      <c r="K22" s="192">
        <v>298.0942083203206</v>
      </c>
      <c r="L22" s="192">
        <v>-91.432009774809259</v>
      </c>
      <c r="M22" s="192">
        <v>39.874186551669226</v>
      </c>
      <c r="N22" s="192">
        <v>235.20307799943811</v>
      </c>
      <c r="O22" s="192">
        <v>379.71756897888406</v>
      </c>
      <c r="P22" s="193">
        <v>224.98567427153762</v>
      </c>
      <c r="Q22" s="193">
        <v>438.67675057359429</v>
      </c>
      <c r="R22" s="193">
        <v>167.48626004609764</v>
      </c>
      <c r="S22" s="193">
        <v>25.701241845509642</v>
      </c>
      <c r="T22" s="193">
        <v>652.67587347323479</v>
      </c>
      <c r="U22" s="193">
        <v>1284.2383882988365</v>
      </c>
      <c r="V22" s="193">
        <v>540.53983795562124</v>
      </c>
      <c r="W22" s="361">
        <v>181.67383257130052</v>
      </c>
      <c r="X22" s="193">
        <v>286.99077183944098</v>
      </c>
      <c r="Y22" s="193">
        <v>314.10913797667638</v>
      </c>
    </row>
    <row r="23" spans="1:25" ht="13.5" customHeight="1">
      <c r="A23" s="19"/>
      <c r="B23" s="19"/>
      <c r="C23" s="22" t="s">
        <v>28</v>
      </c>
      <c r="D23" s="6"/>
      <c r="E23" s="19"/>
      <c r="F23" s="192">
        <v>0</v>
      </c>
      <c r="G23" s="192">
        <v>24</v>
      </c>
      <c r="H23" s="192">
        <v>9.49</v>
      </c>
      <c r="I23" s="192">
        <v>11.21</v>
      </c>
      <c r="J23" s="192">
        <v>57.984367436000007</v>
      </c>
      <c r="K23" s="192">
        <v>150.47203149524</v>
      </c>
      <c r="L23" s="192">
        <v>88.103282420240006</v>
      </c>
      <c r="M23" s="192">
        <v>215.65942515808001</v>
      </c>
      <c r="N23" s="192">
        <v>446.25947439840013</v>
      </c>
      <c r="O23" s="192">
        <v>105.4700774194</v>
      </c>
      <c r="P23" s="193">
        <v>117.46264623199997</v>
      </c>
      <c r="Q23" s="193">
        <v>321.86724054000001</v>
      </c>
      <c r="R23" s="193">
        <v>94.231130452000016</v>
      </c>
      <c r="S23" s="193">
        <v>423.96176887880006</v>
      </c>
      <c r="T23" s="193">
        <v>700.15074770000001</v>
      </c>
      <c r="U23" s="195">
        <v>600.5017251257691</v>
      </c>
      <c r="V23" s="193">
        <v>185.52782814599999</v>
      </c>
      <c r="W23" s="361">
        <v>209.06309009799998</v>
      </c>
      <c r="X23" s="195">
        <v>463.36444261900004</v>
      </c>
      <c r="Y23" s="195">
        <v>140.06668918000003</v>
      </c>
    </row>
    <row r="24" spans="1:25" ht="13.5" customHeight="1">
      <c r="A24" s="19"/>
      <c r="B24" s="19"/>
      <c r="C24" s="19"/>
      <c r="D24" s="650" t="s">
        <v>767</v>
      </c>
      <c r="E24" s="19"/>
      <c r="F24" s="192">
        <v>0</v>
      </c>
      <c r="G24" s="192">
        <v>0</v>
      </c>
      <c r="H24" s="192">
        <v>0</v>
      </c>
      <c r="I24" s="192">
        <v>0</v>
      </c>
      <c r="J24" s="192">
        <v>-7.3971999999999996E-2</v>
      </c>
      <c r="K24" s="192">
        <v>-1.0099000000000004E-2</v>
      </c>
      <c r="L24" s="192">
        <v>-0.30287400000000003</v>
      </c>
      <c r="M24" s="192">
        <v>0.60282199999999997</v>
      </c>
      <c r="N24" s="192">
        <v>-0.87219200000000008</v>
      </c>
      <c r="O24" s="192">
        <v>-0.10450199999999998</v>
      </c>
      <c r="P24" s="193">
        <v>-0.29696699999999998</v>
      </c>
      <c r="Q24" s="193">
        <v>-1.159918</v>
      </c>
      <c r="R24" s="193">
        <v>-2.76835108</v>
      </c>
      <c r="S24" s="193">
        <v>-0.19350039000000013</v>
      </c>
      <c r="T24" s="196">
        <v>1.0581056999999996</v>
      </c>
      <c r="U24" s="195">
        <v>13.548006520000001</v>
      </c>
      <c r="V24" s="193">
        <v>-11.56178534</v>
      </c>
      <c r="W24" s="361">
        <v>-1.8984506100000003</v>
      </c>
      <c r="X24" s="361">
        <v>9.5188010000000101E-2</v>
      </c>
      <c r="Y24" s="195">
        <v>7.8494333499999991</v>
      </c>
    </row>
    <row r="25" spans="1:25" ht="13.5" customHeight="1">
      <c r="A25" s="19"/>
      <c r="B25" s="19"/>
      <c r="C25" s="1" t="s">
        <v>768</v>
      </c>
      <c r="E25"/>
      <c r="F25" s="192">
        <v>0</v>
      </c>
      <c r="G25" s="192">
        <v>24</v>
      </c>
      <c r="H25" s="192">
        <v>9.49</v>
      </c>
      <c r="I25" s="192">
        <v>11.21</v>
      </c>
      <c r="J25" s="192">
        <v>58.058346</v>
      </c>
      <c r="K25" s="192">
        <v>150.4820856</v>
      </c>
      <c r="L25" s="192">
        <v>88.406144000000012</v>
      </c>
      <c r="M25" s="192">
        <v>215.05671833000002</v>
      </c>
      <c r="N25" s="192">
        <v>447.13166639840006</v>
      </c>
      <c r="O25" s="192">
        <v>105.57457941940001</v>
      </c>
      <c r="P25" s="193">
        <v>117.75961323199998</v>
      </c>
      <c r="Q25" s="193">
        <v>323.02715853999996</v>
      </c>
      <c r="R25" s="193">
        <v>96.999481532000004</v>
      </c>
      <c r="S25" s="193">
        <v>424.15526926880005</v>
      </c>
      <c r="T25" s="196">
        <v>699.09264200000007</v>
      </c>
      <c r="U25" s="195">
        <v>586.95371860576904</v>
      </c>
      <c r="V25" s="193">
        <v>197.08961348600002</v>
      </c>
      <c r="W25" s="361">
        <v>210.96154070799997</v>
      </c>
      <c r="X25" s="195">
        <v>463.26925460900003</v>
      </c>
      <c r="Y25" s="195">
        <v>132.21725583000003</v>
      </c>
    </row>
    <row r="26" spans="1:25" s="12" customFormat="1" ht="13.5" customHeight="1">
      <c r="A26" s="19"/>
      <c r="B26" s="19"/>
      <c r="C26" s="22" t="s">
        <v>29</v>
      </c>
      <c r="E26" s="19"/>
      <c r="F26" s="192">
        <v>0</v>
      </c>
      <c r="G26" s="192">
        <v>0</v>
      </c>
      <c r="H26" s="192">
        <v>2.6799999999999997</v>
      </c>
      <c r="I26" s="192">
        <v>0.31299999999999994</v>
      </c>
      <c r="J26" s="192">
        <v>1.3189306700000003</v>
      </c>
      <c r="K26" s="192">
        <v>-0.16576761369999995</v>
      </c>
      <c r="L26" s="192">
        <v>0.12991955230000002</v>
      </c>
      <c r="M26" s="192">
        <v>-0.90223004699999998</v>
      </c>
      <c r="N26" s="192">
        <v>3.5470437390999998</v>
      </c>
      <c r="O26" s="192">
        <v>1.2281450672546415</v>
      </c>
      <c r="P26" s="193">
        <v>5.6590296247999996</v>
      </c>
      <c r="Q26" s="193">
        <v>11.451895862999997</v>
      </c>
      <c r="R26" s="193">
        <v>238.58951382769999</v>
      </c>
      <c r="S26" s="193">
        <v>92.352317763790666</v>
      </c>
      <c r="T26" s="193">
        <v>155.16554057514639</v>
      </c>
      <c r="U26" s="193">
        <v>-72.478785322494218</v>
      </c>
      <c r="V26" s="196">
        <v>147.1761373462729</v>
      </c>
      <c r="W26" s="361">
        <v>-74.541608408506789</v>
      </c>
      <c r="X26" s="193">
        <v>-58.154979811284875</v>
      </c>
      <c r="Y26" s="193">
        <v>97.081481948772762</v>
      </c>
    </row>
    <row r="27" spans="1:25" s="12" customFormat="1" ht="13.5" customHeight="1">
      <c r="A27" s="19"/>
      <c r="B27" s="19"/>
      <c r="C27" s="19"/>
      <c r="D27" s="24" t="s">
        <v>30</v>
      </c>
      <c r="E27" s="19"/>
      <c r="F27" s="192">
        <v>0</v>
      </c>
      <c r="G27" s="192">
        <v>0</v>
      </c>
      <c r="H27" s="192">
        <v>1.43</v>
      </c>
      <c r="I27" s="192">
        <v>-0.50700000000000001</v>
      </c>
      <c r="J27" s="192">
        <v>1.6743939999999999</v>
      </c>
      <c r="K27" s="192">
        <v>0.18560227629999998</v>
      </c>
      <c r="L27" s="192">
        <v>0.1252145523</v>
      </c>
      <c r="M27" s="192">
        <v>-0.78964794699999996</v>
      </c>
      <c r="N27" s="192">
        <v>3.1870107390999998</v>
      </c>
      <c r="O27" s="192">
        <v>1.1761067672546415</v>
      </c>
      <c r="P27" s="193">
        <v>0.34742712479999999</v>
      </c>
      <c r="Q27" s="193">
        <v>-0.91981872699999989</v>
      </c>
      <c r="R27" s="193">
        <v>0.78864410770000004</v>
      </c>
      <c r="S27" s="193">
        <v>-0.46765981900000003</v>
      </c>
      <c r="T27" s="196">
        <v>-2.7564438124999997</v>
      </c>
      <c r="U27" s="193">
        <v>-1.1044332720000001</v>
      </c>
      <c r="V27" s="196">
        <v>-51.284000569999996</v>
      </c>
      <c r="W27" s="361">
        <v>-29.009234079999999</v>
      </c>
      <c r="X27" s="193">
        <v>-10.690190510000001</v>
      </c>
      <c r="Y27" s="193">
        <v>-9.4089323799999995</v>
      </c>
    </row>
    <row r="28" spans="1:25" s="12" customFormat="1" ht="13.5" customHeight="1">
      <c r="A28" s="19"/>
      <c r="B28" s="19"/>
      <c r="C28" s="19"/>
      <c r="D28" s="24" t="s">
        <v>31</v>
      </c>
      <c r="E28" s="19"/>
      <c r="F28" s="192">
        <v>0</v>
      </c>
      <c r="G28" s="192">
        <v>0</v>
      </c>
      <c r="H28" s="192">
        <v>1.25</v>
      </c>
      <c r="I28" s="192">
        <v>0.82</v>
      </c>
      <c r="J28" s="192">
        <v>-0.35546332999999997</v>
      </c>
      <c r="K28" s="192">
        <v>-0.35136988999999996</v>
      </c>
      <c r="L28" s="192">
        <v>4.7049999999999974E-3</v>
      </c>
      <c r="M28" s="192">
        <v>-0.11258210000000002</v>
      </c>
      <c r="N28" s="192">
        <v>0.36003299999999999</v>
      </c>
      <c r="O28" s="192">
        <v>5.203830000000001E-2</v>
      </c>
      <c r="P28" s="193">
        <v>5.3116025000000002</v>
      </c>
      <c r="Q28" s="193">
        <v>12.371714589999998</v>
      </c>
      <c r="R28" s="193">
        <v>237.80086971999998</v>
      </c>
      <c r="S28" s="193">
        <v>92.819977582790671</v>
      </c>
      <c r="T28" s="196">
        <v>157.92198362400001</v>
      </c>
      <c r="U28" s="193">
        <v>-71.37435205049421</v>
      </c>
      <c r="V28" s="196">
        <v>198.46013791627288</v>
      </c>
      <c r="W28" s="361">
        <v>-45.532374328506805</v>
      </c>
      <c r="X28" s="193">
        <v>-47.464789301284881</v>
      </c>
      <c r="Y28" s="193">
        <v>106.49041432877277</v>
      </c>
    </row>
    <row r="29" spans="1:25" ht="13.5" customHeight="1">
      <c r="A29" s="19"/>
      <c r="B29" s="19"/>
      <c r="C29" s="22" t="s">
        <v>32</v>
      </c>
      <c r="D29" s="6"/>
      <c r="E29" s="19"/>
      <c r="F29" s="192">
        <v>43.980000000000018</v>
      </c>
      <c r="G29" s="192">
        <v>150.2168671820001</v>
      </c>
      <c r="H29" s="192">
        <v>367.35485800000004</v>
      </c>
      <c r="I29" s="192">
        <v>300.77528085799997</v>
      </c>
      <c r="J29" s="192">
        <v>294.11379541249977</v>
      </c>
      <c r="K29" s="192">
        <v>201.08174902068072</v>
      </c>
      <c r="L29" s="192">
        <v>-36.316257394449316</v>
      </c>
      <c r="M29" s="192">
        <v>89.60160838018912</v>
      </c>
      <c r="N29" s="192">
        <v>-137.6084596632619</v>
      </c>
      <c r="O29" s="192">
        <v>133.35812698979655</v>
      </c>
      <c r="P29" s="193">
        <v>152.82867941473739</v>
      </c>
      <c r="Q29" s="193">
        <v>124.82788617059424</v>
      </c>
      <c r="R29" s="193">
        <v>249.73511676639748</v>
      </c>
      <c r="S29" s="193">
        <v>-116.38764166175645</v>
      </c>
      <c r="T29" s="193">
        <v>-69.445158561640312</v>
      </c>
      <c r="U29" s="195">
        <v>676.18228383650353</v>
      </c>
      <c r="V29" s="196">
        <v>355.12414924925969</v>
      </c>
      <c r="W29" s="361">
        <v>124.20472252026856</v>
      </c>
      <c r="X29" s="195">
        <v>325.84746303172574</v>
      </c>
      <c r="Y29" s="195">
        <v>261.6259698479036</v>
      </c>
    </row>
    <row r="30" spans="1:25" ht="13.5" customHeight="1">
      <c r="A30" s="19"/>
      <c r="B30" s="19"/>
      <c r="C30" s="19"/>
      <c r="D30" s="24" t="s">
        <v>30</v>
      </c>
      <c r="E30" s="19"/>
      <c r="F30" s="192">
        <v>32</v>
      </c>
      <c r="G30" s="192">
        <v>34.68</v>
      </c>
      <c r="H30" s="192">
        <v>39.880000000000003</v>
      </c>
      <c r="I30" s="192">
        <v>77.704999999999998</v>
      </c>
      <c r="J30" s="192">
        <v>-66.139278000000004</v>
      </c>
      <c r="K30" s="192">
        <v>-58.904721441200003</v>
      </c>
      <c r="L30" s="192">
        <v>-184.08520362209998</v>
      </c>
      <c r="M30" s="192">
        <v>-62.950383867600024</v>
      </c>
      <c r="N30" s="192">
        <v>-112.23649815180008</v>
      </c>
      <c r="O30" s="192">
        <v>226.78653075871233</v>
      </c>
      <c r="P30" s="193">
        <v>18.153423591400006</v>
      </c>
      <c r="Q30" s="193">
        <v>8.4817964809000053</v>
      </c>
      <c r="R30" s="193">
        <v>-47.041302017100008</v>
      </c>
      <c r="S30" s="193">
        <v>-148.62667693190284</v>
      </c>
      <c r="T30" s="196">
        <v>-80.894253081240464</v>
      </c>
      <c r="U30" s="195">
        <v>297.73435562617999</v>
      </c>
      <c r="V30" s="196">
        <v>-144.61360549564722</v>
      </c>
      <c r="W30" s="361">
        <v>-205.96128042595942</v>
      </c>
      <c r="X30" s="195">
        <v>-575.54872396872565</v>
      </c>
      <c r="Y30" s="195">
        <v>-109.14301353891418</v>
      </c>
    </row>
    <row r="31" spans="1:25" ht="13.5" customHeight="1">
      <c r="A31" s="19"/>
      <c r="B31" s="19"/>
      <c r="C31" s="19"/>
      <c r="D31" s="24" t="s">
        <v>31</v>
      </c>
      <c r="E31" s="19"/>
      <c r="F31" s="192">
        <v>11.98</v>
      </c>
      <c r="G31" s="192">
        <v>115.53686718200008</v>
      </c>
      <c r="H31" s="192">
        <v>327.47485800000004</v>
      </c>
      <c r="I31" s="192">
        <v>223.07028085799996</v>
      </c>
      <c r="J31" s="192">
        <v>360.25307341249982</v>
      </c>
      <c r="K31" s="192">
        <v>259.98647046188069</v>
      </c>
      <c r="L31" s="192">
        <v>147.7689462276507</v>
      </c>
      <c r="M31" s="192">
        <v>152.55199224778914</v>
      </c>
      <c r="N31" s="192">
        <v>-25.371961511461848</v>
      </c>
      <c r="O31" s="192">
        <v>-93.428403768915757</v>
      </c>
      <c r="P31" s="193">
        <v>134.67525582333741</v>
      </c>
      <c r="Q31" s="193">
        <v>116.34608968969425</v>
      </c>
      <c r="R31" s="193">
        <v>296.77642278349742</v>
      </c>
      <c r="S31" s="193">
        <v>32.239035270146417</v>
      </c>
      <c r="T31" s="196">
        <v>11.449091519600188</v>
      </c>
      <c r="U31" s="195">
        <v>378.44792821032348</v>
      </c>
      <c r="V31" s="196">
        <v>499.73775474490691</v>
      </c>
      <c r="W31" s="361">
        <v>330.16600294622793</v>
      </c>
      <c r="X31" s="195">
        <v>901.39618700045139</v>
      </c>
      <c r="Y31" s="195">
        <v>370.76898338681775</v>
      </c>
    </row>
    <row r="32" spans="1:25" ht="13.5" customHeight="1">
      <c r="A32" s="19"/>
      <c r="B32" s="19"/>
      <c r="C32" s="25" t="s">
        <v>33</v>
      </c>
      <c r="D32" s="6"/>
      <c r="E32" s="19"/>
      <c r="F32" s="192">
        <v>-56.833000000000013</v>
      </c>
      <c r="G32" s="192">
        <v>-41.909999999999982</v>
      </c>
      <c r="H32" s="192">
        <v>-100.59077200000002</v>
      </c>
      <c r="I32" s="192">
        <v>5.9066640000000028</v>
      </c>
      <c r="J32" s="192">
        <v>-3.791834999999967</v>
      </c>
      <c r="K32" s="192">
        <v>-53.294404000000085</v>
      </c>
      <c r="L32" s="192">
        <v>-143.34941264999998</v>
      </c>
      <c r="M32" s="192">
        <v>-264.48064078999988</v>
      </c>
      <c r="N32" s="192">
        <v>-76.99612864000008</v>
      </c>
      <c r="O32" s="192">
        <v>139.66180398000003</v>
      </c>
      <c r="P32" s="193">
        <v>-50.964938999999958</v>
      </c>
      <c r="Q32" s="193">
        <v>-19.470271999999966</v>
      </c>
      <c r="R32" s="193">
        <v>-415.06948299999993</v>
      </c>
      <c r="S32" s="193">
        <v>-374.22520313532465</v>
      </c>
      <c r="T32" s="193">
        <v>-133.19525624027122</v>
      </c>
      <c r="U32" s="196">
        <v>80.03316465905823</v>
      </c>
      <c r="V32" s="196">
        <v>-147.28827678591136</v>
      </c>
      <c r="W32" s="361">
        <v>-77.052371638461224</v>
      </c>
      <c r="X32" s="195">
        <v>-444.06615399999998</v>
      </c>
      <c r="Y32" s="195">
        <v>-184.66500300000001</v>
      </c>
    </row>
    <row r="33" spans="1:253" ht="13.5" customHeight="1">
      <c r="A33" s="13" t="s">
        <v>34</v>
      </c>
      <c r="B33" s="15"/>
      <c r="C33" s="15"/>
      <c r="D33" s="15"/>
      <c r="E33" s="15"/>
      <c r="F33" s="192">
        <v>95.391499999999951</v>
      </c>
      <c r="G33" s="192">
        <v>100.60160428949989</v>
      </c>
      <c r="H33" s="192">
        <v>18.277983249999913</v>
      </c>
      <c r="I33" s="192">
        <v>21.640714899034371</v>
      </c>
      <c r="J33" s="192">
        <v>-63.159127222499762</v>
      </c>
      <c r="K33" s="192">
        <v>-16.200419913080601</v>
      </c>
      <c r="L33" s="192">
        <v>156.9927128030493</v>
      </c>
      <c r="M33" s="192">
        <v>62.913058740410627</v>
      </c>
      <c r="N33" s="192">
        <v>-1.2445057830379955</v>
      </c>
      <c r="O33" s="192">
        <v>-9.2214534275511593</v>
      </c>
      <c r="P33" s="193">
        <v>-32.791984370622792</v>
      </c>
      <c r="Q33" s="193">
        <v>17.552928149357005</v>
      </c>
      <c r="R33" s="193">
        <v>-6.1655100331946207</v>
      </c>
      <c r="S33" s="193">
        <v>3.9608832963317244</v>
      </c>
      <c r="T33" s="193">
        <v>-51.842275506545676</v>
      </c>
      <c r="U33" s="196">
        <v>-30.889266946294558</v>
      </c>
      <c r="V33" s="196">
        <v>40.386982243602773</v>
      </c>
      <c r="W33" s="361">
        <v>-0.36796962144679135</v>
      </c>
      <c r="X33" s="195">
        <v>-5.7201955489149583</v>
      </c>
      <c r="Y33" s="195">
        <v>51.139448430275607</v>
      </c>
    </row>
    <row r="34" spans="1:253" ht="5.25" customHeight="1">
      <c r="A34" s="26"/>
      <c r="B34" s="26"/>
      <c r="C34" s="26"/>
      <c r="D34" s="26"/>
      <c r="E34" s="26"/>
      <c r="F34" s="197"/>
      <c r="G34" s="198"/>
      <c r="H34" s="198"/>
      <c r="I34" s="198"/>
      <c r="J34" s="198"/>
      <c r="K34" s="198"/>
      <c r="L34" s="198"/>
      <c r="M34" s="199"/>
      <c r="N34" s="199"/>
      <c r="O34" s="198"/>
      <c r="P34" s="199"/>
      <c r="Q34" s="199"/>
      <c r="R34" s="199"/>
      <c r="S34" s="199"/>
      <c r="T34" s="199"/>
      <c r="U34" s="199"/>
      <c r="V34" s="200"/>
      <c r="W34" s="671"/>
      <c r="X34" s="362"/>
    </row>
    <row r="35" spans="1:253" ht="10.5">
      <c r="A35" s="20" t="s">
        <v>35</v>
      </c>
      <c r="E35" s="27"/>
      <c r="O35" s="29"/>
      <c r="P35" s="9"/>
      <c r="Y35" s="672"/>
    </row>
    <row r="36" spans="1:253" ht="10.5">
      <c r="A36" s="27" t="s">
        <v>36</v>
      </c>
      <c r="B36" s="7"/>
      <c r="D36" s="2"/>
      <c r="E36" s="27"/>
      <c r="K36" s="2"/>
      <c r="L36" s="2"/>
      <c r="M36" s="2"/>
      <c r="N36" s="2"/>
      <c r="O36" s="2"/>
      <c r="P36" s="2"/>
      <c r="Q36" s="2"/>
      <c r="R36" s="2"/>
      <c r="S36" s="2"/>
      <c r="T36" s="3"/>
    </row>
    <row r="37" spans="1:253" s="648" customFormat="1" ht="11.25">
      <c r="A37" s="253" t="s">
        <v>761</v>
      </c>
      <c r="C37" s="254"/>
      <c r="D37" s="647"/>
      <c r="E37" s="98"/>
    </row>
    <row r="38" spans="1:253" s="649" customFormat="1" ht="9.75" customHeight="1">
      <c r="A38" s="647" t="s">
        <v>762</v>
      </c>
      <c r="B38" s="647"/>
      <c r="D38" s="647"/>
      <c r="E38" s="92"/>
    </row>
    <row r="39" spans="1:253" s="649" customFormat="1" ht="9.75" customHeight="1">
      <c r="A39" s="647" t="s">
        <v>763</v>
      </c>
      <c r="B39" s="647"/>
      <c r="D39" s="647"/>
      <c r="E39" s="92"/>
    </row>
    <row r="40" spans="1:253" s="649" customFormat="1" ht="9.75" customHeight="1">
      <c r="A40" s="647" t="s">
        <v>764</v>
      </c>
      <c r="B40" s="647"/>
      <c r="D40" s="647"/>
      <c r="E40" s="92"/>
    </row>
    <row r="41" spans="1:253" s="92" customFormat="1" ht="10.5">
      <c r="A41" s="83" t="s">
        <v>37</v>
      </c>
      <c r="B41" s="98"/>
      <c r="C41" s="83"/>
      <c r="D41" s="122"/>
      <c r="F41" s="119"/>
      <c r="G41" s="120"/>
      <c r="H41" s="120"/>
      <c r="I41" s="120"/>
      <c r="J41" s="120"/>
      <c r="K41" s="120"/>
      <c r="L41" s="61"/>
      <c r="M41" s="61"/>
      <c r="N41" s="61"/>
      <c r="O41" s="61"/>
      <c r="Q41" s="61"/>
      <c r="R41" s="61"/>
      <c r="S41" s="61"/>
      <c r="T41" s="61"/>
      <c r="U41" s="61"/>
      <c r="V41" s="61"/>
      <c r="W41" s="61"/>
      <c r="X41" s="61"/>
      <c r="Y41" s="61"/>
      <c r="Z41" s="61"/>
      <c r="AA41" s="61"/>
      <c r="AB41" s="61"/>
      <c r="AC41" s="61"/>
      <c r="AD41" s="61"/>
      <c r="AE41" s="61"/>
      <c r="AF41" s="61"/>
      <c r="AH41" s="61"/>
      <c r="AI41" s="61"/>
      <c r="AJ41" s="61"/>
      <c r="AK41" s="61"/>
      <c r="AL41" s="61"/>
      <c r="AM41" s="61"/>
      <c r="AN41" s="61"/>
      <c r="AO41" s="61"/>
      <c r="AP41" s="61"/>
      <c r="AQ41" s="61"/>
      <c r="AR41" s="61"/>
      <c r="AS41" s="61"/>
      <c r="AT41" s="61"/>
      <c r="AU41" s="61"/>
      <c r="AV41" s="61"/>
      <c r="AW41" s="61"/>
      <c r="AY41" s="61"/>
      <c r="AZ41" s="61"/>
      <c r="BA41" s="61"/>
      <c r="BB41" s="61"/>
    </row>
    <row r="42" spans="1:253" s="98" customFormat="1" ht="10.5">
      <c r="A42" s="123" t="s">
        <v>381</v>
      </c>
      <c r="C42" s="83"/>
      <c r="D42" s="122"/>
      <c r="F42" s="87"/>
      <c r="G42" s="87"/>
      <c r="H42" s="87"/>
      <c r="I42" s="87"/>
      <c r="J42" s="102"/>
      <c r="L42" s="121"/>
      <c r="M42" s="121"/>
      <c r="N42" s="121"/>
      <c r="O42" s="121"/>
      <c r="Q42" s="121"/>
      <c r="R42" s="121"/>
      <c r="S42" s="121"/>
      <c r="T42" s="121"/>
      <c r="U42" s="121"/>
      <c r="V42" s="121"/>
      <c r="W42" s="121"/>
      <c r="X42" s="121"/>
      <c r="Y42" s="121"/>
      <c r="Z42" s="121"/>
      <c r="AA42" s="121"/>
      <c r="AB42" s="121"/>
      <c r="AC42" s="121"/>
      <c r="AD42" s="121"/>
      <c r="AE42" s="121"/>
      <c r="AF42" s="121"/>
      <c r="AH42" s="121"/>
      <c r="AI42" s="121"/>
      <c r="AJ42" s="121"/>
      <c r="AK42" s="121"/>
      <c r="AL42" s="121"/>
      <c r="AM42" s="121"/>
      <c r="AN42" s="121"/>
      <c r="AO42" s="121"/>
      <c r="AP42" s="121"/>
      <c r="AQ42" s="121"/>
      <c r="AR42" s="121"/>
      <c r="AS42" s="121"/>
      <c r="AT42" s="121"/>
      <c r="AU42" s="121"/>
      <c r="AV42" s="121"/>
      <c r="AW42" s="121"/>
      <c r="AY42" s="121"/>
      <c r="AZ42" s="121"/>
      <c r="BA42" s="121"/>
      <c r="BB42" s="121"/>
    </row>
    <row r="43" spans="1:253" s="98" customFormat="1" ht="10.5">
      <c r="A43" s="124" t="s">
        <v>480</v>
      </c>
      <c r="B43" s="124"/>
      <c r="C43" s="83"/>
      <c r="D43" s="122"/>
      <c r="F43" s="87"/>
      <c r="G43" s="87"/>
      <c r="H43" s="87"/>
      <c r="I43" s="87"/>
      <c r="J43" s="102"/>
      <c r="L43" s="92"/>
      <c r="M43" s="92"/>
      <c r="N43" s="92"/>
      <c r="O43" s="92"/>
      <c r="Q43" s="92"/>
      <c r="R43" s="92"/>
      <c r="S43" s="92"/>
      <c r="T43" s="92"/>
      <c r="U43" s="92"/>
      <c r="V43" s="92"/>
      <c r="W43" s="92"/>
      <c r="X43" s="92"/>
      <c r="Y43" s="92"/>
      <c r="Z43" s="92"/>
      <c r="AA43" s="92"/>
      <c r="AB43" s="92"/>
      <c r="AC43" s="92"/>
      <c r="AD43" s="92"/>
      <c r="AE43" s="92"/>
      <c r="AF43" s="92"/>
      <c r="AH43" s="92"/>
      <c r="AI43" s="92"/>
      <c r="AJ43" s="92"/>
      <c r="AK43" s="92"/>
      <c r="AL43" s="92"/>
      <c r="AM43" s="92"/>
      <c r="AN43" s="92"/>
      <c r="AO43" s="92"/>
      <c r="AP43" s="92"/>
      <c r="AQ43" s="92"/>
      <c r="AR43" s="92"/>
      <c r="AS43" s="92"/>
      <c r="AT43" s="92"/>
      <c r="AU43" s="92"/>
      <c r="AV43" s="92"/>
      <c r="AW43" s="92"/>
      <c r="AY43" s="92"/>
      <c r="AZ43" s="92"/>
      <c r="BA43" s="92"/>
      <c r="BB43" s="92"/>
    </row>
    <row r="44" spans="1:253" s="341" customFormat="1" ht="9" customHeight="1">
      <c r="A44" s="339" t="s">
        <v>478</v>
      </c>
      <c r="B44" s="253"/>
      <c r="C44" s="254"/>
      <c r="D44" s="254"/>
      <c r="E44" s="254"/>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0"/>
      <c r="BJ44" s="340"/>
      <c r="BK44" s="340"/>
      <c r="BL44" s="340"/>
      <c r="BM44" s="340"/>
      <c r="BN44" s="340"/>
      <c r="BO44" s="340"/>
      <c r="BP44" s="340"/>
      <c r="BQ44" s="340"/>
      <c r="BR44" s="340"/>
      <c r="BS44" s="340"/>
      <c r="BT44" s="340"/>
      <c r="BU44" s="340"/>
      <c r="BV44" s="340"/>
      <c r="BW44" s="340"/>
      <c r="BX44" s="340"/>
      <c r="BY44" s="340"/>
      <c r="BZ44" s="340"/>
      <c r="CA44" s="340"/>
      <c r="CB44" s="340"/>
      <c r="CC44" s="340"/>
      <c r="CD44" s="340"/>
      <c r="CE44" s="340"/>
      <c r="CF44" s="340"/>
      <c r="CG44" s="340"/>
      <c r="CH44" s="340"/>
      <c r="CI44" s="340"/>
      <c r="CJ44" s="340"/>
      <c r="CK44" s="340"/>
      <c r="CL44" s="340"/>
      <c r="CM44" s="340"/>
      <c r="CN44" s="340"/>
      <c r="CO44" s="340"/>
      <c r="CP44" s="340"/>
      <c r="CQ44" s="340"/>
      <c r="CR44" s="340"/>
      <c r="CS44" s="340"/>
      <c r="CT44" s="340"/>
      <c r="CU44" s="340"/>
      <c r="CV44" s="340"/>
      <c r="CW44" s="340"/>
      <c r="CX44" s="340"/>
      <c r="CY44" s="340"/>
      <c r="CZ44" s="340"/>
      <c r="DA44" s="340"/>
      <c r="DB44" s="340"/>
      <c r="DC44" s="340"/>
      <c r="DD44" s="340"/>
      <c r="DE44" s="340"/>
      <c r="DF44" s="340"/>
      <c r="DG44" s="340"/>
      <c r="DH44" s="340"/>
      <c r="DI44" s="340"/>
      <c r="DJ44" s="340"/>
      <c r="DK44" s="340"/>
      <c r="DL44" s="340"/>
      <c r="DM44" s="340"/>
    </row>
    <row r="45" spans="1:253" s="87" customFormat="1" ht="12" customHeight="1">
      <c r="A45" s="117" t="s">
        <v>765</v>
      </c>
      <c r="B45" s="83"/>
      <c r="C45" s="83"/>
      <c r="D45" s="83"/>
      <c r="E45" s="83"/>
      <c r="F45" s="91"/>
      <c r="G45" s="102"/>
      <c r="H45" s="102"/>
      <c r="I45" s="102"/>
      <c r="J45" s="125"/>
      <c r="L45" s="126"/>
      <c r="M45" s="126"/>
      <c r="N45" s="126"/>
      <c r="O45" s="126"/>
      <c r="Q45" s="126"/>
      <c r="R45" s="126"/>
      <c r="S45" s="126"/>
      <c r="T45" s="126"/>
      <c r="U45" s="126"/>
      <c r="V45" s="126"/>
      <c r="W45" s="126"/>
      <c r="X45" s="126"/>
      <c r="Y45" s="126"/>
      <c r="Z45" s="126"/>
      <c r="AA45" s="126"/>
      <c r="AB45" s="126"/>
      <c r="AC45" s="126"/>
      <c r="AD45" s="126"/>
      <c r="AE45" s="126"/>
      <c r="AF45" s="126"/>
      <c r="AH45" s="126"/>
      <c r="AI45" s="126"/>
      <c r="AJ45" s="126"/>
      <c r="AK45" s="126"/>
      <c r="AL45" s="126"/>
      <c r="AM45" s="126"/>
      <c r="AN45" s="126"/>
      <c r="AO45" s="126"/>
      <c r="AP45" s="126"/>
      <c r="AQ45" s="126"/>
      <c r="AR45" s="126"/>
      <c r="AS45" s="126"/>
      <c r="AT45" s="126"/>
      <c r="AU45" s="126"/>
      <c r="AV45" s="126"/>
      <c r="AW45" s="126"/>
      <c r="AY45" s="126"/>
      <c r="AZ45" s="126"/>
      <c r="BA45" s="126"/>
      <c r="BB45" s="126"/>
    </row>
    <row r="46" spans="1:253" s="87" customFormat="1" ht="9" customHeight="1">
      <c r="A46" s="117" t="s">
        <v>466</v>
      </c>
      <c r="B46" s="83"/>
      <c r="C46" s="83"/>
      <c r="D46" s="83"/>
      <c r="E46" s="117"/>
      <c r="F46" s="91"/>
      <c r="G46" s="102"/>
      <c r="H46" s="102"/>
      <c r="I46" s="102"/>
      <c r="J46" s="102"/>
      <c r="L46" s="86"/>
      <c r="M46" s="86"/>
      <c r="N46" s="86"/>
      <c r="O46" s="86"/>
      <c r="Q46" s="86"/>
      <c r="R46" s="86"/>
      <c r="S46" s="86"/>
      <c r="T46" s="86"/>
      <c r="U46" s="86"/>
      <c r="V46" s="86"/>
      <c r="W46" s="86"/>
      <c r="X46" s="86"/>
      <c r="Y46" s="86"/>
      <c r="Z46" s="86"/>
      <c r="AA46" s="86"/>
      <c r="AB46" s="86"/>
      <c r="AC46" s="86"/>
      <c r="AD46" s="86"/>
      <c r="AE46" s="86"/>
      <c r="AF46" s="86"/>
      <c r="AH46" s="86"/>
      <c r="AI46" s="86"/>
      <c r="AJ46" s="86"/>
      <c r="AK46" s="86"/>
      <c r="AL46" s="86"/>
      <c r="AM46" s="86"/>
      <c r="AN46" s="86"/>
      <c r="AO46" s="86"/>
      <c r="AP46" s="86"/>
      <c r="AQ46" s="86"/>
      <c r="AR46" s="86"/>
      <c r="AS46" s="86"/>
      <c r="AT46" s="86"/>
      <c r="AU46" s="86"/>
      <c r="AV46" s="86"/>
      <c r="AW46" s="86"/>
      <c r="AY46" s="86"/>
      <c r="AZ46" s="86"/>
      <c r="BA46" s="86"/>
      <c r="BB46" s="86"/>
    </row>
    <row r="47" spans="1:253" s="341" customFormat="1" ht="9" customHeight="1">
      <c r="A47" s="339" t="s">
        <v>479</v>
      </c>
      <c r="B47" s="253"/>
      <c r="C47" s="254"/>
      <c r="D47" s="342"/>
      <c r="E47" s="254"/>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340"/>
      <c r="BY47" s="340"/>
      <c r="BZ47" s="340"/>
      <c r="CA47" s="340"/>
      <c r="CB47" s="340"/>
      <c r="CC47" s="340"/>
      <c r="CD47" s="340"/>
      <c r="CE47" s="340"/>
      <c r="CF47" s="340"/>
      <c r="CG47" s="340"/>
      <c r="CH47" s="340"/>
      <c r="CI47" s="340"/>
      <c r="CJ47" s="340"/>
      <c r="CK47" s="340"/>
      <c r="CL47" s="340"/>
      <c r="CM47" s="340"/>
      <c r="CN47" s="340"/>
      <c r="CO47" s="340"/>
      <c r="CP47" s="340"/>
      <c r="CQ47" s="340"/>
      <c r="CR47" s="340"/>
      <c r="CS47" s="340"/>
      <c r="CT47" s="340"/>
      <c r="CU47" s="340"/>
      <c r="CV47" s="340"/>
      <c r="CW47" s="340"/>
      <c r="CX47" s="340"/>
      <c r="CY47" s="340"/>
      <c r="CZ47" s="340"/>
      <c r="DA47" s="340"/>
      <c r="DB47" s="340"/>
      <c r="DC47" s="340"/>
      <c r="DD47" s="340"/>
      <c r="DE47" s="340"/>
      <c r="DF47" s="340"/>
      <c r="DG47" s="340"/>
      <c r="DH47" s="340"/>
      <c r="DI47" s="340"/>
      <c r="DJ47" s="340"/>
      <c r="DK47" s="340"/>
      <c r="DL47" s="340"/>
      <c r="DM47" s="340"/>
      <c r="DN47" s="340"/>
      <c r="DO47" s="340"/>
      <c r="DP47" s="340"/>
      <c r="DQ47" s="340"/>
      <c r="DR47" s="340"/>
      <c r="DS47" s="340"/>
      <c r="DT47" s="340"/>
      <c r="DU47" s="340"/>
      <c r="DV47" s="340"/>
      <c r="DW47" s="340"/>
      <c r="DX47" s="340"/>
      <c r="DY47" s="340"/>
      <c r="DZ47" s="340"/>
      <c r="EA47" s="340"/>
      <c r="EB47" s="340"/>
      <c r="EC47" s="340"/>
      <c r="ED47" s="340"/>
      <c r="EE47" s="340"/>
      <c r="EF47" s="340"/>
      <c r="EG47" s="340"/>
      <c r="EH47" s="340"/>
      <c r="EI47" s="340"/>
      <c r="EJ47" s="340"/>
      <c r="EK47" s="340"/>
      <c r="EL47" s="340"/>
      <c r="EM47" s="340"/>
      <c r="EN47" s="340"/>
      <c r="EO47" s="340"/>
      <c r="EP47" s="340"/>
      <c r="EQ47" s="340"/>
      <c r="ER47" s="340"/>
      <c r="ES47" s="340"/>
      <c r="ET47" s="340"/>
      <c r="EU47" s="340"/>
      <c r="EV47" s="340"/>
      <c r="EW47" s="340"/>
      <c r="EX47" s="340"/>
      <c r="EY47" s="340"/>
      <c r="EZ47" s="340"/>
      <c r="FA47" s="340"/>
      <c r="FB47" s="340"/>
      <c r="FC47" s="340"/>
      <c r="FD47" s="340"/>
      <c r="FE47" s="340"/>
      <c r="FF47" s="340"/>
      <c r="FG47" s="340"/>
      <c r="FH47" s="340"/>
      <c r="FI47" s="340"/>
      <c r="FJ47" s="340"/>
      <c r="FK47" s="340"/>
      <c r="FL47" s="340"/>
      <c r="FM47" s="340"/>
      <c r="FN47" s="340"/>
      <c r="FO47" s="340"/>
      <c r="FP47" s="340"/>
      <c r="FQ47" s="340"/>
      <c r="FR47" s="340"/>
      <c r="FS47" s="340"/>
      <c r="FT47" s="340"/>
      <c r="FU47" s="340"/>
      <c r="FV47" s="340"/>
      <c r="FW47" s="340"/>
      <c r="FX47" s="340"/>
      <c r="FY47" s="340"/>
      <c r="FZ47" s="340"/>
      <c r="GA47" s="340"/>
      <c r="GB47" s="340"/>
      <c r="GC47" s="340"/>
      <c r="GD47" s="340"/>
      <c r="GE47" s="340"/>
      <c r="GF47" s="340"/>
      <c r="GG47" s="340"/>
      <c r="GH47" s="340"/>
      <c r="GI47" s="340"/>
      <c r="GJ47" s="340"/>
      <c r="GK47" s="340"/>
      <c r="GL47" s="340"/>
      <c r="GM47" s="340"/>
      <c r="GN47" s="340"/>
      <c r="GO47" s="340"/>
      <c r="GP47" s="340"/>
      <c r="GQ47" s="340"/>
      <c r="GR47" s="340"/>
      <c r="GS47" s="340"/>
      <c r="GT47" s="340"/>
      <c r="GU47" s="340"/>
      <c r="GV47" s="340"/>
      <c r="GW47" s="340"/>
      <c r="GX47" s="340"/>
      <c r="GY47" s="340"/>
      <c r="GZ47" s="340"/>
      <c r="HA47" s="340"/>
      <c r="HB47" s="340"/>
      <c r="HC47" s="340"/>
      <c r="HD47" s="340"/>
      <c r="HE47" s="340"/>
      <c r="HF47" s="340"/>
      <c r="HG47" s="340"/>
      <c r="HH47" s="340"/>
      <c r="HI47" s="340"/>
      <c r="HJ47" s="340"/>
      <c r="HK47" s="340"/>
      <c r="HL47" s="340"/>
      <c r="HM47" s="340"/>
      <c r="HN47" s="340"/>
      <c r="HO47" s="340"/>
      <c r="HP47" s="340"/>
      <c r="HQ47" s="340"/>
      <c r="HR47" s="340"/>
      <c r="HS47" s="340"/>
      <c r="HT47" s="340"/>
      <c r="HU47" s="340"/>
      <c r="HV47" s="340"/>
      <c r="HW47" s="340"/>
      <c r="HX47" s="340"/>
      <c r="HY47" s="340"/>
      <c r="HZ47" s="340"/>
      <c r="IA47" s="340"/>
      <c r="IB47" s="340"/>
      <c r="IC47" s="340"/>
      <c r="ID47" s="340"/>
      <c r="IE47" s="340"/>
      <c r="IF47" s="340"/>
      <c r="IG47" s="340"/>
      <c r="IH47" s="340"/>
      <c r="II47" s="340"/>
      <c r="IJ47" s="340"/>
      <c r="IK47" s="340"/>
      <c r="IL47" s="340"/>
      <c r="IM47" s="340"/>
      <c r="IN47" s="340"/>
      <c r="IO47" s="340"/>
      <c r="IP47" s="340"/>
      <c r="IQ47" s="340"/>
      <c r="IR47" s="340"/>
      <c r="IS47" s="340"/>
    </row>
    <row r="48" spans="1:253" ht="9" customHeight="1">
      <c r="E48" s="27"/>
    </row>
    <row r="49" spans="5:5" ht="9" customHeight="1">
      <c r="E49" s="27"/>
    </row>
    <row r="50" spans="5:5" ht="9" customHeight="1">
      <c r="E50" s="27"/>
    </row>
    <row r="51" spans="5:5" ht="9" customHeight="1">
      <c r="E51" s="27"/>
    </row>
    <row r="52" spans="5:5" ht="9" customHeight="1">
      <c r="E52" s="27"/>
    </row>
    <row r="53" spans="5:5" ht="9" customHeight="1">
      <c r="E53" s="27"/>
    </row>
    <row r="54" spans="5:5" ht="9" customHeight="1">
      <c r="E54" s="27"/>
    </row>
    <row r="55" spans="5:5" ht="9" customHeight="1">
      <c r="E55" s="27"/>
    </row>
    <row r="56" spans="5:5" ht="9" customHeight="1">
      <c r="E56" s="27"/>
    </row>
    <row r="57" spans="5:5" ht="9" customHeight="1">
      <c r="E57" s="27"/>
    </row>
    <row r="58" spans="5:5" ht="9" customHeight="1">
      <c r="E58" s="27"/>
    </row>
    <row r="59" spans="5:5" ht="9" customHeight="1">
      <c r="E59" s="27"/>
    </row>
    <row r="60" spans="5:5" ht="9" customHeight="1">
      <c r="E60" s="27"/>
    </row>
    <row r="61" spans="5:5" ht="9" customHeight="1">
      <c r="E61" s="27"/>
    </row>
    <row r="62" spans="5:5" ht="9" customHeight="1">
      <c r="E62" s="27"/>
    </row>
    <row r="63" spans="5:5" ht="9" customHeight="1">
      <c r="E63" s="27"/>
    </row>
    <row r="64" spans="5:5" ht="9" customHeight="1">
      <c r="E64" s="27"/>
    </row>
    <row r="65" spans="5:5" ht="9" customHeight="1">
      <c r="E65" s="27"/>
    </row>
    <row r="66" spans="5:5" ht="9" customHeight="1">
      <c r="E66" s="27"/>
    </row>
    <row r="67" spans="5:5" ht="9" customHeight="1">
      <c r="E67" s="27"/>
    </row>
    <row r="68" spans="5:5" ht="9" customHeight="1">
      <c r="E68" s="27"/>
    </row>
    <row r="69" spans="5:5" ht="9" customHeight="1">
      <c r="E69" s="27"/>
    </row>
    <row r="70" spans="5:5" ht="9" customHeight="1">
      <c r="E70" s="27"/>
    </row>
    <row r="71" spans="5:5" ht="9" customHeight="1">
      <c r="E71" s="27"/>
    </row>
    <row r="72" spans="5:5" ht="9" customHeight="1">
      <c r="E72" s="27"/>
    </row>
    <row r="73" spans="5:5" ht="9" customHeight="1">
      <c r="E73" s="27"/>
    </row>
    <row r="74" spans="5:5" ht="9" customHeight="1">
      <c r="E74" s="27"/>
    </row>
    <row r="75" spans="5:5" ht="9" customHeight="1">
      <c r="E75" s="27"/>
    </row>
    <row r="76" spans="5:5" ht="9" customHeight="1">
      <c r="E76" s="27"/>
    </row>
    <row r="77" spans="5:5" ht="9" customHeight="1">
      <c r="E77" s="27"/>
    </row>
    <row r="78" spans="5:5" ht="9" customHeight="1">
      <c r="E78" s="27"/>
    </row>
    <row r="79" spans="5:5" ht="9" customHeight="1">
      <c r="E79" s="27"/>
    </row>
    <row r="80" spans="5:5" ht="9" customHeight="1">
      <c r="E80" s="27"/>
    </row>
    <row r="81" spans="5:5" ht="9" customHeight="1">
      <c r="E81" s="27"/>
    </row>
    <row r="82" spans="5:5" ht="9" customHeight="1">
      <c r="E82" s="27"/>
    </row>
    <row r="83" spans="5:5" ht="9" customHeight="1">
      <c r="E83" s="27"/>
    </row>
    <row r="84" spans="5:5" ht="9" customHeight="1">
      <c r="E84" s="27"/>
    </row>
    <row r="85" spans="5:5" ht="9" customHeight="1">
      <c r="E85" s="27"/>
    </row>
    <row r="86" spans="5:5" ht="9" customHeight="1">
      <c r="E86" s="27"/>
    </row>
    <row r="87" spans="5:5" ht="9" customHeight="1">
      <c r="E87" s="27"/>
    </row>
    <row r="88" spans="5:5" ht="9" customHeight="1">
      <c r="E88" s="27"/>
    </row>
    <row r="89" spans="5:5" ht="9" customHeight="1">
      <c r="E89" s="27"/>
    </row>
    <row r="90" spans="5:5" ht="9" customHeight="1">
      <c r="E90" s="27"/>
    </row>
    <row r="91" spans="5:5" ht="9" customHeight="1">
      <c r="E91" s="27"/>
    </row>
    <row r="92" spans="5:5" ht="9" customHeight="1">
      <c r="E92" s="27"/>
    </row>
    <row r="93" spans="5:5" ht="9" customHeight="1">
      <c r="E93" s="27"/>
    </row>
    <row r="94" spans="5:5" ht="9" customHeight="1">
      <c r="E94" s="27"/>
    </row>
    <row r="95" spans="5:5" ht="9" customHeight="1">
      <c r="E95" s="27"/>
    </row>
    <row r="96" spans="5:5" ht="9" customHeight="1">
      <c r="E96" s="27"/>
    </row>
    <row r="97" spans="5:5" ht="9" customHeight="1">
      <c r="E97" s="27"/>
    </row>
    <row r="98" spans="5:5" ht="9" customHeight="1">
      <c r="E98" s="27"/>
    </row>
    <row r="99" spans="5:5" ht="9" customHeight="1">
      <c r="E99" s="27"/>
    </row>
    <row r="100" spans="5:5" ht="9" customHeight="1">
      <c r="E100" s="27"/>
    </row>
    <row r="101" spans="5:5" ht="9" customHeight="1">
      <c r="E101" s="27"/>
    </row>
    <row r="102" spans="5:5" ht="9" customHeight="1">
      <c r="E102" s="27"/>
    </row>
    <row r="103" spans="5:5" ht="9" customHeight="1">
      <c r="E103" s="27"/>
    </row>
    <row r="104" spans="5:5" ht="9" customHeight="1">
      <c r="E104" s="27"/>
    </row>
    <row r="105" spans="5:5" ht="9" customHeight="1">
      <c r="E105" s="27"/>
    </row>
    <row r="106" spans="5:5" ht="9" customHeight="1">
      <c r="E106" s="27"/>
    </row>
    <row r="107" spans="5:5" ht="9" customHeight="1">
      <c r="E107" s="27"/>
    </row>
    <row r="108" spans="5:5" ht="9" customHeight="1">
      <c r="E108" s="27"/>
    </row>
    <row r="109" spans="5:5" ht="9" customHeight="1">
      <c r="E109" s="27"/>
    </row>
    <row r="110" spans="5:5" ht="9" customHeight="1">
      <c r="E110" s="27"/>
    </row>
    <row r="111" spans="5:5" ht="9" customHeight="1">
      <c r="E111" s="27"/>
    </row>
    <row r="112" spans="5:5" ht="9" customHeight="1">
      <c r="E112" s="27"/>
    </row>
    <row r="113" spans="5:5" ht="9" customHeight="1">
      <c r="E113" s="27"/>
    </row>
    <row r="114" spans="5:5" ht="9" customHeight="1">
      <c r="E114" s="27"/>
    </row>
    <row r="115" spans="5:5" ht="9" customHeight="1">
      <c r="E115" s="27"/>
    </row>
  </sheetData>
  <pageMargins left="0.25" right="0.17" top="0.22" bottom="0.23" header="0.17" footer="0.16"/>
  <pageSetup paperSize="9" scale="70" orientation="landscape" horizontalDpi="4294967292" verticalDpi="4294967292" r:id="rId1"/>
  <headerFooter alignWithMargins="0">
    <oddFooter xml:space="preserve">&amp;C&amp;",Regular" </oddFooter>
  </headerFooter>
  <drawing r:id="rId2"/>
</worksheet>
</file>

<file path=xl/worksheets/sheet20.xml><?xml version="1.0" encoding="utf-8"?>
<worksheet xmlns="http://schemas.openxmlformats.org/spreadsheetml/2006/main" xmlns:r="http://schemas.openxmlformats.org/officeDocument/2006/relationships">
  <dimension ref="B2:Q73"/>
  <sheetViews>
    <sheetView showZeros="0" zoomScaleNormal="100" workbookViewId="0">
      <pane ySplit="5" topLeftCell="A6" activePane="bottomLeft" state="frozen"/>
      <selection pane="bottomLeft"/>
    </sheetView>
  </sheetViews>
  <sheetFormatPr defaultRowHeight="12.75"/>
  <cols>
    <col min="1" max="1" width="9.140625" style="812"/>
    <col min="2" max="2" width="7.140625" style="812" customWidth="1"/>
    <col min="3" max="3" width="7" style="812" bestFit="1" customWidth="1"/>
    <col min="4" max="4" width="22.42578125" style="812" customWidth="1"/>
    <col min="5" max="7" width="21.42578125" style="812" customWidth="1"/>
    <col min="8" max="16384" width="9.140625" style="812"/>
  </cols>
  <sheetData>
    <row r="2" spans="2:16" ht="14.25">
      <c r="B2" s="811" t="s">
        <v>505</v>
      </c>
    </row>
    <row r="3" spans="2:16">
      <c r="B3" s="812" t="s">
        <v>760</v>
      </c>
    </row>
    <row r="4" spans="2:16" ht="21" customHeight="1">
      <c r="B4" s="813"/>
      <c r="C4" s="814"/>
      <c r="D4" s="913" t="s">
        <v>506</v>
      </c>
      <c r="E4" s="915" t="s">
        <v>507</v>
      </c>
      <c r="F4" s="916"/>
      <c r="G4" s="916"/>
    </row>
    <row r="5" spans="2:16" ht="21" customHeight="1">
      <c r="B5" s="815" t="s">
        <v>508</v>
      </c>
      <c r="C5" s="816" t="s">
        <v>509</v>
      </c>
      <c r="D5" s="914"/>
      <c r="E5" s="817" t="s">
        <v>510</v>
      </c>
      <c r="F5" s="817" t="s">
        <v>511</v>
      </c>
      <c r="G5" s="818" t="s">
        <v>512</v>
      </c>
    </row>
    <row r="6" spans="2:16">
      <c r="B6" s="819">
        <v>2002</v>
      </c>
      <c r="C6" s="820" t="s">
        <v>43</v>
      </c>
      <c r="D6" s="821">
        <f>D20</f>
        <v>93.049004276614554</v>
      </c>
      <c r="E6" s="822">
        <f>E20</f>
        <v>109.8881983943071</v>
      </c>
      <c r="F6" s="822">
        <f>F20</f>
        <v>109.14585839637994</v>
      </c>
      <c r="G6" s="822"/>
      <c r="I6" s="823"/>
      <c r="J6" s="823"/>
      <c r="K6" s="823"/>
      <c r="L6" s="823"/>
      <c r="M6" s="824"/>
      <c r="N6" s="824"/>
      <c r="O6" s="824"/>
      <c r="P6" s="824"/>
    </row>
    <row r="7" spans="2:16">
      <c r="B7" s="819">
        <v>2003</v>
      </c>
      <c r="C7" s="820" t="s">
        <v>43</v>
      </c>
      <c r="D7" s="821">
        <f>D24</f>
        <v>96.42476311334039</v>
      </c>
      <c r="E7" s="822">
        <f>E24</f>
        <v>110.1315974301987</v>
      </c>
      <c r="F7" s="822">
        <f>F24</f>
        <v>107.42394069847307</v>
      </c>
      <c r="G7" s="822">
        <f>G24</f>
        <v>105.25381532209305</v>
      </c>
      <c r="H7" s="825"/>
      <c r="I7" s="823"/>
      <c r="J7" s="823"/>
      <c r="K7" s="823"/>
      <c r="L7" s="823"/>
      <c r="M7" s="824"/>
      <c r="N7" s="824"/>
      <c r="O7" s="824"/>
      <c r="P7" s="824"/>
    </row>
    <row r="8" spans="2:16">
      <c r="B8" s="819">
        <v>2004</v>
      </c>
      <c r="C8" s="820" t="s">
        <v>43</v>
      </c>
      <c r="D8" s="821">
        <f>D28</f>
        <v>99.42685010666726</v>
      </c>
      <c r="E8" s="822">
        <f>E28</f>
        <v>105.72259741029265</v>
      </c>
      <c r="F8" s="822">
        <f>F28</f>
        <v>103.89907330404763</v>
      </c>
      <c r="G8" s="822">
        <f>G28</f>
        <v>111.12317077452003</v>
      </c>
      <c r="H8" s="825"/>
      <c r="I8" s="823"/>
      <c r="J8" s="823"/>
      <c r="K8" s="823"/>
      <c r="L8" s="823"/>
      <c r="M8" s="824"/>
      <c r="N8" s="824"/>
      <c r="O8" s="824"/>
      <c r="P8" s="824"/>
    </row>
    <row r="9" spans="2:16">
      <c r="B9" s="819">
        <v>2005</v>
      </c>
      <c r="C9" s="820" t="s">
        <v>43</v>
      </c>
      <c r="D9" s="821">
        <f>D32</f>
        <v>99.843485521151393</v>
      </c>
      <c r="E9" s="822">
        <f>E32</f>
        <v>100.34216769034191</v>
      </c>
      <c r="F9" s="822">
        <f>F32</f>
        <v>99.717950553290024</v>
      </c>
      <c r="G9" s="822">
        <f>G32</f>
        <v>108.96177496531041</v>
      </c>
      <c r="H9" s="825"/>
      <c r="I9" s="823"/>
      <c r="J9" s="823"/>
      <c r="K9" s="823"/>
      <c r="L9" s="823"/>
      <c r="M9" s="824"/>
      <c r="N9" s="824"/>
      <c r="O9" s="824"/>
      <c r="P9" s="824"/>
    </row>
    <row r="10" spans="2:16">
      <c r="B10" s="819">
        <v>2006</v>
      </c>
      <c r="C10" s="820" t="s">
        <v>43</v>
      </c>
      <c r="D10" s="821">
        <f>D36</f>
        <v>99.323648403448118</v>
      </c>
      <c r="E10" s="822">
        <f>E36</f>
        <v>98.494973838041474</v>
      </c>
      <c r="F10" s="822">
        <f>F36</f>
        <v>97.684547643568706</v>
      </c>
      <c r="G10" s="822">
        <f>G36</f>
        <v>97.762619046953205</v>
      </c>
      <c r="H10" s="825"/>
      <c r="I10" s="823"/>
      <c r="J10" s="823"/>
      <c r="K10" s="823"/>
      <c r="L10" s="823"/>
      <c r="M10" s="824"/>
      <c r="N10" s="824"/>
      <c r="O10" s="824"/>
      <c r="P10" s="824"/>
    </row>
    <row r="11" spans="2:16">
      <c r="B11" s="819">
        <v>2007</v>
      </c>
      <c r="C11" s="820" t="s">
        <v>43</v>
      </c>
      <c r="D11" s="821">
        <f>D40</f>
        <v>99.463352704591017</v>
      </c>
      <c r="E11" s="822">
        <f>E40</f>
        <v>97.378491043918515</v>
      </c>
      <c r="F11" s="822">
        <f>F40</f>
        <v>96.662105079465505</v>
      </c>
      <c r="G11" s="822">
        <f>G40</f>
        <v>85.501724903352454</v>
      </c>
      <c r="H11" s="825"/>
      <c r="I11" s="823"/>
      <c r="J11" s="823"/>
      <c r="K11" s="823"/>
      <c r="L11" s="823"/>
      <c r="M11" s="824"/>
      <c r="N11" s="824"/>
      <c r="O11" s="824"/>
      <c r="P11" s="824"/>
    </row>
    <row r="12" spans="2:16">
      <c r="B12" s="819">
        <v>2008</v>
      </c>
      <c r="C12" s="820" t="s">
        <v>43</v>
      </c>
      <c r="D12" s="821">
        <f>D44</f>
        <v>101.17027068738064</v>
      </c>
      <c r="E12" s="822">
        <f>E44</f>
        <v>98.009310973746395</v>
      </c>
      <c r="F12" s="822">
        <f>F44</f>
        <v>95.00103741404088</v>
      </c>
      <c r="G12" s="822">
        <f>G44</f>
        <v>90.867766235334273</v>
      </c>
      <c r="H12" s="825"/>
      <c r="I12" s="823"/>
      <c r="J12" s="823"/>
      <c r="K12" s="823"/>
      <c r="L12" s="823"/>
      <c r="M12" s="824"/>
      <c r="N12" s="824"/>
      <c r="O12" s="824"/>
      <c r="P12" s="824"/>
    </row>
    <row r="13" spans="2:16">
      <c r="B13" s="819">
        <v>2009</v>
      </c>
      <c r="C13" s="820" t="s">
        <v>43</v>
      </c>
      <c r="D13" s="821">
        <f>D48</f>
        <v>106.77460165384448</v>
      </c>
      <c r="E13" s="822">
        <f>E48</f>
        <v>98.195524538385882</v>
      </c>
      <c r="F13" s="822">
        <f>F48</f>
        <v>99.602253286220844</v>
      </c>
      <c r="G13" s="822"/>
      <c r="H13" s="825"/>
      <c r="I13" s="823"/>
      <c r="J13" s="823"/>
      <c r="K13" s="823"/>
      <c r="L13" s="823"/>
      <c r="M13" s="824"/>
      <c r="N13" s="824"/>
      <c r="O13" s="824"/>
      <c r="P13" s="824"/>
    </row>
    <row r="14" spans="2:16">
      <c r="B14" s="819">
        <v>2010</v>
      </c>
      <c r="C14" s="820" t="s">
        <v>43</v>
      </c>
      <c r="D14" s="821">
        <f>D52</f>
        <v>107.22823730873677</v>
      </c>
      <c r="E14" s="822">
        <f>E52</f>
        <v>96.674299059638855</v>
      </c>
      <c r="F14" s="822">
        <f>F52</f>
        <v>99.904605410449051</v>
      </c>
      <c r="G14" s="822"/>
      <c r="H14" s="825"/>
      <c r="I14" s="823"/>
      <c r="J14" s="823"/>
      <c r="K14" s="823"/>
      <c r="L14" s="823"/>
      <c r="M14" s="824"/>
      <c r="N14" s="824"/>
      <c r="O14" s="824"/>
      <c r="P14" s="824"/>
    </row>
    <row r="15" spans="2:16">
      <c r="B15" s="819">
        <v>2011</v>
      </c>
      <c r="C15" s="820" t="s">
        <v>43</v>
      </c>
      <c r="D15" s="821">
        <f>D56</f>
        <v>107.69160745224156</v>
      </c>
      <c r="E15" s="822">
        <f>E56</f>
        <v>95.889191879489402</v>
      </c>
      <c r="F15" s="822">
        <f>F56</f>
        <v>101.70874062589751</v>
      </c>
      <c r="G15" s="822">
        <f>[14]T38_REDK_MK!G15</f>
        <v>0</v>
      </c>
      <c r="H15" s="825"/>
      <c r="I15" s="823"/>
      <c r="J15" s="823"/>
      <c r="K15" s="823"/>
      <c r="L15" s="823"/>
      <c r="M15" s="824"/>
      <c r="N15" s="824"/>
      <c r="O15" s="824"/>
      <c r="P15" s="824"/>
    </row>
    <row r="16" spans="2:16">
      <c r="B16" s="815">
        <v>2012</v>
      </c>
      <c r="C16" s="816" t="s">
        <v>43</v>
      </c>
      <c r="D16" s="826">
        <f>D60</f>
        <v>108.70147216447691</v>
      </c>
      <c r="E16" s="827">
        <f>E60</f>
        <v>96.792941492745356</v>
      </c>
      <c r="F16" s="827">
        <f>F60</f>
        <v>104.0882739413431</v>
      </c>
      <c r="G16" s="827"/>
      <c r="H16" s="825"/>
      <c r="I16" s="823"/>
      <c r="J16" s="823"/>
      <c r="K16" s="823"/>
      <c r="L16" s="823"/>
      <c r="M16" s="824"/>
      <c r="N16" s="824"/>
      <c r="O16" s="824"/>
      <c r="P16" s="824"/>
    </row>
    <row r="17" spans="2:16">
      <c r="B17" s="819">
        <v>2002</v>
      </c>
      <c r="C17" s="820" t="s">
        <v>40</v>
      </c>
      <c r="D17" s="821">
        <v>89.340793259970411</v>
      </c>
      <c r="E17" s="822">
        <v>110.68123052781056</v>
      </c>
      <c r="F17" s="822">
        <v>109.54392449132109</v>
      </c>
      <c r="G17" s="822"/>
      <c r="H17" s="825"/>
      <c r="I17" s="823"/>
      <c r="J17" s="823"/>
      <c r="K17" s="823"/>
      <c r="L17" s="823"/>
      <c r="M17" s="824"/>
      <c r="N17" s="824"/>
      <c r="O17" s="824"/>
      <c r="P17" s="824"/>
    </row>
    <row r="18" spans="2:16">
      <c r="B18" s="819"/>
      <c r="C18" s="820" t="s">
        <v>41</v>
      </c>
      <c r="D18" s="821">
        <v>90.561193573931845</v>
      </c>
      <c r="E18" s="822">
        <v>111.51087043808984</v>
      </c>
      <c r="F18" s="822">
        <v>110.86008815291831</v>
      </c>
      <c r="G18" s="822"/>
      <c r="H18" s="825"/>
      <c r="I18" s="823"/>
      <c r="J18" s="823"/>
      <c r="K18" s="823"/>
      <c r="L18" s="823"/>
      <c r="M18" s="824"/>
      <c r="N18" s="824"/>
      <c r="O18" s="824"/>
      <c r="P18" s="824"/>
    </row>
    <row r="19" spans="2:16">
      <c r="B19" s="819"/>
      <c r="C19" s="820" t="s">
        <v>42</v>
      </c>
      <c r="D19" s="821">
        <v>92.636897622606654</v>
      </c>
      <c r="E19" s="822">
        <v>110.51048834534294</v>
      </c>
      <c r="F19" s="822">
        <v>110.26939867922015</v>
      </c>
      <c r="G19" s="822"/>
      <c r="H19" s="825"/>
      <c r="I19" s="823"/>
      <c r="J19" s="823"/>
      <c r="K19" s="823"/>
      <c r="L19" s="823"/>
      <c r="M19" s="824"/>
      <c r="N19" s="824"/>
      <c r="O19" s="824"/>
      <c r="P19" s="824"/>
    </row>
    <row r="20" spans="2:16">
      <c r="B20" s="815"/>
      <c r="C20" s="816" t="s">
        <v>43</v>
      </c>
      <c r="D20" s="826">
        <v>93.049004276614554</v>
      </c>
      <c r="E20" s="827">
        <v>109.8881983943071</v>
      </c>
      <c r="F20" s="827">
        <v>109.14585839637994</v>
      </c>
      <c r="G20" s="827"/>
      <c r="H20" s="825"/>
      <c r="I20" s="823"/>
      <c r="J20" s="823"/>
      <c r="K20" s="823"/>
      <c r="L20" s="823"/>
      <c r="M20" s="824"/>
      <c r="N20" s="824"/>
      <c r="O20" s="824"/>
      <c r="P20" s="824"/>
    </row>
    <row r="21" spans="2:16">
      <c r="B21" s="819">
        <v>2003</v>
      </c>
      <c r="C21" s="820" t="s">
        <v>40</v>
      </c>
      <c r="D21" s="821">
        <v>94.443390521710185</v>
      </c>
      <c r="E21" s="822">
        <v>109.7477486704725</v>
      </c>
      <c r="F21" s="822">
        <v>109.19508116039086</v>
      </c>
      <c r="G21" s="822">
        <v>132.32604990996501</v>
      </c>
      <c r="H21" s="825"/>
      <c r="I21" s="823"/>
      <c r="J21" s="823"/>
      <c r="K21" s="823"/>
      <c r="L21" s="823"/>
      <c r="M21" s="824"/>
      <c r="N21" s="824"/>
      <c r="O21" s="824"/>
      <c r="P21" s="824"/>
    </row>
    <row r="22" spans="2:16">
      <c r="B22" s="819"/>
      <c r="C22" s="820" t="s">
        <v>41</v>
      </c>
      <c r="D22" s="821">
        <v>95.355377001373554</v>
      </c>
      <c r="E22" s="822">
        <v>110.76387605120935</v>
      </c>
      <c r="F22" s="822">
        <v>108.86160355894897</v>
      </c>
      <c r="G22" s="822">
        <v>128.24390343364695</v>
      </c>
      <c r="H22" s="825"/>
      <c r="I22" s="823"/>
      <c r="J22" s="823"/>
      <c r="K22" s="823"/>
      <c r="L22" s="823"/>
      <c r="M22" s="824"/>
      <c r="N22" s="824"/>
      <c r="O22" s="824"/>
      <c r="P22" s="824"/>
    </row>
    <row r="23" spans="2:16">
      <c r="B23" s="819"/>
      <c r="C23" s="820" t="s">
        <v>42</v>
      </c>
      <c r="D23" s="821">
        <v>94.971891141558231</v>
      </c>
      <c r="E23" s="822">
        <v>109.38722552967249</v>
      </c>
      <c r="F23" s="822">
        <v>106.8967699925598</v>
      </c>
      <c r="G23" s="822">
        <v>118.079212573837</v>
      </c>
      <c r="H23" s="825"/>
      <c r="I23" s="823"/>
      <c r="J23" s="823"/>
      <c r="K23" s="823"/>
      <c r="L23" s="823"/>
      <c r="M23" s="824"/>
      <c r="N23" s="824"/>
      <c r="O23" s="824"/>
      <c r="P23" s="824"/>
    </row>
    <row r="24" spans="2:16">
      <c r="B24" s="815"/>
      <c r="C24" s="816" t="s">
        <v>43</v>
      </c>
      <c r="D24" s="826">
        <v>96.42476311334039</v>
      </c>
      <c r="E24" s="827">
        <v>110.1315974301987</v>
      </c>
      <c r="F24" s="827">
        <v>107.42394069847307</v>
      </c>
      <c r="G24" s="827">
        <v>105.25381532209305</v>
      </c>
      <c r="H24" s="825"/>
      <c r="I24" s="823"/>
      <c r="J24" s="823"/>
      <c r="K24" s="823"/>
      <c r="L24" s="823"/>
      <c r="M24" s="824"/>
      <c r="N24" s="824"/>
      <c r="O24" s="824"/>
      <c r="P24" s="824"/>
    </row>
    <row r="25" spans="2:16">
      <c r="B25" s="819">
        <v>2004</v>
      </c>
      <c r="C25" s="820" t="s">
        <v>40</v>
      </c>
      <c r="D25" s="821">
        <v>96.927275229129506</v>
      </c>
      <c r="E25" s="822">
        <v>108.96721432146421</v>
      </c>
      <c r="F25" s="822">
        <v>105.61530862025245</v>
      </c>
      <c r="G25" s="822">
        <v>110.40221968485912</v>
      </c>
      <c r="H25" s="825"/>
      <c r="I25" s="823"/>
      <c r="J25" s="823"/>
      <c r="K25" s="823"/>
      <c r="L25" s="823"/>
      <c r="M25" s="824"/>
      <c r="N25" s="824"/>
      <c r="O25" s="824"/>
      <c r="P25" s="824"/>
    </row>
    <row r="26" spans="2:16">
      <c r="B26" s="819"/>
      <c r="C26" s="820" t="s">
        <v>41</v>
      </c>
      <c r="D26" s="821">
        <v>97.000477595079388</v>
      </c>
      <c r="E26" s="822">
        <v>106.28943662642989</v>
      </c>
      <c r="F26" s="822">
        <v>103.6900885684766</v>
      </c>
      <c r="G26" s="822">
        <v>110.38023342831788</v>
      </c>
      <c r="H26" s="825"/>
      <c r="I26" s="823"/>
      <c r="J26" s="823"/>
      <c r="K26" s="823"/>
      <c r="L26" s="823"/>
      <c r="M26" s="824"/>
      <c r="N26" s="824"/>
      <c r="O26" s="824"/>
      <c r="P26" s="824"/>
    </row>
    <row r="27" spans="2:16">
      <c r="B27" s="819"/>
      <c r="C27" s="820" t="s">
        <v>42</v>
      </c>
      <c r="D27" s="821">
        <v>98.012857291744695</v>
      </c>
      <c r="E27" s="822">
        <v>104.86008855562432</v>
      </c>
      <c r="F27" s="822">
        <v>104.11970373399522</v>
      </c>
      <c r="G27" s="822">
        <v>108.02091297739526</v>
      </c>
      <c r="H27" s="825"/>
      <c r="I27" s="823"/>
      <c r="J27" s="823"/>
      <c r="K27" s="823"/>
      <c r="L27" s="823"/>
      <c r="M27" s="824"/>
      <c r="N27" s="824"/>
      <c r="O27" s="824"/>
      <c r="P27" s="824"/>
    </row>
    <row r="28" spans="2:16">
      <c r="B28" s="815"/>
      <c r="C28" s="816" t="s">
        <v>43</v>
      </c>
      <c r="D28" s="826">
        <v>99.42685010666726</v>
      </c>
      <c r="E28" s="827">
        <v>105.72259741029265</v>
      </c>
      <c r="F28" s="827">
        <v>103.89907330404763</v>
      </c>
      <c r="G28" s="827">
        <v>111.12317077452003</v>
      </c>
      <c r="L28" s="824"/>
      <c r="M28" s="824"/>
      <c r="N28" s="824"/>
      <c r="O28" s="824"/>
    </row>
    <row r="29" spans="2:16">
      <c r="B29" s="819">
        <v>2005</v>
      </c>
      <c r="C29" s="820" t="s">
        <v>40</v>
      </c>
      <c r="D29" s="821">
        <v>99.844630444402924</v>
      </c>
      <c r="E29" s="822">
        <v>104.52123352599607</v>
      </c>
      <c r="F29" s="822">
        <v>101.94204280985373</v>
      </c>
      <c r="G29" s="822">
        <v>109.78323798390038</v>
      </c>
      <c r="H29" s="825"/>
      <c r="I29" s="825"/>
      <c r="J29" s="825"/>
      <c r="K29" s="825"/>
      <c r="L29" s="824"/>
      <c r="M29" s="824"/>
      <c r="N29" s="824"/>
      <c r="O29" s="824"/>
      <c r="P29" s="824"/>
    </row>
    <row r="30" spans="2:16">
      <c r="B30" s="819"/>
      <c r="C30" s="820" t="s">
        <v>41</v>
      </c>
      <c r="D30" s="821">
        <v>99.614684364102615</v>
      </c>
      <c r="E30" s="822">
        <v>102.71911360056056</v>
      </c>
      <c r="F30" s="822">
        <v>100.99882485903053</v>
      </c>
      <c r="G30" s="822">
        <v>92.874058045949965</v>
      </c>
      <c r="H30" s="825"/>
      <c r="I30" s="825"/>
      <c r="J30" s="825"/>
      <c r="K30" s="825"/>
      <c r="L30" s="824"/>
      <c r="M30" s="824"/>
      <c r="N30" s="824"/>
      <c r="O30" s="824"/>
      <c r="P30" s="824"/>
    </row>
    <row r="31" spans="2:16">
      <c r="B31" s="819"/>
      <c r="C31" s="820" t="s">
        <v>42</v>
      </c>
      <c r="D31" s="821">
        <v>99.787271106728724</v>
      </c>
      <c r="E31" s="822">
        <v>101.32537543978006</v>
      </c>
      <c r="F31" s="822">
        <v>102.12632696555922</v>
      </c>
      <c r="G31" s="822">
        <v>95.207126708790014</v>
      </c>
      <c r="H31" s="825"/>
      <c r="I31" s="825"/>
      <c r="J31" s="825"/>
      <c r="K31" s="825"/>
      <c r="L31" s="824"/>
      <c r="M31" s="824"/>
      <c r="N31" s="824"/>
      <c r="O31" s="824"/>
      <c r="P31" s="824"/>
    </row>
    <row r="32" spans="2:16">
      <c r="B32" s="815"/>
      <c r="C32" s="816" t="s">
        <v>43</v>
      </c>
      <c r="D32" s="826">
        <v>99.843485521151393</v>
      </c>
      <c r="E32" s="827">
        <v>100.34216769034191</v>
      </c>
      <c r="F32" s="827">
        <v>99.717950553290024</v>
      </c>
      <c r="G32" s="827">
        <v>108.96177496531041</v>
      </c>
      <c r="H32" s="825"/>
      <c r="I32" s="825"/>
      <c r="J32" s="825"/>
      <c r="K32" s="825"/>
      <c r="L32" s="824"/>
      <c r="M32" s="824"/>
      <c r="N32" s="824"/>
      <c r="O32" s="824"/>
      <c r="P32" s="824"/>
    </row>
    <row r="33" spans="2:16">
      <c r="B33" s="819">
        <v>2006</v>
      </c>
      <c r="C33" s="820" t="s">
        <v>40</v>
      </c>
      <c r="D33" s="821">
        <v>99.859954502390323</v>
      </c>
      <c r="E33" s="822">
        <v>100.87064496001395</v>
      </c>
      <c r="F33" s="822">
        <v>100.39971121814716</v>
      </c>
      <c r="G33" s="822">
        <v>107.40472366844881</v>
      </c>
      <c r="H33" s="825"/>
      <c r="I33" s="825"/>
      <c r="J33" s="825"/>
      <c r="K33" s="825"/>
      <c r="L33" s="824"/>
      <c r="M33" s="824"/>
      <c r="N33" s="824"/>
      <c r="O33" s="824"/>
      <c r="P33" s="824"/>
    </row>
    <row r="34" spans="2:16">
      <c r="B34" s="819"/>
      <c r="C34" s="820" t="s">
        <v>41</v>
      </c>
      <c r="D34" s="821">
        <v>100.60291381622312</v>
      </c>
      <c r="E34" s="822">
        <v>100.88089804610271</v>
      </c>
      <c r="F34" s="822">
        <v>101.51438884857932</v>
      </c>
      <c r="G34" s="822">
        <v>95.43677243426508</v>
      </c>
      <c r="H34" s="825"/>
      <c r="I34" s="825"/>
      <c r="J34" s="825"/>
      <c r="K34" s="825"/>
      <c r="L34" s="824"/>
      <c r="M34" s="824"/>
      <c r="N34" s="824"/>
      <c r="O34" s="824"/>
      <c r="P34" s="824"/>
    </row>
    <row r="35" spans="2:16">
      <c r="B35" s="819"/>
      <c r="C35" s="820" t="s">
        <v>42</v>
      </c>
      <c r="D35" s="821">
        <v>100.12855416921911</v>
      </c>
      <c r="E35" s="822">
        <v>99.709276398909552</v>
      </c>
      <c r="F35" s="822">
        <v>100.38658214884383</v>
      </c>
      <c r="G35" s="822">
        <v>99.360188022885339</v>
      </c>
      <c r="H35" s="825"/>
      <c r="I35" s="825"/>
      <c r="J35" s="825"/>
      <c r="K35" s="825"/>
      <c r="L35" s="824"/>
      <c r="M35" s="824"/>
      <c r="N35" s="824"/>
      <c r="O35" s="824"/>
      <c r="P35" s="824"/>
    </row>
    <row r="36" spans="2:16">
      <c r="B36" s="815"/>
      <c r="C36" s="816" t="s">
        <v>43</v>
      </c>
      <c r="D36" s="826">
        <v>99.323648403448118</v>
      </c>
      <c r="E36" s="827">
        <v>98.494973838041474</v>
      </c>
      <c r="F36" s="827">
        <v>97.684547643568706</v>
      </c>
      <c r="G36" s="827">
        <v>97.762619046953205</v>
      </c>
      <c r="H36" s="825"/>
      <c r="I36" s="825"/>
      <c r="J36" s="825"/>
      <c r="K36" s="825"/>
      <c r="L36" s="824"/>
      <c r="M36" s="824"/>
      <c r="N36" s="824"/>
      <c r="O36" s="824"/>
      <c r="P36" s="824"/>
    </row>
    <row r="37" spans="2:16">
      <c r="B37" s="819">
        <v>2007</v>
      </c>
      <c r="C37" s="820" t="s">
        <v>40</v>
      </c>
      <c r="D37" s="821">
        <v>99.466796025963049</v>
      </c>
      <c r="E37" s="822">
        <v>97.552701729905863</v>
      </c>
      <c r="F37" s="822">
        <v>96.74784579391148</v>
      </c>
      <c r="G37" s="822">
        <v>88.297836254693337</v>
      </c>
      <c r="H37" s="825"/>
      <c r="I37" s="825"/>
      <c r="J37" s="825"/>
      <c r="K37" s="825"/>
      <c r="L37" s="824"/>
      <c r="M37" s="824"/>
      <c r="N37" s="824"/>
      <c r="O37" s="824"/>
      <c r="P37" s="824"/>
    </row>
    <row r="38" spans="2:16">
      <c r="B38" s="819"/>
      <c r="C38" s="820" t="s">
        <v>41</v>
      </c>
      <c r="D38" s="821">
        <v>99.802499724155638</v>
      </c>
      <c r="E38" s="822">
        <v>97.351934694164996</v>
      </c>
      <c r="F38" s="822">
        <v>96.527431852917942</v>
      </c>
      <c r="G38" s="822">
        <v>85.323123709778258</v>
      </c>
      <c r="H38" s="825"/>
      <c r="I38" s="825"/>
      <c r="J38" s="825"/>
      <c r="K38" s="825"/>
      <c r="L38" s="824"/>
      <c r="M38" s="824"/>
      <c r="N38" s="824"/>
      <c r="O38" s="824"/>
      <c r="P38" s="824"/>
    </row>
    <row r="39" spans="2:16">
      <c r="B39" s="819"/>
      <c r="C39" s="820" t="s">
        <v>42</v>
      </c>
      <c r="D39" s="821">
        <v>99.550431046697184</v>
      </c>
      <c r="E39" s="822">
        <v>96.438790555533473</v>
      </c>
      <c r="F39" s="822">
        <v>96.245793326971324</v>
      </c>
      <c r="G39" s="822">
        <v>82.375877667201166</v>
      </c>
      <c r="H39" s="825"/>
      <c r="I39" s="825"/>
      <c r="J39" s="825"/>
      <c r="K39" s="825"/>
      <c r="L39" s="824"/>
      <c r="M39" s="824"/>
      <c r="N39" s="824"/>
      <c r="O39" s="824"/>
      <c r="P39" s="824"/>
    </row>
    <row r="40" spans="2:16">
      <c r="B40" s="815"/>
      <c r="C40" s="816" t="s">
        <v>43</v>
      </c>
      <c r="D40" s="826">
        <v>99.463352704591017</v>
      </c>
      <c r="E40" s="827">
        <v>97.378491043918515</v>
      </c>
      <c r="F40" s="827">
        <v>96.662105079465505</v>
      </c>
      <c r="G40" s="827">
        <v>85.501724903352454</v>
      </c>
      <c r="H40" s="825"/>
      <c r="I40" s="825"/>
      <c r="J40" s="825"/>
      <c r="K40" s="825"/>
      <c r="L40" s="824"/>
      <c r="M40" s="824"/>
      <c r="N40" s="824"/>
      <c r="O40" s="824"/>
      <c r="P40" s="824"/>
    </row>
    <row r="41" spans="2:16">
      <c r="B41" s="828">
        <v>2008</v>
      </c>
      <c r="C41" s="829" t="s">
        <v>40</v>
      </c>
      <c r="D41" s="830">
        <v>100.6482096888616</v>
      </c>
      <c r="E41" s="831">
        <v>100.34835338132375</v>
      </c>
      <c r="F41" s="831">
        <v>97.175745596649577</v>
      </c>
      <c r="G41" s="831">
        <v>79.556197553265108</v>
      </c>
      <c r="H41" s="825"/>
      <c r="I41" s="825"/>
      <c r="J41" s="825"/>
      <c r="K41" s="825"/>
      <c r="L41" s="824"/>
      <c r="M41" s="824"/>
      <c r="N41" s="824"/>
      <c r="O41" s="824"/>
    </row>
    <row r="42" spans="2:16">
      <c r="B42" s="819"/>
      <c r="C42" s="820" t="s">
        <v>41</v>
      </c>
      <c r="D42" s="821">
        <v>101.01589983348659</v>
      </c>
      <c r="E42" s="822">
        <v>99.626013861881873</v>
      </c>
      <c r="F42" s="822">
        <v>98.777364567601367</v>
      </c>
      <c r="G42" s="822">
        <v>76.584943301734768</v>
      </c>
      <c r="H42" s="825"/>
      <c r="I42" s="825"/>
      <c r="J42" s="825"/>
      <c r="K42" s="825"/>
      <c r="L42" s="824"/>
      <c r="M42" s="824"/>
      <c r="N42" s="824"/>
      <c r="O42" s="824"/>
    </row>
    <row r="43" spans="2:16">
      <c r="B43" s="819"/>
      <c r="C43" s="820" t="s">
        <v>42</v>
      </c>
      <c r="D43" s="821">
        <v>99.665982921853228</v>
      </c>
      <c r="E43" s="822">
        <v>96.673453625631353</v>
      </c>
      <c r="F43" s="822">
        <v>97.765686277076256</v>
      </c>
      <c r="G43" s="822">
        <v>72.69035711166066</v>
      </c>
      <c r="H43" s="825"/>
      <c r="I43" s="825"/>
      <c r="J43" s="825"/>
      <c r="K43" s="825"/>
      <c r="L43" s="824"/>
      <c r="M43" s="824"/>
      <c r="N43" s="824"/>
      <c r="O43" s="824"/>
    </row>
    <row r="44" spans="2:16">
      <c r="B44" s="815"/>
      <c r="C44" s="816" t="s">
        <v>43</v>
      </c>
      <c r="D44" s="826">
        <v>101.17027068738064</v>
      </c>
      <c r="E44" s="827">
        <v>98.009310973746395</v>
      </c>
      <c r="F44" s="827">
        <v>95.00103741404088</v>
      </c>
      <c r="G44" s="827">
        <v>90.867766235334273</v>
      </c>
      <c r="H44" s="825"/>
      <c r="I44" s="825"/>
      <c r="J44" s="825"/>
      <c r="K44" s="825"/>
      <c r="L44" s="824"/>
      <c r="M44" s="824"/>
      <c r="N44" s="824"/>
      <c r="O44" s="824"/>
    </row>
    <row r="45" spans="2:16">
      <c r="B45" s="828">
        <v>2009</v>
      </c>
      <c r="C45" s="829" t="s">
        <v>40</v>
      </c>
      <c r="D45" s="830">
        <v>106.37612788688688</v>
      </c>
      <c r="E45" s="831">
        <v>101.52888549735434</v>
      </c>
      <c r="F45" s="831">
        <v>97.350858033627489</v>
      </c>
      <c r="G45" s="831">
        <v>82.631207555154816</v>
      </c>
      <c r="H45" s="825"/>
      <c r="I45" s="825"/>
      <c r="J45" s="825"/>
      <c r="K45" s="825"/>
      <c r="L45" s="824"/>
      <c r="M45" s="824"/>
      <c r="N45" s="824"/>
      <c r="O45" s="824"/>
    </row>
    <row r="46" spans="2:16">
      <c r="B46" s="819"/>
      <c r="C46" s="820" t="s">
        <v>41</v>
      </c>
      <c r="D46" s="821">
        <v>106.31255039891842</v>
      </c>
      <c r="E46" s="822">
        <v>100.04576800858391</v>
      </c>
      <c r="F46" s="822">
        <v>97.706102875777432</v>
      </c>
      <c r="G46" s="822">
        <v>83.794095769518478</v>
      </c>
    </row>
    <row r="47" spans="2:16">
      <c r="B47" s="819"/>
      <c r="C47" s="820" t="s">
        <v>42</v>
      </c>
      <c r="D47" s="821">
        <v>106.79677113611356</v>
      </c>
      <c r="E47" s="822">
        <v>98.878455040454241</v>
      </c>
      <c r="F47" s="822">
        <v>99.181932624883771</v>
      </c>
      <c r="G47" s="822">
        <v>80.938873633640341</v>
      </c>
    </row>
    <row r="48" spans="2:16">
      <c r="B48" s="815"/>
      <c r="C48" s="816" t="s">
        <v>43</v>
      </c>
      <c r="D48" s="826">
        <v>106.77460165384448</v>
      </c>
      <c r="E48" s="827">
        <v>98.195524538385882</v>
      </c>
      <c r="F48" s="827">
        <v>99.602253286220844</v>
      </c>
      <c r="G48" s="827"/>
    </row>
    <row r="49" spans="2:17">
      <c r="B49" s="828">
        <v>2010</v>
      </c>
      <c r="C49" s="829" t="s">
        <v>40</v>
      </c>
      <c r="D49" s="830">
        <v>106.1176696333828</v>
      </c>
      <c r="E49" s="831">
        <v>98.631128776915816</v>
      </c>
      <c r="F49" s="831">
        <v>98.949173732147798</v>
      </c>
      <c r="G49" s="831"/>
    </row>
    <row r="50" spans="2:17">
      <c r="B50" s="819"/>
      <c r="C50" s="820" t="s">
        <v>41</v>
      </c>
      <c r="D50" s="821">
        <v>104.90312863313011</v>
      </c>
      <c r="E50" s="822">
        <v>96.580237451771097</v>
      </c>
      <c r="F50" s="822">
        <v>99.457317877904515</v>
      </c>
      <c r="G50" s="822"/>
    </row>
    <row r="51" spans="2:17">
      <c r="B51" s="819"/>
      <c r="C51" s="820" t="s">
        <v>42</v>
      </c>
      <c r="D51" s="821">
        <v>105.8710236090901</v>
      </c>
      <c r="E51" s="822">
        <v>95.947752793858669</v>
      </c>
      <c r="F51" s="822">
        <v>99.708508485205371</v>
      </c>
      <c r="G51" s="822"/>
    </row>
    <row r="52" spans="2:17">
      <c r="B52" s="815"/>
      <c r="C52" s="816" t="s">
        <v>43</v>
      </c>
      <c r="D52" s="826">
        <v>107.22823730873677</v>
      </c>
      <c r="E52" s="827">
        <v>96.674299059638855</v>
      </c>
      <c r="F52" s="827">
        <v>99.904605410449051</v>
      </c>
      <c r="G52" s="827"/>
    </row>
    <row r="53" spans="2:17">
      <c r="B53" s="828">
        <v>2011</v>
      </c>
      <c r="C53" s="829" t="s">
        <v>40</v>
      </c>
      <c r="D53" s="830">
        <v>106.57876349039839</v>
      </c>
      <c r="E53" s="831">
        <v>97.548944552946281</v>
      </c>
      <c r="F53" s="831">
        <v>101.53735976874395</v>
      </c>
      <c r="G53" s="831"/>
      <c r="I53" s="825"/>
      <c r="J53" s="825"/>
      <c r="K53" s="825"/>
      <c r="L53" s="825"/>
      <c r="N53" s="832"/>
      <c r="O53" s="832"/>
      <c r="P53" s="832"/>
      <c r="Q53" s="832"/>
    </row>
    <row r="54" spans="2:17">
      <c r="B54" s="819"/>
      <c r="C54" s="820" t="s">
        <v>41</v>
      </c>
      <c r="D54" s="821">
        <v>106.14450770608882</v>
      </c>
      <c r="E54" s="822">
        <v>96.663748989544345</v>
      </c>
      <c r="F54" s="822">
        <v>101.88598740112469</v>
      </c>
      <c r="G54" s="822"/>
      <c r="H54" s="825"/>
      <c r="I54" s="825"/>
    </row>
    <row r="55" spans="2:17">
      <c r="B55" s="819"/>
      <c r="C55" s="820" t="s">
        <v>42</v>
      </c>
      <c r="D55" s="821">
        <v>107.23727801028633</v>
      </c>
      <c r="E55" s="822">
        <v>95.91075200186377</v>
      </c>
      <c r="F55" s="822">
        <v>101.8467443257896</v>
      </c>
      <c r="G55" s="822"/>
    </row>
    <row r="56" spans="2:17">
      <c r="B56" s="815"/>
      <c r="C56" s="816" t="s">
        <v>43</v>
      </c>
      <c r="D56" s="826">
        <v>107.69160745224156</v>
      </c>
      <c r="E56" s="827">
        <v>95.889191879489402</v>
      </c>
      <c r="F56" s="827">
        <v>101.70874062589751</v>
      </c>
      <c r="G56" s="827"/>
    </row>
    <row r="57" spans="2:17">
      <c r="B57" s="828">
        <v>2012</v>
      </c>
      <c r="C57" s="829" t="s">
        <v>40</v>
      </c>
      <c r="D57" s="830">
        <v>107.5795286232004</v>
      </c>
      <c r="E57" s="831">
        <v>97.765129703161818</v>
      </c>
      <c r="F57" s="831">
        <v>102.33927681301674</v>
      </c>
      <c r="G57" s="831"/>
    </row>
    <row r="58" spans="2:17">
      <c r="B58" s="819"/>
      <c r="C58" s="820" t="s">
        <v>41</v>
      </c>
      <c r="D58" s="821">
        <v>107.86264385506358</v>
      </c>
      <c r="E58" s="822">
        <v>97.339069341033095</v>
      </c>
      <c r="F58" s="822">
        <v>103.3070637480694</v>
      </c>
      <c r="G58" s="822"/>
    </row>
    <row r="59" spans="2:17">
      <c r="B59" s="819"/>
      <c r="C59" s="820" t="s">
        <v>42</v>
      </c>
      <c r="D59" s="821">
        <v>108.89449709143454</v>
      </c>
      <c r="E59" s="822">
        <v>96.9915272626789</v>
      </c>
      <c r="F59" s="822">
        <v>103.72331214220192</v>
      </c>
      <c r="G59" s="822"/>
    </row>
    <row r="60" spans="2:17">
      <c r="B60" s="815"/>
      <c r="C60" s="816" t="s">
        <v>43</v>
      </c>
      <c r="D60" s="826">
        <v>108.70147216447691</v>
      </c>
      <c r="E60" s="827">
        <v>96.792941492745356</v>
      </c>
      <c r="F60" s="827">
        <v>104.0882739413431</v>
      </c>
      <c r="G60" s="827"/>
    </row>
    <row r="61" spans="2:17" ht="3" customHeight="1">
      <c r="D61" s="825"/>
      <c r="E61" s="825"/>
      <c r="F61" s="825"/>
      <c r="G61" s="825"/>
      <c r="H61" s="825"/>
      <c r="I61" s="825"/>
    </row>
    <row r="62" spans="2:17">
      <c r="B62" s="833" t="s">
        <v>513</v>
      </c>
      <c r="D62" s="825"/>
      <c r="E62" s="825"/>
      <c r="F62" s="825"/>
      <c r="G62" s="825"/>
      <c r="H62" s="825"/>
      <c r="I62" s="825"/>
    </row>
    <row r="63" spans="2:17">
      <c r="D63" s="825"/>
      <c r="E63" s="825"/>
      <c r="F63" s="825"/>
      <c r="G63" s="825"/>
      <c r="H63" s="825"/>
      <c r="I63" s="825"/>
    </row>
    <row r="64" spans="2:17">
      <c r="D64" s="825"/>
      <c r="E64" s="825"/>
      <c r="F64" s="825"/>
      <c r="G64" s="825"/>
      <c r="H64" s="825"/>
      <c r="I64" s="825"/>
    </row>
    <row r="65" spans="4:9">
      <c r="D65" s="825"/>
      <c r="E65" s="825"/>
      <c r="F65" s="825"/>
      <c r="G65" s="825"/>
      <c r="H65" s="825"/>
      <c r="I65" s="825"/>
    </row>
    <row r="66" spans="4:9">
      <c r="D66" s="825"/>
      <c r="E66" s="825"/>
      <c r="F66" s="825"/>
      <c r="G66" s="825"/>
      <c r="H66" s="825"/>
      <c r="I66" s="825"/>
    </row>
    <row r="67" spans="4:9">
      <c r="D67" s="825"/>
      <c r="E67" s="825"/>
      <c r="F67" s="825"/>
      <c r="G67" s="825"/>
    </row>
    <row r="68" spans="4:9">
      <c r="D68" s="825"/>
      <c r="E68" s="825"/>
      <c r="F68" s="825"/>
      <c r="G68" s="825"/>
    </row>
    <row r="69" spans="4:9">
      <c r="D69" s="825"/>
      <c r="E69" s="825"/>
      <c r="F69" s="825"/>
      <c r="G69" s="825"/>
    </row>
    <row r="70" spans="4:9">
      <c r="D70" s="825"/>
      <c r="E70" s="825"/>
      <c r="F70" s="825"/>
      <c r="G70" s="825"/>
    </row>
    <row r="71" spans="4:9">
      <c r="D71" s="825"/>
      <c r="E71" s="825"/>
      <c r="F71" s="825"/>
      <c r="G71" s="825"/>
    </row>
    <row r="72" spans="4:9">
      <c r="D72" s="825"/>
      <c r="E72" s="825"/>
      <c r="F72" s="825"/>
      <c r="G72" s="825"/>
    </row>
    <row r="73" spans="4:9">
      <c r="D73" s="825"/>
      <c r="E73" s="825"/>
      <c r="F73" s="825"/>
      <c r="G73" s="825"/>
    </row>
  </sheetData>
  <mergeCells count="2">
    <mergeCell ref="D4:D5"/>
    <mergeCell ref="E4:G4"/>
  </mergeCells>
  <pageMargins left="0.75" right="0.75" top="1" bottom="1" header="0.5" footer="0.5"/>
  <pageSetup paperSize="9" scale="57" orientation="landscape"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dimension ref="A1:DU113"/>
  <sheetViews>
    <sheetView showGridLines="0" zoomScaleNormal="100" zoomScaleSheetLayoutView="75" workbookViewId="0"/>
  </sheetViews>
  <sheetFormatPr defaultRowHeight="9" customHeight="1"/>
  <cols>
    <col min="1" max="1" width="4.42578125" style="83" customWidth="1"/>
    <col min="2" max="3" width="2.7109375" style="83" customWidth="1"/>
    <col min="4" max="4" width="2.28515625" style="83" customWidth="1"/>
    <col min="5" max="5" width="35" style="83" customWidth="1"/>
    <col min="6" max="6" width="6.85546875" style="91" customWidth="1"/>
    <col min="7" max="10" width="6.85546875" style="102" customWidth="1"/>
    <col min="11" max="11" width="6.85546875" style="87" customWidth="1"/>
    <col min="12" max="15" width="6.140625" style="86" hidden="1" customWidth="1"/>
    <col min="16" max="16" width="6.85546875" style="87" customWidth="1"/>
    <col min="17" max="28" width="5.28515625" style="86" hidden="1" customWidth="1"/>
    <col min="29" max="29" width="5.5703125" style="86" hidden="1" customWidth="1"/>
    <col min="30" max="32" width="6.140625" style="86" hidden="1" customWidth="1"/>
    <col min="33" max="33" width="6.85546875" style="87" customWidth="1"/>
    <col min="34" max="45" width="5.28515625" style="86" hidden="1" customWidth="1"/>
    <col min="46" max="49" width="6.140625" style="86" customWidth="1"/>
    <col min="50" max="50" width="6.85546875" style="87" customWidth="1"/>
    <col min="51" max="54" width="5.7109375" style="86" customWidth="1"/>
    <col min="55" max="62" width="5.7109375" style="87" customWidth="1"/>
    <col min="63" max="67" width="6.85546875" style="87" customWidth="1"/>
    <col min="68" max="16384" width="9.140625" style="87"/>
  </cols>
  <sheetData>
    <row r="1" spans="1:67" s="90" customFormat="1" ht="15">
      <c r="A1" s="344" t="s">
        <v>481</v>
      </c>
      <c r="B1" s="89"/>
      <c r="C1" s="89"/>
      <c r="D1" s="88"/>
      <c r="J1" s="91"/>
      <c r="L1" s="92"/>
      <c r="M1" s="92"/>
      <c r="N1" s="92"/>
      <c r="O1" s="92"/>
      <c r="Q1" s="92"/>
      <c r="R1" s="92"/>
      <c r="S1" s="92"/>
      <c r="T1" s="92"/>
      <c r="U1" s="92"/>
      <c r="V1" s="92"/>
      <c r="W1" s="92"/>
      <c r="X1" s="92"/>
      <c r="Y1" s="92"/>
      <c r="Z1" s="92"/>
      <c r="AA1" s="92"/>
      <c r="AB1" s="92"/>
      <c r="AC1" s="92"/>
      <c r="AD1" s="92"/>
      <c r="AE1" s="92"/>
      <c r="AF1" s="92"/>
      <c r="AH1" s="92"/>
      <c r="AI1" s="92"/>
      <c r="AJ1" s="92"/>
      <c r="AK1" s="92"/>
      <c r="AL1" s="92"/>
      <c r="AM1" s="92"/>
      <c r="AN1" s="92"/>
      <c r="AO1" s="92"/>
      <c r="AY1" s="92"/>
      <c r="AZ1" s="92"/>
      <c r="BA1" s="92"/>
    </row>
    <row r="2" spans="1:67" s="352" customFormat="1" ht="12.75">
      <c r="A2" s="345" t="s">
        <v>482</v>
      </c>
      <c r="B2" s="349"/>
      <c r="C2" s="349"/>
      <c r="D2" s="349"/>
      <c r="E2" s="350"/>
      <c r="F2" s="351"/>
      <c r="G2" s="351"/>
      <c r="H2" s="351"/>
      <c r="I2" s="351"/>
      <c r="J2" s="351"/>
      <c r="L2" s="353"/>
      <c r="M2" s="353"/>
      <c r="N2" s="353"/>
      <c r="O2" s="354"/>
      <c r="Q2" s="353"/>
      <c r="R2" s="353"/>
      <c r="S2" s="353"/>
      <c r="T2" s="353"/>
      <c r="U2" s="353"/>
      <c r="V2" s="353"/>
      <c r="W2" s="353"/>
      <c r="X2" s="353"/>
      <c r="Y2" s="353"/>
      <c r="Z2" s="353"/>
      <c r="AA2" s="353"/>
      <c r="AB2" s="353"/>
      <c r="AC2" s="353"/>
      <c r="AD2" s="353"/>
      <c r="AE2" s="353"/>
      <c r="AF2" s="353"/>
      <c r="AH2" s="353"/>
      <c r="AI2" s="353"/>
      <c r="AJ2" s="353"/>
      <c r="AK2" s="353"/>
      <c r="AL2" s="353"/>
      <c r="AM2" s="353"/>
      <c r="AN2" s="353"/>
      <c r="AO2" s="353"/>
      <c r="AY2" s="353"/>
      <c r="AZ2" s="353"/>
      <c r="BA2" s="353"/>
    </row>
    <row r="3" spans="1:67" s="98" customFormat="1" ht="14.25">
      <c r="A3" s="95"/>
      <c r="B3" s="96"/>
      <c r="C3" s="96"/>
      <c r="D3" s="96"/>
      <c r="E3" s="97"/>
      <c r="F3" s="94"/>
      <c r="G3" s="94"/>
      <c r="H3" s="94"/>
      <c r="I3" s="94"/>
      <c r="J3" s="94"/>
      <c r="L3" s="62"/>
      <c r="M3" s="62"/>
      <c r="N3" s="62"/>
      <c r="O3" s="62"/>
      <c r="Q3" s="62"/>
      <c r="R3" s="62"/>
      <c r="S3" s="62"/>
      <c r="T3" s="62"/>
      <c r="U3" s="62"/>
      <c r="V3" s="62"/>
      <c r="W3" s="62"/>
      <c r="X3" s="62"/>
      <c r="Y3" s="62"/>
      <c r="Z3" s="62"/>
      <c r="AA3" s="62"/>
      <c r="AB3" s="62"/>
      <c r="AC3" s="62"/>
      <c r="AD3" s="62"/>
      <c r="AE3" s="62"/>
      <c r="AF3" s="62"/>
      <c r="AH3" s="62"/>
      <c r="AI3" s="62"/>
      <c r="AJ3" s="62"/>
      <c r="AK3" s="62"/>
      <c r="AL3" s="62"/>
      <c r="AM3" s="62"/>
      <c r="AN3" s="62"/>
      <c r="AO3" s="62"/>
      <c r="AY3" s="62"/>
      <c r="AZ3" s="62"/>
      <c r="BA3" s="62"/>
    </row>
    <row r="4" spans="1:67" s="98" customFormat="1" ht="15" customHeight="1">
      <c r="A4" s="99" t="s">
        <v>38</v>
      </c>
      <c r="B4" s="100"/>
      <c r="C4" s="100"/>
      <c r="D4" s="100"/>
      <c r="E4" s="100"/>
      <c r="F4" s="101"/>
      <c r="G4" s="102"/>
      <c r="H4" s="102"/>
      <c r="I4" s="102"/>
      <c r="J4" s="102"/>
      <c r="L4" s="103"/>
      <c r="M4" s="103"/>
      <c r="N4" s="103"/>
      <c r="O4" s="103"/>
      <c r="Q4" s="103"/>
      <c r="R4" s="103"/>
      <c r="S4" s="103"/>
      <c r="T4" s="86"/>
      <c r="U4" s="86"/>
      <c r="V4" s="86"/>
      <c r="W4" s="86"/>
      <c r="X4" s="86"/>
      <c r="Y4" s="86"/>
      <c r="Z4" s="86"/>
      <c r="AA4" s="86"/>
      <c r="AB4" s="86"/>
      <c r="AC4" s="86"/>
      <c r="AD4" s="86"/>
      <c r="AE4" s="86"/>
      <c r="AF4" s="86"/>
      <c r="AH4" s="103"/>
      <c r="AI4" s="103"/>
      <c r="AJ4" s="103"/>
      <c r="AK4" s="86"/>
      <c r="AL4" s="86"/>
      <c r="AM4" s="86"/>
      <c r="AN4" s="86"/>
      <c r="AO4" s="86"/>
      <c r="AY4" s="103"/>
      <c r="AZ4" s="103"/>
      <c r="BA4" s="103"/>
    </row>
    <row r="5" spans="1:67" s="98" customFormat="1" ht="12.75" customHeight="1">
      <c r="A5" s="104"/>
      <c r="B5" s="104"/>
      <c r="C5" s="104"/>
      <c r="D5" s="104"/>
      <c r="E5" s="104"/>
      <c r="F5" s="105"/>
      <c r="G5" s="105"/>
      <c r="H5" s="105"/>
      <c r="I5" s="105"/>
      <c r="J5" s="105"/>
      <c r="K5" s="105"/>
      <c r="L5" s="63"/>
      <c r="M5" s="63"/>
      <c r="N5" s="63"/>
      <c r="O5" s="63"/>
      <c r="P5" s="106"/>
      <c r="Q5" s="63"/>
      <c r="R5" s="63"/>
      <c r="S5" s="63"/>
      <c r="T5" s="63"/>
      <c r="U5" s="63"/>
      <c r="V5" s="63"/>
      <c r="W5" s="63"/>
      <c r="X5" s="63"/>
      <c r="Y5" s="63"/>
      <c r="Z5" s="63"/>
      <c r="AA5" s="63"/>
      <c r="AB5" s="63"/>
      <c r="AC5" s="63"/>
      <c r="AD5" s="63"/>
      <c r="AE5" s="63"/>
      <c r="AF5" s="63"/>
      <c r="AG5" s="106"/>
      <c r="AH5" s="63"/>
      <c r="AI5" s="63"/>
      <c r="AJ5" s="63"/>
      <c r="AK5" s="63"/>
      <c r="AL5" s="63"/>
      <c r="AM5" s="63"/>
      <c r="AN5" s="63"/>
      <c r="AO5" s="63"/>
      <c r="AP5" s="63"/>
      <c r="AQ5" s="63"/>
      <c r="AR5" s="63"/>
      <c r="AS5" s="63"/>
      <c r="AT5" s="63"/>
      <c r="AU5" s="63"/>
      <c r="AV5" s="63"/>
      <c r="AW5" s="63"/>
      <c r="AX5" s="106"/>
      <c r="AY5" s="63"/>
      <c r="AZ5" s="63"/>
      <c r="BA5" s="63"/>
      <c r="BB5" s="63"/>
      <c r="BC5" s="63"/>
      <c r="BD5" s="63"/>
      <c r="BE5" s="651"/>
      <c r="BF5" s="651"/>
      <c r="BG5" s="651"/>
      <c r="BH5" s="651"/>
      <c r="BI5" s="651"/>
      <c r="BJ5" s="651"/>
      <c r="BK5" s="415"/>
      <c r="BL5" s="63"/>
      <c r="BM5" s="651"/>
      <c r="BN5" s="651"/>
      <c r="BO5" s="640"/>
    </row>
    <row r="6" spans="1:67" s="109" customFormat="1" ht="11.25" customHeight="1">
      <c r="A6" s="100"/>
      <c r="B6" s="100"/>
      <c r="C6" s="100"/>
      <c r="D6" s="100"/>
      <c r="E6" s="100"/>
      <c r="F6" s="107">
        <v>2003</v>
      </c>
      <c r="G6" s="107">
        <v>2004</v>
      </c>
      <c r="H6" s="107">
        <v>2005</v>
      </c>
      <c r="I6" s="107">
        <v>2006</v>
      </c>
      <c r="J6" s="107">
        <v>2007</v>
      </c>
      <c r="K6" s="107">
        <v>2008</v>
      </c>
      <c r="L6" s="108" t="s">
        <v>40</v>
      </c>
      <c r="M6" s="108" t="s">
        <v>41</v>
      </c>
      <c r="N6" s="108" t="s">
        <v>42</v>
      </c>
      <c r="O6" s="108" t="s">
        <v>43</v>
      </c>
      <c r="P6" s="108">
        <v>2009</v>
      </c>
      <c r="Q6" s="82">
        <v>1</v>
      </c>
      <c r="R6" s="82">
        <v>2</v>
      </c>
      <c r="S6" s="82">
        <v>3</v>
      </c>
      <c r="T6" s="82">
        <v>4</v>
      </c>
      <c r="U6" s="82">
        <v>5</v>
      </c>
      <c r="V6" s="82">
        <v>6</v>
      </c>
      <c r="W6" s="82">
        <v>7</v>
      </c>
      <c r="X6" s="82">
        <v>8</v>
      </c>
      <c r="Y6" s="82">
        <v>9</v>
      </c>
      <c r="Z6" s="82">
        <v>10</v>
      </c>
      <c r="AA6" s="82">
        <v>11</v>
      </c>
      <c r="AB6" s="82">
        <v>12</v>
      </c>
      <c r="AC6" s="108" t="s">
        <v>40</v>
      </c>
      <c r="AD6" s="108" t="s">
        <v>41</v>
      </c>
      <c r="AE6" s="108" t="s">
        <v>42</v>
      </c>
      <c r="AF6" s="108" t="s">
        <v>43</v>
      </c>
      <c r="AG6" s="108">
        <v>2010</v>
      </c>
      <c r="AH6" s="82">
        <v>1</v>
      </c>
      <c r="AI6" s="82">
        <v>2</v>
      </c>
      <c r="AJ6" s="82">
        <v>3</v>
      </c>
      <c r="AK6" s="82">
        <v>4</v>
      </c>
      <c r="AL6" s="82">
        <v>5</v>
      </c>
      <c r="AM6" s="82">
        <v>6</v>
      </c>
      <c r="AN6" s="82">
        <v>7</v>
      </c>
      <c r="AO6" s="82">
        <v>8</v>
      </c>
      <c r="AP6" s="82">
        <v>9</v>
      </c>
      <c r="AQ6" s="82">
        <v>10</v>
      </c>
      <c r="AR6" s="82">
        <v>11</v>
      </c>
      <c r="AS6" s="82">
        <v>12</v>
      </c>
      <c r="AT6" s="108" t="s">
        <v>40</v>
      </c>
      <c r="AU6" s="108" t="s">
        <v>41</v>
      </c>
      <c r="AV6" s="108" t="s">
        <v>42</v>
      </c>
      <c r="AW6" s="108" t="s">
        <v>43</v>
      </c>
      <c r="AX6" s="108">
        <v>2011</v>
      </c>
      <c r="AY6" s="82">
        <v>1</v>
      </c>
      <c r="AZ6" s="82">
        <v>2</v>
      </c>
      <c r="BA6" s="82">
        <v>3</v>
      </c>
      <c r="BB6" s="82">
        <v>4</v>
      </c>
      <c r="BC6" s="82">
        <v>5</v>
      </c>
      <c r="BD6" s="82">
        <v>6</v>
      </c>
      <c r="BE6" s="82">
        <v>7</v>
      </c>
      <c r="BF6" s="82">
        <v>8</v>
      </c>
      <c r="BG6" s="82">
        <v>9</v>
      </c>
      <c r="BH6" s="82">
        <v>10</v>
      </c>
      <c r="BI6" s="82">
        <v>11</v>
      </c>
      <c r="BJ6" s="82">
        <v>12</v>
      </c>
      <c r="BK6" s="108" t="s">
        <v>40</v>
      </c>
      <c r="BL6" s="108" t="s">
        <v>41</v>
      </c>
      <c r="BM6" s="108" t="s">
        <v>42</v>
      </c>
      <c r="BN6" s="108" t="s">
        <v>43</v>
      </c>
      <c r="BO6" s="108">
        <v>2012</v>
      </c>
    </row>
    <row r="7" spans="1:67" s="98" customFormat="1" ht="13.5" customHeight="1">
      <c r="A7" s="110" t="s">
        <v>16</v>
      </c>
      <c r="B7" s="110"/>
      <c r="C7" s="110"/>
      <c r="D7" s="110"/>
      <c r="E7" s="110"/>
      <c r="F7" s="196">
        <v>-169.78175788472981</v>
      </c>
      <c r="G7" s="196">
        <v>-361.81581357952888</v>
      </c>
      <c r="H7" s="196">
        <v>-122.45366271162996</v>
      </c>
      <c r="I7" s="196">
        <v>-23.371293070706336</v>
      </c>
      <c r="J7" s="196">
        <v>-421.15903449340442</v>
      </c>
      <c r="K7" s="196">
        <v>-862.18573971563558</v>
      </c>
      <c r="L7" s="325">
        <v>-318.36567157675404</v>
      </c>
      <c r="M7" s="325">
        <v>-97.351429991485006</v>
      </c>
      <c r="N7" s="325">
        <v>60.135410587672254</v>
      </c>
      <c r="O7" s="325">
        <v>-101.48299677955362</v>
      </c>
      <c r="P7" s="196">
        <v>-457.06468776012042</v>
      </c>
      <c r="Q7" s="326">
        <v>-14.522263559186996</v>
      </c>
      <c r="R7" s="326">
        <v>-13.399939895177454</v>
      </c>
      <c r="S7" s="326">
        <v>-7.5711074955861051</v>
      </c>
      <c r="T7" s="326">
        <v>-35.566038865726028</v>
      </c>
      <c r="U7" s="326">
        <v>-2.4711290740187053</v>
      </c>
      <c r="V7" s="326">
        <v>-3.971134200998776</v>
      </c>
      <c r="W7" s="326">
        <v>36.332322711391598</v>
      </c>
      <c r="X7" s="326">
        <v>-38.026590648111409</v>
      </c>
      <c r="Y7" s="326">
        <v>62.755172481421674</v>
      </c>
      <c r="Z7" s="326">
        <v>-41.691051538905768</v>
      </c>
      <c r="AA7" s="326">
        <v>-8.3742793288375879</v>
      </c>
      <c r="AB7" s="326">
        <v>-77.112176429064846</v>
      </c>
      <c r="AC7" s="326">
        <v>-35.493310949950555</v>
      </c>
      <c r="AD7" s="326">
        <v>-42.00830214074351</v>
      </c>
      <c r="AE7" s="326">
        <v>61.060904544701863</v>
      </c>
      <c r="AF7" s="326">
        <v>-127.1775072968082</v>
      </c>
      <c r="AG7" s="638">
        <v>-143.6182158428004</v>
      </c>
      <c r="AH7" s="326">
        <v>-97.505617158442661</v>
      </c>
      <c r="AI7" s="326">
        <v>-66.30115631279827</v>
      </c>
      <c r="AJ7" s="326">
        <v>-31.70403659225704</v>
      </c>
      <c r="AK7" s="326">
        <v>-87.990659759274436</v>
      </c>
      <c r="AL7" s="326">
        <v>0.13148792974793366</v>
      </c>
      <c r="AM7" s="326">
        <v>-26.758167318213566</v>
      </c>
      <c r="AN7" s="326">
        <v>-6.2375541765059381</v>
      </c>
      <c r="AO7" s="326">
        <v>33.416544334185048</v>
      </c>
      <c r="AP7" s="326">
        <v>28.759783132815556</v>
      </c>
      <c r="AQ7" s="326">
        <v>32.420838107105212</v>
      </c>
      <c r="AR7" s="326">
        <v>-52.712253934093695</v>
      </c>
      <c r="AS7" s="326">
        <v>50.214947509110317</v>
      </c>
      <c r="AT7" s="363">
        <v>-195.51081006349798</v>
      </c>
      <c r="AU7" s="363">
        <v>-114.61733914774007</v>
      </c>
      <c r="AV7" s="363">
        <v>55.938773290494666</v>
      </c>
      <c r="AW7" s="363">
        <v>29.923531682121833</v>
      </c>
      <c r="AX7" s="416">
        <v>-224.26584423862153</v>
      </c>
      <c r="AY7" s="326">
        <v>-50.700494309092292</v>
      </c>
      <c r="AZ7" s="326">
        <v>-28.855407256667974</v>
      </c>
      <c r="BA7" s="326">
        <v>-50.486995014505965</v>
      </c>
      <c r="BB7" s="363">
        <v>-77.816800317695595</v>
      </c>
      <c r="BC7" s="636">
        <v>-33.712689013558361</v>
      </c>
      <c r="BD7" s="636">
        <v>24.720966158039516</v>
      </c>
      <c r="BE7" s="636">
        <v>52.916013276602001</v>
      </c>
      <c r="BF7" s="636">
        <v>6.5242210756372288</v>
      </c>
      <c r="BG7" s="636">
        <v>2.0688115764943404</v>
      </c>
      <c r="BH7" s="636">
        <v>-43.714950340011569</v>
      </c>
      <c r="BI7" s="636">
        <v>-39.071355407266879</v>
      </c>
      <c r="BJ7" s="636">
        <v>-53.239754316531474</v>
      </c>
      <c r="BK7" s="636">
        <v>-130.04289658026624</v>
      </c>
      <c r="BL7" s="636">
        <v>-86.808523173214439</v>
      </c>
      <c r="BM7" s="636">
        <v>61.50904592873357</v>
      </c>
      <c r="BN7" s="636">
        <v>-136.02606006380992</v>
      </c>
      <c r="BO7" s="196">
        <v>-291.36843388855704</v>
      </c>
    </row>
    <row r="8" spans="1:67" s="109" customFormat="1" ht="13.5" customHeight="1">
      <c r="A8" s="111"/>
      <c r="B8" s="110" t="s">
        <v>17</v>
      </c>
      <c r="C8" s="111"/>
      <c r="D8" s="85"/>
      <c r="E8" s="85"/>
      <c r="F8" s="196">
        <v>-752.95531632000018</v>
      </c>
      <c r="G8" s="196">
        <v>-914.30036610000002</v>
      </c>
      <c r="H8" s="196">
        <v>-858.47758240000007</v>
      </c>
      <c r="I8" s="196">
        <v>-1001.4998169575192</v>
      </c>
      <c r="J8" s="196">
        <v>-1181.03169437</v>
      </c>
      <c r="K8" s="196">
        <v>-1762.5242583779182</v>
      </c>
      <c r="L8" s="325">
        <v>-449.10430780000002</v>
      </c>
      <c r="M8" s="325">
        <v>-340.55592379400014</v>
      </c>
      <c r="N8" s="325">
        <v>-299.85860458100001</v>
      </c>
      <c r="O8" s="325">
        <v>-470.05634972999997</v>
      </c>
      <c r="P8" s="196">
        <v>-1559.5751859050001</v>
      </c>
      <c r="Q8" s="256">
        <v>-86.475197871999995</v>
      </c>
      <c r="R8" s="256">
        <v>-91.061643029999971</v>
      </c>
      <c r="S8" s="256">
        <v>-116.35862549999999</v>
      </c>
      <c r="T8" s="256">
        <v>-155.37698236000003</v>
      </c>
      <c r="U8" s="256">
        <v>-111.08796300000003</v>
      </c>
      <c r="V8" s="256">
        <v>-121.23881713</v>
      </c>
      <c r="W8" s="256">
        <v>-111.93193230000003</v>
      </c>
      <c r="X8" s="256">
        <v>-145.05369450000001</v>
      </c>
      <c r="Y8" s="256">
        <v>-56.497968900000046</v>
      </c>
      <c r="Z8" s="256">
        <v>-127.07588009999995</v>
      </c>
      <c r="AA8" s="256">
        <v>-128.89793889999999</v>
      </c>
      <c r="AB8" s="256">
        <v>-196.73497280000009</v>
      </c>
      <c r="AC8" s="256">
        <v>-293.89546640199995</v>
      </c>
      <c r="AD8" s="256">
        <v>-387.70376249000003</v>
      </c>
      <c r="AE8" s="256">
        <v>-313.48359570000008</v>
      </c>
      <c r="AF8" s="256">
        <v>-452.70879180000003</v>
      </c>
      <c r="AG8" s="639">
        <v>-1447.7916163919999</v>
      </c>
      <c r="AH8" s="256">
        <v>-193.33226251000005</v>
      </c>
      <c r="AI8" s="256">
        <v>-142.25207870000006</v>
      </c>
      <c r="AJ8" s="256">
        <v>-125.98819496000007</v>
      </c>
      <c r="AK8" s="256">
        <v>-149.06084290000001</v>
      </c>
      <c r="AL8" s="256">
        <v>-102.77019200000007</v>
      </c>
      <c r="AM8" s="256">
        <v>-122.77169300000003</v>
      </c>
      <c r="AN8" s="256">
        <v>-158.87415026199992</v>
      </c>
      <c r="AO8" s="256">
        <v>-132.64706940000002</v>
      </c>
      <c r="AP8" s="256">
        <v>-111.82633214000003</v>
      </c>
      <c r="AQ8" s="256">
        <v>-99.964830500000005</v>
      </c>
      <c r="AR8" s="256">
        <v>-177.41692090000004</v>
      </c>
      <c r="AS8" s="256">
        <v>-164.8848145</v>
      </c>
      <c r="AT8" s="364">
        <v>-461.57253617000015</v>
      </c>
      <c r="AU8" s="364">
        <v>-374.6027279000001</v>
      </c>
      <c r="AV8" s="364">
        <v>-403.34755180199994</v>
      </c>
      <c r="AW8" s="364">
        <v>-442.26656590000005</v>
      </c>
      <c r="AX8" s="417">
        <v>-1681.7893817720001</v>
      </c>
      <c r="AY8" s="256">
        <v>-144.56317990000002</v>
      </c>
      <c r="AZ8" s="256">
        <v>-107.95889330000003</v>
      </c>
      <c r="BA8" s="256">
        <v>-157.243923</v>
      </c>
      <c r="BB8" s="364">
        <v>-200.74114573000006</v>
      </c>
      <c r="BC8" s="636">
        <v>-159.41785636000003</v>
      </c>
      <c r="BD8" s="636">
        <v>-106.31908692999991</v>
      </c>
      <c r="BE8" s="636">
        <v>-127.29233010000007</v>
      </c>
      <c r="BF8" s="636">
        <v>-149.67755879999999</v>
      </c>
      <c r="BG8" s="636">
        <v>-117.06368908000002</v>
      </c>
      <c r="BH8" s="636">
        <v>-172.3843844000001</v>
      </c>
      <c r="BI8" s="636">
        <v>-167.93999535000006</v>
      </c>
      <c r="BJ8" s="636">
        <v>-173.82901124</v>
      </c>
      <c r="BK8" s="636">
        <v>-409.76599620000002</v>
      </c>
      <c r="BL8" s="636">
        <v>-466.47808901999997</v>
      </c>
      <c r="BM8" s="636">
        <v>-394.03357798000008</v>
      </c>
      <c r="BN8" s="636">
        <v>-514.15339099000016</v>
      </c>
      <c r="BO8" s="196">
        <v>-1784.4310541900002</v>
      </c>
    </row>
    <row r="9" spans="1:67" s="109" customFormat="1" ht="13.5" customHeight="1">
      <c r="A9" s="112"/>
      <c r="B9" s="91"/>
      <c r="C9" s="112" t="s">
        <v>18</v>
      </c>
      <c r="D9" s="91"/>
      <c r="E9" s="84"/>
      <c r="F9" s="196">
        <v>1203.2342549999998</v>
      </c>
      <c r="G9" s="196">
        <v>1345.0096015999998</v>
      </c>
      <c r="H9" s="196">
        <v>1642.9402039000001</v>
      </c>
      <c r="I9" s="196">
        <v>1913.9700586200001</v>
      </c>
      <c r="J9" s="196">
        <v>2472.2144181000003</v>
      </c>
      <c r="K9" s="196">
        <v>2692.59820021</v>
      </c>
      <c r="L9" s="325">
        <v>400.71945556000003</v>
      </c>
      <c r="M9" s="325">
        <v>493.12028479599996</v>
      </c>
      <c r="N9" s="325">
        <v>536.87026580300005</v>
      </c>
      <c r="O9" s="325">
        <v>501.88739019000002</v>
      </c>
      <c r="P9" s="196">
        <v>1932.5973963490001</v>
      </c>
      <c r="Q9" s="256">
        <v>135.99752380000001</v>
      </c>
      <c r="R9" s="256">
        <v>160.99173700000003</v>
      </c>
      <c r="S9" s="256">
        <v>192.63643210000001</v>
      </c>
      <c r="T9" s="256">
        <v>185.30022639999996</v>
      </c>
      <c r="U9" s="256">
        <v>209.21307809999999</v>
      </c>
      <c r="V9" s="256">
        <v>229.58707280000002</v>
      </c>
      <c r="W9" s="256">
        <v>234.91967800000003</v>
      </c>
      <c r="X9" s="256">
        <v>206.09644839999999</v>
      </c>
      <c r="Y9" s="256">
        <v>253.16353099999998</v>
      </c>
      <c r="Z9" s="256">
        <v>236.9752957</v>
      </c>
      <c r="AA9" s="256">
        <v>256.80254529999996</v>
      </c>
      <c r="AB9" s="256">
        <v>228.38440419999995</v>
      </c>
      <c r="AC9" s="256">
        <v>489.62569289999999</v>
      </c>
      <c r="AD9" s="256">
        <v>624.10037729999999</v>
      </c>
      <c r="AE9" s="256">
        <v>694.1796574</v>
      </c>
      <c r="AF9" s="256">
        <v>722.16224519999992</v>
      </c>
      <c r="AG9" s="639">
        <v>2530.0679727999996</v>
      </c>
      <c r="AH9" s="256">
        <v>222.18891778999998</v>
      </c>
      <c r="AI9" s="256">
        <v>238.62022199999998</v>
      </c>
      <c r="AJ9" s="256">
        <v>251.602385</v>
      </c>
      <c r="AK9" s="256">
        <v>276.13852679999997</v>
      </c>
      <c r="AL9" s="256">
        <v>285.22247509999994</v>
      </c>
      <c r="AM9" s="256">
        <v>256.14929599999994</v>
      </c>
      <c r="AN9" s="256">
        <v>234.06714610000003</v>
      </c>
      <c r="AO9" s="256">
        <v>278.64539239999999</v>
      </c>
      <c r="AP9" s="256">
        <v>312.31289099999998</v>
      </c>
      <c r="AQ9" s="256">
        <v>281.55319899999995</v>
      </c>
      <c r="AR9" s="256">
        <v>265.6818657</v>
      </c>
      <c r="AS9" s="256">
        <v>276.67063830000001</v>
      </c>
      <c r="AT9" s="364">
        <v>712.41152478999993</v>
      </c>
      <c r="AU9" s="364">
        <v>817.51029789999984</v>
      </c>
      <c r="AV9" s="364">
        <v>825.02542949999997</v>
      </c>
      <c r="AW9" s="364">
        <v>823.9057029999999</v>
      </c>
      <c r="AX9" s="417">
        <v>3178.8529551899996</v>
      </c>
      <c r="AY9" s="256">
        <v>210.14693469999997</v>
      </c>
      <c r="AZ9" s="256">
        <v>233.95443559999998</v>
      </c>
      <c r="BA9" s="256">
        <v>264.64868999999999</v>
      </c>
      <c r="BB9" s="364">
        <v>239.48722430000001</v>
      </c>
      <c r="BC9" s="636">
        <v>276.32173330000001</v>
      </c>
      <c r="BD9" s="636">
        <v>273.07292080000008</v>
      </c>
      <c r="BE9" s="636">
        <v>273.55373219999996</v>
      </c>
      <c r="BF9" s="636">
        <v>247.57818020000002</v>
      </c>
      <c r="BG9" s="636">
        <v>270.32472381999997</v>
      </c>
      <c r="BH9" s="636">
        <v>273.78994659999995</v>
      </c>
      <c r="BI9" s="636">
        <v>271.69162704999997</v>
      </c>
      <c r="BJ9" s="636">
        <v>258.0249536</v>
      </c>
      <c r="BK9" s="636">
        <v>708.75006029999997</v>
      </c>
      <c r="BL9" s="636">
        <v>788.88187840000001</v>
      </c>
      <c r="BM9" s="636">
        <v>791.45663621999984</v>
      </c>
      <c r="BN9" s="636">
        <v>803.50652724999998</v>
      </c>
      <c r="BO9" s="196">
        <v>3092.5951021699998</v>
      </c>
    </row>
    <row r="10" spans="1:67" s="109" customFormat="1" ht="13.5" customHeight="1">
      <c r="A10" s="112"/>
      <c r="B10" s="91"/>
      <c r="C10" s="112" t="s">
        <v>19</v>
      </c>
      <c r="D10" s="91"/>
      <c r="E10" s="84"/>
      <c r="F10" s="196">
        <v>-1956.1895713200001</v>
      </c>
      <c r="G10" s="196">
        <v>-2259.3099677</v>
      </c>
      <c r="H10" s="196">
        <v>-2501.4177863</v>
      </c>
      <c r="I10" s="196">
        <v>-2915.4698755775198</v>
      </c>
      <c r="J10" s="196">
        <v>-3653.2461124699998</v>
      </c>
      <c r="K10" s="196">
        <v>-4455.1224585879181</v>
      </c>
      <c r="L10" s="325">
        <v>-849.82376336000004</v>
      </c>
      <c r="M10" s="325">
        <v>-833.6762085900001</v>
      </c>
      <c r="N10" s="325">
        <v>-836.72887038400006</v>
      </c>
      <c r="O10" s="325">
        <v>-971.94373991999998</v>
      </c>
      <c r="P10" s="196">
        <v>-3492.1725822540002</v>
      </c>
      <c r="Q10" s="256">
        <v>-222.47272167200001</v>
      </c>
      <c r="R10" s="256">
        <v>-252.05338003</v>
      </c>
      <c r="S10" s="256">
        <v>-308.9950576</v>
      </c>
      <c r="T10" s="256">
        <v>-340.67720875999998</v>
      </c>
      <c r="U10" s="256">
        <v>-320.30104110000002</v>
      </c>
      <c r="V10" s="256">
        <v>-350.82588993000002</v>
      </c>
      <c r="W10" s="256">
        <v>-346.85161030000006</v>
      </c>
      <c r="X10" s="256">
        <v>-351.15014289999999</v>
      </c>
      <c r="Y10" s="256">
        <v>-309.66149990000002</v>
      </c>
      <c r="Z10" s="256">
        <v>-364.05117579999995</v>
      </c>
      <c r="AA10" s="256">
        <v>-385.70048419999995</v>
      </c>
      <c r="AB10" s="256">
        <v>-425.11937700000004</v>
      </c>
      <c r="AC10" s="256">
        <v>-783.521159302</v>
      </c>
      <c r="AD10" s="256">
        <v>-1011.80413979</v>
      </c>
      <c r="AE10" s="256">
        <v>-1007.6632531</v>
      </c>
      <c r="AF10" s="256">
        <v>-1174.8710369999999</v>
      </c>
      <c r="AG10" s="639">
        <v>-3977.8595891919999</v>
      </c>
      <c r="AH10" s="256">
        <v>-415.52118030000003</v>
      </c>
      <c r="AI10" s="256">
        <v>-380.87230070000004</v>
      </c>
      <c r="AJ10" s="256">
        <v>-377.59057996000007</v>
      </c>
      <c r="AK10" s="256">
        <v>-425.19936969999998</v>
      </c>
      <c r="AL10" s="256">
        <v>-387.99266710000001</v>
      </c>
      <c r="AM10" s="256">
        <v>-378.92098899999996</v>
      </c>
      <c r="AN10" s="256">
        <v>-392.94129636199995</v>
      </c>
      <c r="AO10" s="256">
        <v>-411.29246180000001</v>
      </c>
      <c r="AP10" s="256">
        <v>-424.13922314000001</v>
      </c>
      <c r="AQ10" s="256">
        <v>-381.51802949999995</v>
      </c>
      <c r="AR10" s="256">
        <v>-443.09878660000004</v>
      </c>
      <c r="AS10" s="256">
        <v>-441.55545280000001</v>
      </c>
      <c r="AT10" s="364">
        <v>-1173.9840609600001</v>
      </c>
      <c r="AU10" s="364">
        <v>-1192.1130257999998</v>
      </c>
      <c r="AV10" s="364">
        <v>-1228.372981302</v>
      </c>
      <c r="AW10" s="364">
        <v>-1266.1722689000001</v>
      </c>
      <c r="AX10" s="417">
        <v>-4860.6423369619997</v>
      </c>
      <c r="AY10" s="256">
        <v>-354.7101146</v>
      </c>
      <c r="AZ10" s="256">
        <v>-341.91332890000001</v>
      </c>
      <c r="BA10" s="256">
        <v>-421.89261299999998</v>
      </c>
      <c r="BB10" s="364">
        <v>-440.22837003000006</v>
      </c>
      <c r="BC10" s="636">
        <v>-435.73958966000004</v>
      </c>
      <c r="BD10" s="636">
        <v>-379.39200772999999</v>
      </c>
      <c r="BE10" s="636">
        <v>-400.84606230000003</v>
      </c>
      <c r="BF10" s="636">
        <v>-397.25573900000001</v>
      </c>
      <c r="BG10" s="636">
        <v>-387.38841289999999</v>
      </c>
      <c r="BH10" s="636">
        <v>-446.17433100000005</v>
      </c>
      <c r="BI10" s="636">
        <v>-439.63162240000003</v>
      </c>
      <c r="BJ10" s="636">
        <v>-431.85396484</v>
      </c>
      <c r="BK10" s="636">
        <v>-1118.5160565000001</v>
      </c>
      <c r="BL10" s="636">
        <v>-1255.35996742</v>
      </c>
      <c r="BM10" s="636">
        <v>-1185.4902142000001</v>
      </c>
      <c r="BN10" s="636">
        <v>-1317.65991824</v>
      </c>
      <c r="BO10" s="196">
        <v>-4877.0261563599997</v>
      </c>
    </row>
    <row r="11" spans="1:67" ht="13.5" customHeight="1">
      <c r="A11" s="110"/>
      <c r="B11" s="110" t="s">
        <v>20</v>
      </c>
      <c r="C11" s="110"/>
      <c r="D11" s="110"/>
      <c r="E11" s="110"/>
      <c r="F11" s="196">
        <v>-9.4342814829999675</v>
      </c>
      <c r="G11" s="196">
        <v>-45.589142970300003</v>
      </c>
      <c r="H11" s="196">
        <v>-29.230201656889989</v>
      </c>
      <c r="I11" s="196">
        <v>17.397340250999981</v>
      </c>
      <c r="J11" s="196">
        <v>28.260015696800053</v>
      </c>
      <c r="K11" s="365">
        <v>9.2778443692000394</v>
      </c>
      <c r="L11" s="325">
        <v>-4.8696874089999937</v>
      </c>
      <c r="M11" s="325">
        <v>-2.9181331500000169</v>
      </c>
      <c r="N11" s="325">
        <v>20.447709189999976</v>
      </c>
      <c r="O11" s="118">
        <v>3.8283533800000029</v>
      </c>
      <c r="P11" s="196">
        <v>16.488242010999969</v>
      </c>
      <c r="Q11" s="256">
        <v>0.79420294000001235</v>
      </c>
      <c r="R11" s="256">
        <v>7.5582730000000709E-2</v>
      </c>
      <c r="S11" s="256">
        <v>2.4081029600000008</v>
      </c>
      <c r="T11" s="256">
        <v>2.0429199300000107</v>
      </c>
      <c r="U11" s="256">
        <v>6.2594824999999972</v>
      </c>
      <c r="V11" s="256">
        <v>10.475900199999998</v>
      </c>
      <c r="W11" s="256">
        <v>6.0182958649999989</v>
      </c>
      <c r="X11" s="256">
        <v>5.4385720399999897</v>
      </c>
      <c r="Y11" s="256">
        <v>-5.4515446700000041</v>
      </c>
      <c r="Z11" s="256">
        <v>-5.7727131100000051</v>
      </c>
      <c r="AA11" s="256">
        <v>8.6683311999999972</v>
      </c>
      <c r="AB11" s="256">
        <v>5.8048418499999883</v>
      </c>
      <c r="AC11" s="256">
        <v>3.2778886300000138</v>
      </c>
      <c r="AD11" s="256">
        <v>18.778302630000006</v>
      </c>
      <c r="AE11" s="256">
        <v>6.0053232349999845</v>
      </c>
      <c r="AF11" s="256">
        <v>8.7004599399999805</v>
      </c>
      <c r="AG11" s="639">
        <v>36.761974434999985</v>
      </c>
      <c r="AH11" s="256">
        <v>14.312101499999997</v>
      </c>
      <c r="AI11" s="256">
        <v>-5.5536214000000044</v>
      </c>
      <c r="AJ11" s="256">
        <v>11.081574459999999</v>
      </c>
      <c r="AK11" s="256">
        <v>5.1020930800000031</v>
      </c>
      <c r="AL11" s="256">
        <v>10.055338769999999</v>
      </c>
      <c r="AM11" s="256">
        <v>8.4334996300000071</v>
      </c>
      <c r="AN11" s="256">
        <v>9.6450401499999927</v>
      </c>
      <c r="AO11" s="256">
        <v>17.998120870000008</v>
      </c>
      <c r="AP11" s="256">
        <v>10.83973267999999</v>
      </c>
      <c r="AQ11" s="256">
        <v>7.3280292000000102</v>
      </c>
      <c r="AR11" s="256">
        <v>-0.37480851900001255</v>
      </c>
      <c r="AS11" s="256">
        <v>9.2543913100000026</v>
      </c>
      <c r="AT11" s="364">
        <v>19.840054559999992</v>
      </c>
      <c r="AU11" s="364">
        <v>23.590931480000009</v>
      </c>
      <c r="AV11" s="364">
        <v>38.482893699999991</v>
      </c>
      <c r="AW11" s="364">
        <v>16.207611991</v>
      </c>
      <c r="AX11" s="417">
        <v>98.121491730999992</v>
      </c>
      <c r="AY11" s="256">
        <v>-5.5240212656761258</v>
      </c>
      <c r="AZ11" s="256">
        <v>-8.2042987356761117</v>
      </c>
      <c r="BA11" s="256">
        <v>1.2387306763238826</v>
      </c>
      <c r="BB11" s="364">
        <v>-0.40831383673701538</v>
      </c>
      <c r="BC11" s="637">
        <v>-1.7379771767370329</v>
      </c>
      <c r="BD11" s="637">
        <v>16.780681270262981</v>
      </c>
      <c r="BE11" s="637">
        <v>19.791725117309966</v>
      </c>
      <c r="BF11" s="637">
        <v>11.293513357309934</v>
      </c>
      <c r="BG11" s="637">
        <v>3.1214626173099447</v>
      </c>
      <c r="BH11" s="637">
        <v>-3.0908958622972165</v>
      </c>
      <c r="BI11" s="637">
        <v>8.0898294290261887</v>
      </c>
      <c r="BJ11" s="637">
        <v>-18.813467887657751</v>
      </c>
      <c r="BK11" s="637">
        <v>-12.489589325028355</v>
      </c>
      <c r="BL11" s="637">
        <v>14.634390256788933</v>
      </c>
      <c r="BM11" s="637">
        <v>34.206701091929844</v>
      </c>
      <c r="BN11" s="637">
        <v>-13.814534320928779</v>
      </c>
      <c r="BO11" s="365">
        <v>22.536967702761643</v>
      </c>
    </row>
    <row r="12" spans="1:67" ht="13.5" customHeight="1">
      <c r="A12" s="110"/>
      <c r="C12" s="112" t="s">
        <v>21</v>
      </c>
      <c r="D12" s="110"/>
      <c r="E12" s="110"/>
      <c r="F12" s="366">
        <v>336.103277988</v>
      </c>
      <c r="G12" s="366">
        <v>364.41592951870001</v>
      </c>
      <c r="H12" s="366">
        <v>417.09849660011002</v>
      </c>
      <c r="I12" s="366">
        <v>479.06501413699999</v>
      </c>
      <c r="J12" s="366">
        <v>597.33431073630004</v>
      </c>
      <c r="K12" s="365">
        <v>692.04213781919998</v>
      </c>
      <c r="L12" s="327">
        <v>142.05464958800002</v>
      </c>
      <c r="M12" s="327">
        <v>148.10036860999998</v>
      </c>
      <c r="N12" s="327">
        <v>163.6235977</v>
      </c>
      <c r="O12" s="118">
        <v>163.78199386</v>
      </c>
      <c r="P12" s="196">
        <v>617.56060975800006</v>
      </c>
      <c r="Q12" s="256">
        <v>39.742665000000009</v>
      </c>
      <c r="R12" s="256">
        <v>44.128421599999996</v>
      </c>
      <c r="S12" s="256">
        <v>49.880890899999997</v>
      </c>
      <c r="T12" s="256">
        <v>51.060079100000003</v>
      </c>
      <c r="U12" s="256">
        <v>55.346273819999993</v>
      </c>
      <c r="V12" s="256">
        <v>65.768521800000002</v>
      </c>
      <c r="W12" s="256">
        <v>62.958560065</v>
      </c>
      <c r="X12" s="256">
        <v>65.130051699999996</v>
      </c>
      <c r="Y12" s="256">
        <v>56.161595999999996</v>
      </c>
      <c r="Z12" s="256">
        <v>53.296782689999993</v>
      </c>
      <c r="AA12" s="256">
        <v>62.829103799999999</v>
      </c>
      <c r="AB12" s="256">
        <v>75.04235765</v>
      </c>
      <c r="AC12" s="256">
        <v>133.75197750000001</v>
      </c>
      <c r="AD12" s="256">
        <v>172.17487471999999</v>
      </c>
      <c r="AE12" s="256">
        <v>184.250207765</v>
      </c>
      <c r="AF12" s="256">
        <v>191.16824414000001</v>
      </c>
      <c r="AG12" s="639">
        <v>681.34530412499998</v>
      </c>
      <c r="AH12" s="256">
        <v>60.352171299999995</v>
      </c>
      <c r="AI12" s="256">
        <v>49.908661199999997</v>
      </c>
      <c r="AJ12" s="256">
        <v>67.676752559999997</v>
      </c>
      <c r="AK12" s="256">
        <v>62.685784209999994</v>
      </c>
      <c r="AL12" s="256">
        <v>66.877663490000003</v>
      </c>
      <c r="AM12" s="256">
        <v>66.647435040000005</v>
      </c>
      <c r="AN12" s="256">
        <v>73.507513849999981</v>
      </c>
      <c r="AO12" s="256">
        <v>79.321718270000005</v>
      </c>
      <c r="AP12" s="256">
        <v>71.897400879999992</v>
      </c>
      <c r="AQ12" s="256">
        <v>67.032279400000007</v>
      </c>
      <c r="AR12" s="256">
        <v>62.918579699999995</v>
      </c>
      <c r="AS12" s="256">
        <v>76.943274329999994</v>
      </c>
      <c r="AT12" s="364">
        <v>177.93758506</v>
      </c>
      <c r="AU12" s="364">
        <v>196.21088273999999</v>
      </c>
      <c r="AV12" s="364">
        <v>224.72663299999996</v>
      </c>
      <c r="AW12" s="364">
        <v>206.89413343000001</v>
      </c>
      <c r="AX12" s="417">
        <v>805.76923422999994</v>
      </c>
      <c r="AY12" s="256">
        <v>55.935773502103032</v>
      </c>
      <c r="AZ12" s="256">
        <v>52.27199586210304</v>
      </c>
      <c r="BA12" s="256">
        <v>62.196605222103031</v>
      </c>
      <c r="BB12" s="364">
        <v>60.093511050296179</v>
      </c>
      <c r="BC12" s="637">
        <v>68.391556850296183</v>
      </c>
      <c r="BD12" s="637">
        <v>70.908476507296186</v>
      </c>
      <c r="BE12" s="637">
        <v>94.986154174897393</v>
      </c>
      <c r="BF12" s="637">
        <v>85.641191514897372</v>
      </c>
      <c r="BG12" s="637">
        <v>67.797155414897375</v>
      </c>
      <c r="BH12" s="637">
        <v>73.352647666594663</v>
      </c>
      <c r="BI12" s="637">
        <v>66.442125667918049</v>
      </c>
      <c r="BJ12" s="637">
        <v>70.856869021234132</v>
      </c>
      <c r="BK12" s="637">
        <v>170.4043745863091</v>
      </c>
      <c r="BL12" s="637">
        <v>199.39354440788856</v>
      </c>
      <c r="BM12" s="637">
        <v>248.42450110469213</v>
      </c>
      <c r="BN12" s="637">
        <v>210.65164235574684</v>
      </c>
      <c r="BO12" s="365">
        <v>828.8740624546366</v>
      </c>
    </row>
    <row r="13" spans="1:67" ht="13.5" customHeight="1">
      <c r="A13" s="110"/>
      <c r="C13" s="112" t="s">
        <v>22</v>
      </c>
      <c r="D13" s="110"/>
      <c r="E13" s="110"/>
      <c r="F13" s="366">
        <v>-345.53755947100001</v>
      </c>
      <c r="G13" s="366">
        <v>-410.00507248899999</v>
      </c>
      <c r="H13" s="366">
        <v>-446.32869825700004</v>
      </c>
      <c r="I13" s="366">
        <v>-461.66767388599999</v>
      </c>
      <c r="J13" s="366">
        <v>-569.07429503949993</v>
      </c>
      <c r="K13" s="365">
        <v>-682.76429344999997</v>
      </c>
      <c r="L13" s="327">
        <v>-146.92433699700001</v>
      </c>
      <c r="M13" s="327">
        <v>-151.01850176000002</v>
      </c>
      <c r="N13" s="327">
        <v>-143.17588851000002</v>
      </c>
      <c r="O13" s="118">
        <v>-159.95364047999999</v>
      </c>
      <c r="P13" s="196">
        <v>-601.07236774700004</v>
      </c>
      <c r="Q13" s="256">
        <v>-38.948462059999997</v>
      </c>
      <c r="R13" s="256">
        <v>-44.052838869999995</v>
      </c>
      <c r="S13" s="256">
        <v>-47.472787939999996</v>
      </c>
      <c r="T13" s="256">
        <v>-49.017159169999992</v>
      </c>
      <c r="U13" s="256">
        <v>-49.086791319999996</v>
      </c>
      <c r="V13" s="256">
        <v>-55.292621600000004</v>
      </c>
      <c r="W13" s="256">
        <v>-56.940264200000001</v>
      </c>
      <c r="X13" s="256">
        <v>-59.691479660000006</v>
      </c>
      <c r="Y13" s="256">
        <v>-61.61314067</v>
      </c>
      <c r="Z13" s="256">
        <v>-59.069495799999999</v>
      </c>
      <c r="AA13" s="256">
        <v>-54.160772600000001</v>
      </c>
      <c r="AB13" s="256">
        <v>-69.237515800000011</v>
      </c>
      <c r="AC13" s="256">
        <v>-130.47408886999997</v>
      </c>
      <c r="AD13" s="256">
        <v>-153.39657209000001</v>
      </c>
      <c r="AE13" s="256">
        <v>-178.24488453000001</v>
      </c>
      <c r="AF13" s="256">
        <v>-182.46778420000001</v>
      </c>
      <c r="AG13" s="639">
        <v>-644.58332969000003</v>
      </c>
      <c r="AH13" s="256">
        <v>-46.040069799999998</v>
      </c>
      <c r="AI13" s="256">
        <v>-55.462282600000002</v>
      </c>
      <c r="AJ13" s="256">
        <v>-56.595178099999998</v>
      </c>
      <c r="AK13" s="256">
        <v>-57.583691129999991</v>
      </c>
      <c r="AL13" s="256">
        <v>-56.822324720000005</v>
      </c>
      <c r="AM13" s="256">
        <v>-58.213935409999998</v>
      </c>
      <c r="AN13" s="256">
        <v>-63.862473699999988</v>
      </c>
      <c r="AO13" s="256">
        <v>-61.323597399999997</v>
      </c>
      <c r="AP13" s="256">
        <v>-61.057668200000002</v>
      </c>
      <c r="AQ13" s="256">
        <v>-59.704250199999997</v>
      </c>
      <c r="AR13" s="256">
        <v>-63.293388219000008</v>
      </c>
      <c r="AS13" s="256">
        <v>-67.688883019999992</v>
      </c>
      <c r="AT13" s="364">
        <v>-158.0975305</v>
      </c>
      <c r="AU13" s="364">
        <v>-172.61995125999999</v>
      </c>
      <c r="AV13" s="364">
        <v>-186.24373929999999</v>
      </c>
      <c r="AW13" s="364">
        <v>-190.68652143899999</v>
      </c>
      <c r="AX13" s="417">
        <v>-707.64774249899995</v>
      </c>
      <c r="AY13" s="256">
        <v>-61.459794767779158</v>
      </c>
      <c r="AZ13" s="256">
        <v>-60.476294597779152</v>
      </c>
      <c r="BA13" s="256">
        <v>-60.957874545779148</v>
      </c>
      <c r="BB13" s="364">
        <v>-60.501824887033194</v>
      </c>
      <c r="BC13" s="637">
        <v>-70.129534027033216</v>
      </c>
      <c r="BD13" s="637">
        <v>-54.127795237033205</v>
      </c>
      <c r="BE13" s="637">
        <v>-75.194429057587428</v>
      </c>
      <c r="BF13" s="637">
        <v>-74.347678157587438</v>
      </c>
      <c r="BG13" s="637">
        <v>-64.675692797587431</v>
      </c>
      <c r="BH13" s="637">
        <v>-76.44354352889188</v>
      </c>
      <c r="BI13" s="637">
        <v>-58.35229623889186</v>
      </c>
      <c r="BJ13" s="637">
        <v>-89.670336908891883</v>
      </c>
      <c r="BK13" s="637">
        <v>-182.89396391133744</v>
      </c>
      <c r="BL13" s="637">
        <v>-184.75915415109964</v>
      </c>
      <c r="BM13" s="637">
        <v>-214.2178000127623</v>
      </c>
      <c r="BN13" s="637">
        <v>-224.46617667667562</v>
      </c>
      <c r="BO13" s="365">
        <v>-806.33709475187493</v>
      </c>
    </row>
    <row r="14" spans="1:67" s="109" customFormat="1" ht="13.5" customHeight="1">
      <c r="A14" s="110"/>
      <c r="B14" s="110" t="s">
        <v>23</v>
      </c>
      <c r="C14" s="110"/>
      <c r="D14" s="110"/>
      <c r="E14" s="110"/>
      <c r="F14" s="196">
        <v>-53.492801388665342</v>
      </c>
      <c r="G14" s="196">
        <v>-30.14005131026904</v>
      </c>
      <c r="H14" s="196">
        <v>-88.06665053572064</v>
      </c>
      <c r="I14" s="196">
        <v>-21.177308664066519</v>
      </c>
      <c r="J14" s="196">
        <v>-280.82467455967162</v>
      </c>
      <c r="K14" s="196">
        <v>-94.408329403607169</v>
      </c>
      <c r="L14" s="325">
        <v>6.677034420937467</v>
      </c>
      <c r="M14" s="325">
        <v>-14.143314522086385</v>
      </c>
      <c r="N14" s="325">
        <v>-60.022492285905003</v>
      </c>
      <c r="O14" s="325">
        <v>20.18936984223717</v>
      </c>
      <c r="P14" s="196">
        <v>-47.299402544816758</v>
      </c>
      <c r="Q14" s="256">
        <v>-1.731613149087412</v>
      </c>
      <c r="R14" s="256">
        <v>-3.9055906098347961</v>
      </c>
      <c r="S14" s="256">
        <v>1.5175328146638041</v>
      </c>
      <c r="T14" s="256">
        <v>-2.3028174292938814</v>
      </c>
      <c r="U14" s="256">
        <v>-5.9684711319310146</v>
      </c>
      <c r="V14" s="256">
        <v>-13.030554503601822</v>
      </c>
      <c r="W14" s="256">
        <v>-7.6955888180702772</v>
      </c>
      <c r="X14" s="256">
        <v>-44.527174870096914</v>
      </c>
      <c r="Y14" s="256">
        <v>0.72430787485849102</v>
      </c>
      <c r="Z14" s="256">
        <v>-11.555086700907028</v>
      </c>
      <c r="AA14" s="256">
        <v>1.2777323811813783</v>
      </c>
      <c r="AB14" s="256">
        <v>-12.694489877452888</v>
      </c>
      <c r="AC14" s="256">
        <v>-4.1196709442584041</v>
      </c>
      <c r="AD14" s="256">
        <v>-21.30184306482672</v>
      </c>
      <c r="AE14" s="256">
        <v>-51.498455813308702</v>
      </c>
      <c r="AF14" s="256">
        <v>-22.971844197178537</v>
      </c>
      <c r="AG14" s="639">
        <v>-99.891814019572365</v>
      </c>
      <c r="AH14" s="256">
        <v>-13.362610180007781</v>
      </c>
      <c r="AI14" s="256">
        <v>-0.19355022767568819</v>
      </c>
      <c r="AJ14" s="256">
        <v>-3.1257192220102219</v>
      </c>
      <c r="AK14" s="256">
        <v>-55.432484281403703</v>
      </c>
      <c r="AL14" s="256">
        <v>-8.7738499149690163</v>
      </c>
      <c r="AM14" s="256">
        <v>-15.54454934735211</v>
      </c>
      <c r="AN14" s="256">
        <v>-5.9085058749869432</v>
      </c>
      <c r="AO14" s="256">
        <v>-2.1374331732441885</v>
      </c>
      <c r="AP14" s="256">
        <v>-8.1092614123478519</v>
      </c>
      <c r="AQ14" s="256">
        <v>-1.5654867745559216</v>
      </c>
      <c r="AR14" s="256">
        <v>-0.25898352123057045</v>
      </c>
      <c r="AS14" s="256">
        <v>-6.3512162298601744</v>
      </c>
      <c r="AT14" s="364">
        <v>-16.68187962969369</v>
      </c>
      <c r="AU14" s="364">
        <v>-79.750883543724825</v>
      </c>
      <c r="AV14" s="364">
        <v>-16.155200460578982</v>
      </c>
      <c r="AW14" s="364">
        <v>-8.1756865256466664</v>
      </c>
      <c r="AX14" s="417">
        <v>-120.76365015964417</v>
      </c>
      <c r="AY14" s="256">
        <v>-14.257789620473289</v>
      </c>
      <c r="AZ14" s="256">
        <v>-10.051534919166686</v>
      </c>
      <c r="BA14" s="256">
        <v>-14.05257479496688</v>
      </c>
      <c r="BB14" s="364">
        <v>-12.661791057791689</v>
      </c>
      <c r="BC14" s="636">
        <v>-13.408908215498206</v>
      </c>
      <c r="BD14" s="636">
        <v>-13.440475477093006</v>
      </c>
      <c r="BE14" s="636">
        <v>-12.486272124450322</v>
      </c>
      <c r="BF14" s="636">
        <v>-9.2598106019437072</v>
      </c>
      <c r="BG14" s="636">
        <v>-11.68757648864311</v>
      </c>
      <c r="BH14" s="636">
        <v>-12.406780874946469</v>
      </c>
      <c r="BI14" s="636">
        <v>-11.574095855352379</v>
      </c>
      <c r="BJ14" s="636">
        <v>-14.30298434529703</v>
      </c>
      <c r="BK14" s="636">
        <v>-38.361899334606854</v>
      </c>
      <c r="BL14" s="636">
        <v>-39.511174750382906</v>
      </c>
      <c r="BM14" s="636">
        <v>-33.433659215037139</v>
      </c>
      <c r="BN14" s="636">
        <v>-38.28386107559588</v>
      </c>
      <c r="BO14" s="196">
        <v>-149.59059437562277</v>
      </c>
    </row>
    <row r="15" spans="1:67" s="109" customFormat="1" ht="13.5" customHeight="1">
      <c r="A15" s="110"/>
      <c r="B15" s="91"/>
      <c r="C15" s="112" t="s">
        <v>21</v>
      </c>
      <c r="D15" s="110"/>
      <c r="E15" s="110"/>
      <c r="F15" s="196">
        <v>53.18807685733465</v>
      </c>
      <c r="G15" s="196">
        <v>67.88875948973093</v>
      </c>
      <c r="H15" s="196">
        <v>78.625816800279338</v>
      </c>
      <c r="I15" s="196">
        <v>107.08195648469351</v>
      </c>
      <c r="J15" s="196">
        <v>155.19296518032837</v>
      </c>
      <c r="K15" s="196">
        <v>185.19451046639284</v>
      </c>
      <c r="L15" s="325">
        <v>30.979155580937466</v>
      </c>
      <c r="M15" s="325">
        <v>31.383056637913615</v>
      </c>
      <c r="N15" s="325">
        <v>33.656478454094973</v>
      </c>
      <c r="O15" s="325">
        <v>32.012974242237171</v>
      </c>
      <c r="P15" s="196">
        <v>128.03166491518323</v>
      </c>
      <c r="Q15" s="256">
        <v>8.9669299009125876</v>
      </c>
      <c r="R15" s="256">
        <v>10.503369280165204</v>
      </c>
      <c r="S15" s="256">
        <v>13.626230764663806</v>
      </c>
      <c r="T15" s="256">
        <v>12.609270890706121</v>
      </c>
      <c r="U15" s="256">
        <v>9.5377907880689854</v>
      </c>
      <c r="V15" s="256">
        <v>13.335662226398176</v>
      </c>
      <c r="W15" s="256">
        <v>12.585732341929724</v>
      </c>
      <c r="X15" s="256">
        <v>12.524534299903078</v>
      </c>
      <c r="Y15" s="256">
        <v>14.461049344858489</v>
      </c>
      <c r="Z15" s="256">
        <v>11.677419059092975</v>
      </c>
      <c r="AA15" s="256">
        <v>12.187965581181379</v>
      </c>
      <c r="AB15" s="256">
        <v>14.592732782547113</v>
      </c>
      <c r="AC15" s="256">
        <v>33.096529945741594</v>
      </c>
      <c r="AD15" s="256">
        <v>35.48272390517328</v>
      </c>
      <c r="AE15" s="256">
        <v>39.571315986691289</v>
      </c>
      <c r="AF15" s="256">
        <v>38.458117422821466</v>
      </c>
      <c r="AG15" s="639">
        <v>146.60868726042764</v>
      </c>
      <c r="AH15" s="256">
        <v>15.442918369992221</v>
      </c>
      <c r="AI15" s="256">
        <v>12.84790027232431</v>
      </c>
      <c r="AJ15" s="256">
        <v>15.691158597446389</v>
      </c>
      <c r="AK15" s="256">
        <v>14.206515858596291</v>
      </c>
      <c r="AL15" s="256">
        <v>13.976511655030979</v>
      </c>
      <c r="AM15" s="256">
        <v>14.60439804264789</v>
      </c>
      <c r="AN15" s="256">
        <v>13.136070199013059</v>
      </c>
      <c r="AO15" s="256">
        <v>15.545947766755811</v>
      </c>
      <c r="AP15" s="256">
        <v>14.155462067652149</v>
      </c>
      <c r="AQ15" s="256">
        <v>14.101592035444078</v>
      </c>
      <c r="AR15" s="256">
        <v>15.35994745876943</v>
      </c>
      <c r="AS15" s="256">
        <v>13.63063733928713</v>
      </c>
      <c r="AT15" s="364">
        <v>43.981977239762919</v>
      </c>
      <c r="AU15" s="364">
        <v>42.78742555627516</v>
      </c>
      <c r="AV15" s="364">
        <v>42.837480033421016</v>
      </c>
      <c r="AW15" s="364">
        <v>43.092176833500638</v>
      </c>
      <c r="AX15" s="417">
        <v>172.69905966295974</v>
      </c>
      <c r="AY15" s="256">
        <v>12.6856679384301</v>
      </c>
      <c r="AZ15" s="256">
        <v>15.107558607685826</v>
      </c>
      <c r="BA15" s="256">
        <v>14.006180841337216</v>
      </c>
      <c r="BB15" s="364">
        <v>13.439761050184238</v>
      </c>
      <c r="BC15" s="636">
        <v>13.524798866806906</v>
      </c>
      <c r="BD15" s="636">
        <v>12.923384035388949</v>
      </c>
      <c r="BE15" s="636">
        <v>13.993179978586523</v>
      </c>
      <c r="BF15" s="636">
        <v>15.818152906731649</v>
      </c>
      <c r="BG15" s="636">
        <v>13.106209614336791</v>
      </c>
      <c r="BH15" s="636">
        <v>13.65016049147985</v>
      </c>
      <c r="BI15" s="636">
        <v>13.050413260124852</v>
      </c>
      <c r="BJ15" s="636">
        <v>12.641863494671632</v>
      </c>
      <c r="BK15" s="636">
        <v>41.799407387453144</v>
      </c>
      <c r="BL15" s="636">
        <v>39.887943952380091</v>
      </c>
      <c r="BM15" s="636">
        <v>42.917542499654964</v>
      </c>
      <c r="BN15" s="636">
        <v>39.342437246276333</v>
      </c>
      <c r="BO15" s="196">
        <v>163.94733108576452</v>
      </c>
    </row>
    <row r="16" spans="1:67" ht="13.5" customHeight="1">
      <c r="A16" s="112"/>
      <c r="C16" s="112" t="s">
        <v>22</v>
      </c>
      <c r="D16" s="112"/>
      <c r="E16" s="112"/>
      <c r="F16" s="196">
        <v>-106.68087824599999</v>
      </c>
      <c r="G16" s="196">
        <v>-98.028810799999974</v>
      </c>
      <c r="H16" s="196">
        <v>-166.69246733599999</v>
      </c>
      <c r="I16" s="196">
        <v>-128.25926514876002</v>
      </c>
      <c r="J16" s="196">
        <v>-436.01763973999999</v>
      </c>
      <c r="K16" s="365">
        <v>-279.60283987000003</v>
      </c>
      <c r="L16" s="325">
        <v>-24.302121159999999</v>
      </c>
      <c r="M16" s="325">
        <v>-45.526371160000004</v>
      </c>
      <c r="N16" s="325">
        <v>-93.678970739999968</v>
      </c>
      <c r="O16" s="118">
        <v>-11.823604400000001</v>
      </c>
      <c r="P16" s="196">
        <v>-175.33106745999996</v>
      </c>
      <c r="Q16" s="256">
        <v>-10.69854305</v>
      </c>
      <c r="R16" s="256">
        <v>-14.40895989</v>
      </c>
      <c r="S16" s="256">
        <v>-12.108697950000002</v>
      </c>
      <c r="T16" s="256">
        <v>-14.912088320000002</v>
      </c>
      <c r="U16" s="256">
        <v>-15.50626192</v>
      </c>
      <c r="V16" s="256">
        <v>-26.366216729999998</v>
      </c>
      <c r="W16" s="256">
        <v>-20.281321160000001</v>
      </c>
      <c r="X16" s="256">
        <v>-57.051709169999995</v>
      </c>
      <c r="Y16" s="256">
        <v>-13.736741469999998</v>
      </c>
      <c r="Z16" s="256">
        <v>-23.232505760000002</v>
      </c>
      <c r="AA16" s="256">
        <v>-10.9102332</v>
      </c>
      <c r="AB16" s="256">
        <v>-27.287222660000001</v>
      </c>
      <c r="AC16" s="256">
        <v>-37.216200890000003</v>
      </c>
      <c r="AD16" s="256">
        <v>-56.78456697</v>
      </c>
      <c r="AE16" s="256">
        <v>-91.069771799999998</v>
      </c>
      <c r="AF16" s="256">
        <v>-61.42996162</v>
      </c>
      <c r="AG16" s="639">
        <v>-246.50050128000001</v>
      </c>
      <c r="AH16" s="256">
        <v>-28.805528550000002</v>
      </c>
      <c r="AI16" s="256">
        <v>-13.041450499999998</v>
      </c>
      <c r="AJ16" s="256">
        <v>-18.816877819456611</v>
      </c>
      <c r="AK16" s="256">
        <v>-69.639000139999993</v>
      </c>
      <c r="AL16" s="256">
        <v>-22.750361569999995</v>
      </c>
      <c r="AM16" s="256">
        <v>-30.14894739</v>
      </c>
      <c r="AN16" s="256">
        <v>-19.044576074000002</v>
      </c>
      <c r="AO16" s="256">
        <v>-17.683380939999999</v>
      </c>
      <c r="AP16" s="256">
        <v>-22.264723480000001</v>
      </c>
      <c r="AQ16" s="256">
        <v>-15.66707881</v>
      </c>
      <c r="AR16" s="256">
        <v>-15.61893098</v>
      </c>
      <c r="AS16" s="256">
        <v>-19.981853569147304</v>
      </c>
      <c r="AT16" s="364">
        <v>-60.663856869456609</v>
      </c>
      <c r="AU16" s="364">
        <v>-122.53830909999999</v>
      </c>
      <c r="AV16" s="364">
        <v>-58.992680493999998</v>
      </c>
      <c r="AW16" s="364">
        <v>-51.267863359147306</v>
      </c>
      <c r="AX16" s="417">
        <v>-293.46270982260393</v>
      </c>
      <c r="AY16" s="256">
        <v>-26.94345755890339</v>
      </c>
      <c r="AZ16" s="256">
        <v>-25.159093526852512</v>
      </c>
      <c r="BA16" s="256">
        <v>-28.058755636304095</v>
      </c>
      <c r="BB16" s="364">
        <v>-26.101552107975927</v>
      </c>
      <c r="BC16" s="637">
        <v>-26.933707082305112</v>
      </c>
      <c r="BD16" s="637">
        <v>-26.363859512481955</v>
      </c>
      <c r="BE16" s="637">
        <v>-26.479452103036845</v>
      </c>
      <c r="BF16" s="637">
        <v>-25.077963508675357</v>
      </c>
      <c r="BG16" s="637">
        <v>-24.793786102979901</v>
      </c>
      <c r="BH16" s="637">
        <v>-26.056941366426319</v>
      </c>
      <c r="BI16" s="637">
        <v>-24.624509115477231</v>
      </c>
      <c r="BJ16" s="637">
        <v>-26.944847839968663</v>
      </c>
      <c r="BK16" s="637">
        <v>-80.161306722060004</v>
      </c>
      <c r="BL16" s="637">
        <v>-79.399118702762991</v>
      </c>
      <c r="BM16" s="637">
        <v>-76.35120171469211</v>
      </c>
      <c r="BN16" s="637">
        <v>-77.626298321872213</v>
      </c>
      <c r="BO16" s="365">
        <v>-313.53792546138732</v>
      </c>
    </row>
    <row r="17" spans="1:67" ht="13.5" customHeight="1">
      <c r="A17" s="110"/>
      <c r="B17" s="110" t="s">
        <v>24</v>
      </c>
      <c r="C17" s="110"/>
      <c r="D17" s="110"/>
      <c r="E17" s="110"/>
      <c r="F17" s="196">
        <v>646.10064130693559</v>
      </c>
      <c r="G17" s="196">
        <v>628.21374680104009</v>
      </c>
      <c r="H17" s="196">
        <v>853.3207718809806</v>
      </c>
      <c r="I17" s="196">
        <v>981.90849229987953</v>
      </c>
      <c r="J17" s="196">
        <v>1012.4373187394671</v>
      </c>
      <c r="K17" s="365">
        <v>985.46900369668936</v>
      </c>
      <c r="L17" s="325">
        <v>128.93128921130847</v>
      </c>
      <c r="M17" s="325">
        <v>260.2659414746015</v>
      </c>
      <c r="N17" s="325">
        <v>399.56879826457731</v>
      </c>
      <c r="O17" s="118">
        <v>344.55562972820923</v>
      </c>
      <c r="P17" s="196">
        <v>1133.3216586786964</v>
      </c>
      <c r="Q17" s="256">
        <v>72.890344521900388</v>
      </c>
      <c r="R17" s="256">
        <v>81.491711014657312</v>
      </c>
      <c r="S17" s="256">
        <v>104.86188222975007</v>
      </c>
      <c r="T17" s="256">
        <v>120.07084099356788</v>
      </c>
      <c r="U17" s="256">
        <v>108.32582255791235</v>
      </c>
      <c r="V17" s="256">
        <v>119.82233723260305</v>
      </c>
      <c r="W17" s="256">
        <v>149.9415479644619</v>
      </c>
      <c r="X17" s="256">
        <v>146.11570668198553</v>
      </c>
      <c r="Y17" s="256">
        <v>123.98037817656324</v>
      </c>
      <c r="Z17" s="256">
        <v>102.71262837200122</v>
      </c>
      <c r="AA17" s="256">
        <v>110.57759598998102</v>
      </c>
      <c r="AB17" s="256">
        <v>126.51244439838814</v>
      </c>
      <c r="AC17" s="256">
        <v>259.24393776630774</v>
      </c>
      <c r="AD17" s="256">
        <v>348.21900078408328</v>
      </c>
      <c r="AE17" s="256">
        <v>420.03763282301065</v>
      </c>
      <c r="AF17" s="256">
        <v>339.80266876037035</v>
      </c>
      <c r="AG17" s="639">
        <v>1367.3032401337721</v>
      </c>
      <c r="AH17" s="256">
        <v>94.877154031565155</v>
      </c>
      <c r="AI17" s="256">
        <v>81.698094014877483</v>
      </c>
      <c r="AJ17" s="256">
        <v>86.328303129753252</v>
      </c>
      <c r="AK17" s="256">
        <v>111.40057434212927</v>
      </c>
      <c r="AL17" s="256">
        <v>101.62019107471703</v>
      </c>
      <c r="AM17" s="256">
        <v>103.12457539913856</v>
      </c>
      <c r="AN17" s="256">
        <v>148.90006181048093</v>
      </c>
      <c r="AO17" s="256">
        <v>150.20292603742925</v>
      </c>
      <c r="AP17" s="256">
        <v>137.85564400516344</v>
      </c>
      <c r="AQ17" s="256">
        <v>126.62312618166114</v>
      </c>
      <c r="AR17" s="256">
        <v>125.3384590061369</v>
      </c>
      <c r="AS17" s="256">
        <v>212.19658692897048</v>
      </c>
      <c r="AT17" s="364">
        <v>262.90355117619589</v>
      </c>
      <c r="AU17" s="364">
        <v>316.14534081598487</v>
      </c>
      <c r="AV17" s="364">
        <v>436.9586318530736</v>
      </c>
      <c r="AW17" s="364">
        <v>464.15817211676853</v>
      </c>
      <c r="AX17" s="417">
        <v>1480.1656959620229</v>
      </c>
      <c r="AY17" s="256">
        <v>113.64449647705716</v>
      </c>
      <c r="AZ17" s="256">
        <v>97.359319698174843</v>
      </c>
      <c r="BA17" s="256">
        <v>119.57077210413703</v>
      </c>
      <c r="BB17" s="364">
        <v>135.99445030683319</v>
      </c>
      <c r="BC17" s="637">
        <v>140.85205273867692</v>
      </c>
      <c r="BD17" s="637">
        <v>127.69984729486944</v>
      </c>
      <c r="BE17" s="637">
        <v>172.90289038374243</v>
      </c>
      <c r="BF17" s="637">
        <v>154.16807712027099</v>
      </c>
      <c r="BG17" s="637">
        <v>127.69861452782752</v>
      </c>
      <c r="BH17" s="637">
        <v>144.1671107972322</v>
      </c>
      <c r="BI17" s="637">
        <v>132.35290636905935</v>
      </c>
      <c r="BJ17" s="637">
        <v>153.7057091564233</v>
      </c>
      <c r="BK17" s="637">
        <v>330.57458827936904</v>
      </c>
      <c r="BL17" s="637">
        <v>404.54635034037949</v>
      </c>
      <c r="BM17" s="637">
        <v>454.76958203184097</v>
      </c>
      <c r="BN17" s="637">
        <v>430.22572632271488</v>
      </c>
      <c r="BO17" s="365">
        <v>1620.1162469743044</v>
      </c>
    </row>
    <row r="18" spans="1:67" ht="13.5" customHeight="1">
      <c r="A18" s="112"/>
      <c r="C18" s="112" t="s">
        <v>21</v>
      </c>
      <c r="D18" s="112"/>
      <c r="E18" s="112"/>
      <c r="F18" s="196">
        <v>679.49906472726207</v>
      </c>
      <c r="G18" s="196">
        <v>664.17276393013731</v>
      </c>
      <c r="H18" s="196">
        <v>887.48357089550166</v>
      </c>
      <c r="I18" s="196">
        <v>1015.2833303917905</v>
      </c>
      <c r="J18" s="196">
        <v>1081.3365484276094</v>
      </c>
      <c r="K18" s="365">
        <v>1033.1863906569129</v>
      </c>
      <c r="L18" s="325">
        <v>140.36150582158305</v>
      </c>
      <c r="M18" s="325">
        <v>272.85353367987648</v>
      </c>
      <c r="N18" s="325">
        <v>410.29635603457524</v>
      </c>
      <c r="O18" s="118">
        <v>357.49352473320289</v>
      </c>
      <c r="P18" s="196">
        <v>1181.0049202692376</v>
      </c>
      <c r="Q18" s="256">
        <v>75.928805120213383</v>
      </c>
      <c r="R18" s="256">
        <v>84.189118961941858</v>
      </c>
      <c r="S18" s="256">
        <v>108.9299148368876</v>
      </c>
      <c r="T18" s="256">
        <v>124.10407963326512</v>
      </c>
      <c r="U18" s="256">
        <v>110.89149471965669</v>
      </c>
      <c r="V18" s="256">
        <v>124.41236855654543</v>
      </c>
      <c r="W18" s="256">
        <v>153.31121190998695</v>
      </c>
      <c r="X18" s="256">
        <v>149.4904751293605</v>
      </c>
      <c r="Y18" s="256">
        <v>128.37435590022196</v>
      </c>
      <c r="Z18" s="256">
        <v>107.68251348035473</v>
      </c>
      <c r="AA18" s="256">
        <v>116.03976964237614</v>
      </c>
      <c r="AB18" s="256">
        <v>130.69588636510406</v>
      </c>
      <c r="AC18" s="256">
        <v>269.04783891904287</v>
      </c>
      <c r="AD18" s="256">
        <v>359.40794290946724</v>
      </c>
      <c r="AE18" s="256">
        <v>431.17604293956947</v>
      </c>
      <c r="AF18" s="256">
        <v>354.41816948783492</v>
      </c>
      <c r="AG18" s="639">
        <v>1414.0499942559145</v>
      </c>
      <c r="AH18" s="256">
        <v>98.038476430673953</v>
      </c>
      <c r="AI18" s="256">
        <v>84.916447399259397</v>
      </c>
      <c r="AJ18" s="256">
        <v>90.103356288091348</v>
      </c>
      <c r="AK18" s="256">
        <v>114.91684111061384</v>
      </c>
      <c r="AL18" s="256">
        <v>105.47737958548291</v>
      </c>
      <c r="AM18" s="256">
        <v>107.21550961052547</v>
      </c>
      <c r="AN18" s="256">
        <v>152.58885834306321</v>
      </c>
      <c r="AO18" s="256">
        <v>154.16090549175445</v>
      </c>
      <c r="AP18" s="256">
        <v>141.39664961929066</v>
      </c>
      <c r="AQ18" s="256">
        <v>130.50375973611767</v>
      </c>
      <c r="AR18" s="256">
        <v>129.56101888129578</v>
      </c>
      <c r="AS18" s="256">
        <v>217.33509516001217</v>
      </c>
      <c r="AT18" s="364">
        <v>273.0582801180247</v>
      </c>
      <c r="AU18" s="364">
        <v>327.60973030662223</v>
      </c>
      <c r="AV18" s="364">
        <v>448.14641345410831</v>
      </c>
      <c r="AW18" s="364">
        <v>477.39987377742568</v>
      </c>
      <c r="AX18" s="417">
        <v>1526.2142976561809</v>
      </c>
      <c r="AY18" s="256">
        <v>117.58818971658684</v>
      </c>
      <c r="AZ18" s="256">
        <v>101.02516902782079</v>
      </c>
      <c r="BA18" s="256">
        <v>123.95226299553563</v>
      </c>
      <c r="BB18" s="364">
        <v>140.36564311751695</v>
      </c>
      <c r="BC18" s="637">
        <v>145.32428642898483</v>
      </c>
      <c r="BD18" s="637">
        <v>131.75627448468717</v>
      </c>
      <c r="BE18" s="637">
        <v>177.57678990709314</v>
      </c>
      <c r="BF18" s="637">
        <v>158.95183440307559</v>
      </c>
      <c r="BG18" s="637">
        <v>132.45653664937686</v>
      </c>
      <c r="BH18" s="637">
        <v>150.6271993724736</v>
      </c>
      <c r="BI18" s="637">
        <v>137.246974498876</v>
      </c>
      <c r="BJ18" s="637">
        <v>158.40428759641227</v>
      </c>
      <c r="BK18" s="637">
        <v>342.56562173994325</v>
      </c>
      <c r="BL18" s="637">
        <v>417.44620403118893</v>
      </c>
      <c r="BM18" s="637">
        <v>468.98516095954562</v>
      </c>
      <c r="BN18" s="637">
        <v>446.27846146776187</v>
      </c>
      <c r="BO18" s="365">
        <v>1675.2754481984396</v>
      </c>
    </row>
    <row r="19" spans="1:67" s="109" customFormat="1" ht="13.5" customHeight="1">
      <c r="A19" s="112"/>
      <c r="B19" s="91"/>
      <c r="C19" s="112" t="s">
        <v>22</v>
      </c>
      <c r="D19" s="113"/>
      <c r="E19" s="112"/>
      <c r="F19" s="196">
        <v>-33.398423420326488</v>
      </c>
      <c r="G19" s="196">
        <v>-35.959017129097191</v>
      </c>
      <c r="H19" s="196">
        <v>-34.162799014520921</v>
      </c>
      <c r="I19" s="196">
        <v>-33.374838091910974</v>
      </c>
      <c r="J19" s="196">
        <v>-68.899229688142327</v>
      </c>
      <c r="K19" s="196">
        <v>-47.717386960223457</v>
      </c>
      <c r="L19" s="325">
        <v>-11.430216610274588</v>
      </c>
      <c r="M19" s="325">
        <v>-12.587592205274948</v>
      </c>
      <c r="N19" s="325">
        <v>-10.727557769997967</v>
      </c>
      <c r="O19" s="325">
        <v>-12.937895004993706</v>
      </c>
      <c r="P19" s="196">
        <v>-47.683261590541207</v>
      </c>
      <c r="Q19" s="256">
        <v>-3.0384605983129953</v>
      </c>
      <c r="R19" s="256">
        <v>-2.6974079472845491</v>
      </c>
      <c r="S19" s="256">
        <v>-4.0680326071375363</v>
      </c>
      <c r="T19" s="256">
        <v>-4.0332386396972373</v>
      </c>
      <c r="U19" s="256">
        <v>-2.5656721617443465</v>
      </c>
      <c r="V19" s="256">
        <v>-4.5900313239423811</v>
      </c>
      <c r="W19" s="256">
        <v>-3.3696639455250446</v>
      </c>
      <c r="X19" s="256">
        <v>-3.374768447374966</v>
      </c>
      <c r="Y19" s="256">
        <v>-4.3939777236587272</v>
      </c>
      <c r="Z19" s="256">
        <v>-4.9698851083535107</v>
      </c>
      <c r="AA19" s="256">
        <v>-5.4621736523951272</v>
      </c>
      <c r="AB19" s="256">
        <v>-4.1834419667159128</v>
      </c>
      <c r="AC19" s="256">
        <v>-9.8039011527350794</v>
      </c>
      <c r="AD19" s="256">
        <v>-11.188942125383964</v>
      </c>
      <c r="AE19" s="256">
        <v>-11.138410116558738</v>
      </c>
      <c r="AF19" s="256">
        <v>-14.615500727464552</v>
      </c>
      <c r="AG19" s="639">
        <v>-46.746754122142335</v>
      </c>
      <c r="AH19" s="256">
        <v>-3.1613223991087924</v>
      </c>
      <c r="AI19" s="256">
        <v>-3.2183533843819192</v>
      </c>
      <c r="AJ19" s="256">
        <v>-3.7750531583380935</v>
      </c>
      <c r="AK19" s="256">
        <v>-3.5162667684845648</v>
      </c>
      <c r="AL19" s="256">
        <v>-3.8571885107658761</v>
      </c>
      <c r="AM19" s="256">
        <v>-4.0909342113869043</v>
      </c>
      <c r="AN19" s="256">
        <v>-3.6887965325822791</v>
      </c>
      <c r="AO19" s="256">
        <v>-3.9579794543251965</v>
      </c>
      <c r="AP19" s="256">
        <v>-3.5410056141272253</v>
      </c>
      <c r="AQ19" s="256">
        <v>-3.8806335544565438</v>
      </c>
      <c r="AR19" s="256">
        <v>-4.22255987515888</v>
      </c>
      <c r="AS19" s="256">
        <v>-5.1385082310416834</v>
      </c>
      <c r="AT19" s="364">
        <v>-10.154728941828804</v>
      </c>
      <c r="AU19" s="364">
        <v>-11.464389490637345</v>
      </c>
      <c r="AV19" s="364">
        <v>-11.1877816010347</v>
      </c>
      <c r="AW19" s="364">
        <v>-13.241701660657107</v>
      </c>
      <c r="AX19" s="417">
        <v>-46.048601694157959</v>
      </c>
      <c r="AY19" s="256">
        <v>-3.9436932395296851</v>
      </c>
      <c r="AZ19" s="256">
        <v>-3.6658493296459453</v>
      </c>
      <c r="BA19" s="256">
        <v>-4.3814908913986015</v>
      </c>
      <c r="BB19" s="364">
        <v>-4.3711928106837794</v>
      </c>
      <c r="BC19" s="636">
        <v>-4.4722336903079132</v>
      </c>
      <c r="BD19" s="636">
        <v>-4.0564271898177227</v>
      </c>
      <c r="BE19" s="636">
        <v>-4.6738995233507099</v>
      </c>
      <c r="BF19" s="636">
        <v>-4.7837572828045936</v>
      </c>
      <c r="BG19" s="636">
        <v>-4.7579221215493437</v>
      </c>
      <c r="BH19" s="636">
        <v>-6.4600885752413939</v>
      </c>
      <c r="BI19" s="636">
        <v>-4.8940681298166417</v>
      </c>
      <c r="BJ19" s="636">
        <v>-4.6985784399889798</v>
      </c>
      <c r="BK19" s="636">
        <v>-11.991033460574233</v>
      </c>
      <c r="BL19" s="636">
        <v>-12.899853690809415</v>
      </c>
      <c r="BM19" s="636">
        <v>-14.215578927704646</v>
      </c>
      <c r="BN19" s="636">
        <v>-16.052735145047016</v>
      </c>
      <c r="BO19" s="196">
        <v>-55.159201224135309</v>
      </c>
    </row>
    <row r="20" spans="1:67" s="91" customFormat="1" ht="13.5" customHeight="1">
      <c r="A20" s="110" t="s">
        <v>25</v>
      </c>
      <c r="B20" s="110"/>
      <c r="C20" s="110"/>
      <c r="D20" s="110"/>
      <c r="E20" s="110"/>
      <c r="F20" s="196">
        <v>193.88756179013598</v>
      </c>
      <c r="G20" s="196">
        <v>347.10535050168482</v>
      </c>
      <c r="H20" s="196">
        <v>127.70696816906822</v>
      </c>
      <c r="I20" s="196">
        <v>19.555607095098484</v>
      </c>
      <c r="J20" s="196">
        <v>461.05124686090983</v>
      </c>
      <c r="K20" s="196">
        <v>886.16213758505774</v>
      </c>
      <c r="L20" s="325">
        <v>301.83354778749413</v>
      </c>
      <c r="M20" s="325">
        <v>106.11258593664756</v>
      </c>
      <c r="N20" s="325">
        <v>-72.757929741795323</v>
      </c>
      <c r="O20" s="325">
        <v>94.82334742551437</v>
      </c>
      <c r="P20" s="196">
        <v>430.01155140786079</v>
      </c>
      <c r="Q20" s="256">
        <v>15.121594527815333</v>
      </c>
      <c r="R20" s="256">
        <v>14.463374017747528</v>
      </c>
      <c r="S20" s="256">
        <v>-0.65393301962288608</v>
      </c>
      <c r="T20" s="256">
        <v>41.722399134728107</v>
      </c>
      <c r="U20" s="256">
        <v>-5.7482161208628808</v>
      </c>
      <c r="V20" s="256">
        <v>2.5117081403093415</v>
      </c>
      <c r="W20" s="256">
        <v>-24.722459473972268</v>
      </c>
      <c r="X20" s="256">
        <v>34.012486796418166</v>
      </c>
      <c r="Y20" s="256">
        <v>-58.612269925914212</v>
      </c>
      <c r="Z20" s="256">
        <v>45.602355352444128</v>
      </c>
      <c r="AA20" s="256">
        <v>-1.5822714309407726</v>
      </c>
      <c r="AB20" s="256">
        <v>80.174398582241096</v>
      </c>
      <c r="AC20" s="256">
        <v>28.931035525939972</v>
      </c>
      <c r="AD20" s="256">
        <v>38.485891154174567</v>
      </c>
      <c r="AE20" s="256">
        <v>-49.322242603468311</v>
      </c>
      <c r="AF20" s="256">
        <v>124.19448250374445</v>
      </c>
      <c r="AG20" s="639">
        <v>142.28916658039068</v>
      </c>
      <c r="AH20" s="256">
        <v>101.97619969911109</v>
      </c>
      <c r="AI20" s="256">
        <v>66.160775517498465</v>
      </c>
      <c r="AJ20" s="256">
        <v>48.830417087022269</v>
      </c>
      <c r="AK20" s="256">
        <v>99.879095366895044</v>
      </c>
      <c r="AL20" s="256">
        <v>2.5266935532681307</v>
      </c>
      <c r="AM20" s="256">
        <v>21.87629550798944</v>
      </c>
      <c r="AN20" s="256">
        <v>-5.6114326317430443</v>
      </c>
      <c r="AO20" s="256">
        <v>-36.619605424093812</v>
      </c>
      <c r="AP20" s="256">
        <v>-39.689770455978312</v>
      </c>
      <c r="AQ20" s="256">
        <v>-32.180402880709089</v>
      </c>
      <c r="AR20" s="256">
        <v>50.020106845080306</v>
      </c>
      <c r="AS20" s="256">
        <v>-49.272433570490968</v>
      </c>
      <c r="AT20" s="364">
        <v>216.96739230363181</v>
      </c>
      <c r="AU20" s="364">
        <v>124.28208442815261</v>
      </c>
      <c r="AV20" s="364">
        <v>-81.920808511815167</v>
      </c>
      <c r="AW20" s="364">
        <v>-31.43272960611975</v>
      </c>
      <c r="AX20" s="417">
        <v>227.89593861384949</v>
      </c>
      <c r="AY20" s="256">
        <v>47.526540140657744</v>
      </c>
      <c r="AZ20" s="256">
        <v>26.061608069778163</v>
      </c>
      <c r="BA20" s="256">
        <v>38.101716544593373</v>
      </c>
      <c r="BB20" s="364">
        <v>79.125644013181486</v>
      </c>
      <c r="BC20" s="636">
        <v>24.878448413999866</v>
      </c>
      <c r="BD20" s="636">
        <v>-36.798394611643594</v>
      </c>
      <c r="BE20" s="636">
        <v>-62.258611903742775</v>
      </c>
      <c r="BF20" s="636">
        <v>-6.9777935730725078</v>
      </c>
      <c r="BG20" s="636">
        <v>10.123429193116078</v>
      </c>
      <c r="BH20" s="636">
        <v>49.483386837780323</v>
      </c>
      <c r="BI20" s="636">
        <v>46.633200962135028</v>
      </c>
      <c r="BJ20" s="636">
        <v>34.196072666689332</v>
      </c>
      <c r="BK20" s="636">
        <v>111.68986475502928</v>
      </c>
      <c r="BL20" s="636">
        <v>67.205697815537746</v>
      </c>
      <c r="BM20" s="636">
        <v>-59.112976283699197</v>
      </c>
      <c r="BN20" s="636">
        <v>130.31266046660468</v>
      </c>
      <c r="BO20" s="196">
        <v>250.09524675347251</v>
      </c>
    </row>
    <row r="21" spans="1:67" s="109" customFormat="1" ht="13.5" customHeight="1">
      <c r="A21" s="110"/>
      <c r="B21" s="110" t="s">
        <v>26</v>
      </c>
      <c r="C21" s="110"/>
      <c r="D21" s="110"/>
      <c r="E21" s="110"/>
      <c r="F21" s="196">
        <v>-5.8330219999999997</v>
      </c>
      <c r="G21" s="196">
        <v>-3.7978350000000001</v>
      </c>
      <c r="H21" s="196">
        <v>-1.7346400000000002</v>
      </c>
      <c r="I21" s="196">
        <v>-0.81939099999999998</v>
      </c>
      <c r="J21" s="196">
        <v>3.6754630000000006</v>
      </c>
      <c r="K21" s="196">
        <v>-12.248863</v>
      </c>
      <c r="L21" s="325">
        <v>0.83646159999999992</v>
      </c>
      <c r="M21" s="325">
        <v>1.7809016000000002</v>
      </c>
      <c r="N21" s="325">
        <v>15.2387666</v>
      </c>
      <c r="O21" s="325">
        <v>2.3080585999999998</v>
      </c>
      <c r="P21" s="196">
        <v>20.1641884</v>
      </c>
      <c r="Q21" s="256">
        <v>0.77693910000000033</v>
      </c>
      <c r="R21" s="256">
        <v>0.38142209999999999</v>
      </c>
      <c r="S21" s="256">
        <v>0.49342809999999981</v>
      </c>
      <c r="T21" s="256">
        <v>1.2354070999999998</v>
      </c>
      <c r="U21" s="256">
        <v>0.89153910000000014</v>
      </c>
      <c r="V21" s="256">
        <v>1.3465691</v>
      </c>
      <c r="W21" s="256">
        <v>1.5636730999999999</v>
      </c>
      <c r="X21" s="256">
        <v>1.0936170999999999</v>
      </c>
      <c r="Y21" s="256">
        <v>-0.10299189999999991</v>
      </c>
      <c r="Z21" s="256">
        <v>1.3980410999999999</v>
      </c>
      <c r="AA21" s="256">
        <v>0.43142610000000015</v>
      </c>
      <c r="AB21" s="256">
        <v>2.9621331</v>
      </c>
      <c r="AC21" s="256">
        <v>1.6517893000000001</v>
      </c>
      <c r="AD21" s="256">
        <v>3.4735152999999999</v>
      </c>
      <c r="AE21" s="256">
        <v>2.5542983000000001</v>
      </c>
      <c r="AF21" s="256">
        <v>4.7916002999999998</v>
      </c>
      <c r="AG21" s="639">
        <v>12.4712032</v>
      </c>
      <c r="AH21" s="256">
        <v>7.7632369999999993</v>
      </c>
      <c r="AI21" s="256">
        <v>0.89681100000000002</v>
      </c>
      <c r="AJ21" s="256">
        <v>0.78578100000000006</v>
      </c>
      <c r="AK21" s="256">
        <v>1.16113</v>
      </c>
      <c r="AL21" s="256">
        <v>1.387626</v>
      </c>
      <c r="AM21" s="256">
        <v>0.8977670000000002</v>
      </c>
      <c r="AN21" s="256">
        <v>3.1486560000000003</v>
      </c>
      <c r="AO21" s="256">
        <v>0.49926700000000013</v>
      </c>
      <c r="AP21" s="256">
        <v>0.30195799999999995</v>
      </c>
      <c r="AQ21" s="256">
        <v>0.42359899999999984</v>
      </c>
      <c r="AR21" s="256">
        <v>1.2179989999999994</v>
      </c>
      <c r="AS21" s="256">
        <v>2.770362</v>
      </c>
      <c r="AT21" s="364">
        <v>9.4458289999999998</v>
      </c>
      <c r="AU21" s="364">
        <v>3.446523</v>
      </c>
      <c r="AV21" s="364">
        <v>3.9498810000000004</v>
      </c>
      <c r="AW21" s="364">
        <v>4.4119599999999988</v>
      </c>
      <c r="AX21" s="417">
        <v>21.254193000000001</v>
      </c>
      <c r="AY21" s="256">
        <v>0.12371100000000013</v>
      </c>
      <c r="AZ21" s="256">
        <v>2.3503339999999997</v>
      </c>
      <c r="BA21" s="256">
        <v>0.79858899999999999</v>
      </c>
      <c r="BB21" s="364">
        <v>0.9911169999999998</v>
      </c>
      <c r="BC21" s="636">
        <v>0.43622099999999997</v>
      </c>
      <c r="BD21" s="636">
        <v>0.33009299999999997</v>
      </c>
      <c r="BE21" s="636">
        <v>2.866466</v>
      </c>
      <c r="BF21" s="636">
        <v>1.575043</v>
      </c>
      <c r="BG21" s="636">
        <v>2.5585839999999997</v>
      </c>
      <c r="BH21" s="636">
        <v>1.0483469999999999</v>
      </c>
      <c r="BI21" s="636">
        <v>2.0954909999999995</v>
      </c>
      <c r="BJ21" s="636">
        <v>0.41546999999999978</v>
      </c>
      <c r="BK21" s="636">
        <v>3.272634</v>
      </c>
      <c r="BL21" s="636">
        <v>1.7574309999999997</v>
      </c>
      <c r="BM21" s="636">
        <v>7.0000929999999997</v>
      </c>
      <c r="BN21" s="636">
        <v>3.5593079999999997</v>
      </c>
      <c r="BO21" s="196">
        <v>15.589466</v>
      </c>
    </row>
    <row r="22" spans="1:67" s="91" customFormat="1" ht="13.5" customHeight="1">
      <c r="A22" s="110"/>
      <c r="B22" s="110" t="s">
        <v>27</v>
      </c>
      <c r="C22" s="110"/>
      <c r="D22" s="110"/>
      <c r="E22" s="110"/>
      <c r="F22" s="196">
        <v>199.72058379013598</v>
      </c>
      <c r="G22" s="196">
        <v>350.90318550168479</v>
      </c>
      <c r="H22" s="196">
        <v>129.44160816906822</v>
      </c>
      <c r="I22" s="196">
        <v>20.374998095098487</v>
      </c>
      <c r="J22" s="196">
        <v>457.37578386090979</v>
      </c>
      <c r="K22" s="196">
        <v>898.41100058505776</v>
      </c>
      <c r="L22" s="325">
        <v>300.99708618749412</v>
      </c>
      <c r="M22" s="325">
        <v>104.33168433664756</v>
      </c>
      <c r="N22" s="325">
        <v>-87.996696341795328</v>
      </c>
      <c r="O22" s="325">
        <v>92.515288825514375</v>
      </c>
      <c r="P22" s="196">
        <v>409.84736300786074</v>
      </c>
      <c r="Q22" s="256">
        <v>14.344655427815333</v>
      </c>
      <c r="R22" s="256">
        <v>14.081951917747528</v>
      </c>
      <c r="S22" s="256">
        <v>-1.1473611196228859</v>
      </c>
      <c r="T22" s="256">
        <v>40.486992034728104</v>
      </c>
      <c r="U22" s="256">
        <v>-6.6397552208628809</v>
      </c>
      <c r="V22" s="256">
        <v>1.1651390403093416</v>
      </c>
      <c r="W22" s="256">
        <v>-26.286132573972267</v>
      </c>
      <c r="X22" s="256">
        <v>32.918869696418163</v>
      </c>
      <c r="Y22" s="256">
        <v>-58.509278025914213</v>
      </c>
      <c r="Z22" s="256">
        <v>44.204314252444128</v>
      </c>
      <c r="AA22" s="256">
        <v>-2.0136975309407728</v>
      </c>
      <c r="AB22" s="256">
        <v>77.212265482241094</v>
      </c>
      <c r="AC22" s="256">
        <v>27.279246225939975</v>
      </c>
      <c r="AD22" s="256">
        <v>35.012375854174564</v>
      </c>
      <c r="AE22" s="256">
        <v>-51.876540903468317</v>
      </c>
      <c r="AF22" s="256">
        <v>119.40288220374444</v>
      </c>
      <c r="AG22" s="639">
        <v>129.81796338039067</v>
      </c>
      <c r="AH22" s="256">
        <v>94.212962699111088</v>
      </c>
      <c r="AI22" s="256">
        <v>65.263964517498465</v>
      </c>
      <c r="AJ22" s="256">
        <v>48.044636087022269</v>
      </c>
      <c r="AK22" s="256">
        <v>98.717965366895044</v>
      </c>
      <c r="AL22" s="256">
        <v>1.1390675532681307</v>
      </c>
      <c r="AM22" s="256">
        <v>20.978528507989438</v>
      </c>
      <c r="AN22" s="256">
        <v>-8.7600886317430451</v>
      </c>
      <c r="AO22" s="256">
        <v>-37.118872424093816</v>
      </c>
      <c r="AP22" s="256">
        <v>-39.991728455978311</v>
      </c>
      <c r="AQ22" s="256">
        <v>-32.604001880709092</v>
      </c>
      <c r="AR22" s="256">
        <v>48.802107845080307</v>
      </c>
      <c r="AS22" s="256">
        <v>-52.042795570490966</v>
      </c>
      <c r="AT22" s="364">
        <v>207.52156330363184</v>
      </c>
      <c r="AU22" s="364">
        <v>120.83556142815262</v>
      </c>
      <c r="AV22" s="364">
        <v>-85.870689511815172</v>
      </c>
      <c r="AW22" s="364">
        <v>-35.844689606119751</v>
      </c>
      <c r="AX22" s="417">
        <v>206.64174561384954</v>
      </c>
      <c r="AY22" s="256">
        <v>47.402829140657744</v>
      </c>
      <c r="AZ22" s="256">
        <v>23.711274069778163</v>
      </c>
      <c r="BA22" s="256">
        <v>37.303127544593373</v>
      </c>
      <c r="BB22" s="364">
        <v>78.134527013181483</v>
      </c>
      <c r="BC22" s="636">
        <v>24.442227413999866</v>
      </c>
      <c r="BD22" s="636">
        <v>-37.128487611643592</v>
      </c>
      <c r="BE22" s="636">
        <v>-65.125077903742778</v>
      </c>
      <c r="BF22" s="636">
        <v>-8.5528365730725078</v>
      </c>
      <c r="BG22" s="636">
        <v>7.5648451931160778</v>
      </c>
      <c r="BH22" s="636">
        <v>48.435039837780323</v>
      </c>
      <c r="BI22" s="636">
        <v>44.537709962135025</v>
      </c>
      <c r="BJ22" s="636">
        <v>33.780602666689333</v>
      </c>
      <c r="BK22" s="636">
        <v>108.41723075502927</v>
      </c>
      <c r="BL22" s="636">
        <v>65.448266815537764</v>
      </c>
      <c r="BM22" s="636">
        <v>-66.113069283699218</v>
      </c>
      <c r="BN22" s="636">
        <v>126.75335246660468</v>
      </c>
      <c r="BO22" s="196">
        <v>234.50578075347249</v>
      </c>
    </row>
    <row r="23" spans="1:67" ht="13.5" customHeight="1">
      <c r="A23" s="112"/>
      <c r="B23" s="112"/>
      <c r="C23" s="110" t="s">
        <v>28</v>
      </c>
      <c r="E23" s="112"/>
      <c r="F23" s="196">
        <v>100.131641395</v>
      </c>
      <c r="G23" s="196">
        <v>259.72315367199997</v>
      </c>
      <c r="H23" s="196">
        <v>74.905061655999987</v>
      </c>
      <c r="I23" s="196">
        <v>344.68757266876008</v>
      </c>
      <c r="J23" s="196">
        <v>506.85145831</v>
      </c>
      <c r="K23" s="365">
        <v>409.36235214999999</v>
      </c>
      <c r="L23" s="325">
        <v>24.686218240000002</v>
      </c>
      <c r="M23" s="325">
        <v>71.424246190000019</v>
      </c>
      <c r="N23" s="325">
        <v>41.83042007000001</v>
      </c>
      <c r="O23" s="118">
        <v>-1.0310905699999964</v>
      </c>
      <c r="P23" s="196">
        <v>136.90979393000003</v>
      </c>
      <c r="Q23" s="256">
        <v>13.507219069999998</v>
      </c>
      <c r="R23" s="256">
        <v>-26.883169459999994</v>
      </c>
      <c r="S23" s="256">
        <v>23.969758479999996</v>
      </c>
      <c r="T23" s="256">
        <v>11.644281649999996</v>
      </c>
      <c r="U23" s="256">
        <v>17.7154867</v>
      </c>
      <c r="V23" s="256">
        <v>20.930486340000002</v>
      </c>
      <c r="W23" s="256">
        <v>-47.231128690000006</v>
      </c>
      <c r="X23" s="256">
        <v>69.540605639999995</v>
      </c>
      <c r="Y23" s="256">
        <v>20.672012519999999</v>
      </c>
      <c r="Z23" s="256">
        <v>15.59454242</v>
      </c>
      <c r="AA23" s="256">
        <v>14.352232319999999</v>
      </c>
      <c r="AB23" s="256">
        <v>24.802674550000003</v>
      </c>
      <c r="AC23" s="256">
        <v>10.59380809</v>
      </c>
      <c r="AD23" s="256">
        <v>50.290254689999998</v>
      </c>
      <c r="AE23" s="256">
        <v>42.981489469999985</v>
      </c>
      <c r="AF23" s="256">
        <v>54.749449290000001</v>
      </c>
      <c r="AG23" s="639">
        <v>158.61500153999998</v>
      </c>
      <c r="AH23" s="256">
        <v>34.128993190000003</v>
      </c>
      <c r="AI23" s="256">
        <v>49.584113960000003</v>
      </c>
      <c r="AJ23" s="256">
        <v>109.19894566000002</v>
      </c>
      <c r="AK23" s="256">
        <v>17.000618630000002</v>
      </c>
      <c r="AL23" s="256">
        <v>-12.397179869999997</v>
      </c>
      <c r="AM23" s="256">
        <v>-11.396443400000001</v>
      </c>
      <c r="AN23" s="256">
        <v>21.576170690000001</v>
      </c>
      <c r="AO23" s="256">
        <v>29.01524247</v>
      </c>
      <c r="AP23" s="256">
        <v>-5.0589398599999971</v>
      </c>
      <c r="AQ23" s="256">
        <v>32.526860859999999</v>
      </c>
      <c r="AR23" s="256">
        <v>58.500286869999996</v>
      </c>
      <c r="AS23" s="256">
        <v>14.132864750000003</v>
      </c>
      <c r="AT23" s="364">
        <v>192.91205281000003</v>
      </c>
      <c r="AU23" s="364">
        <v>-6.7930046399999959</v>
      </c>
      <c r="AV23" s="364">
        <v>45.532473300000007</v>
      </c>
      <c r="AW23" s="364">
        <v>105.16001248000001</v>
      </c>
      <c r="AX23" s="417">
        <v>336.81153395000001</v>
      </c>
      <c r="AY23" s="256">
        <v>38.44913626089</v>
      </c>
      <c r="AZ23" s="256">
        <v>34.578717710890004</v>
      </c>
      <c r="BA23" s="256">
        <v>6.6054619708900093</v>
      </c>
      <c r="BB23" s="364">
        <v>-40.027572335003327</v>
      </c>
      <c r="BC23" s="637">
        <v>33.716766114996673</v>
      </c>
      <c r="BD23" s="637">
        <v>13.855888914996671</v>
      </c>
      <c r="BE23" s="637">
        <v>19.027678140040003</v>
      </c>
      <c r="BF23" s="637">
        <v>-25.341047689959996</v>
      </c>
      <c r="BG23" s="637">
        <v>-31.203403639960001</v>
      </c>
      <c r="BH23" s="637">
        <v>18.319320750000003</v>
      </c>
      <c r="BI23" s="637">
        <v>-1.4070801400000015</v>
      </c>
      <c r="BJ23" s="637">
        <v>44.159133699999998</v>
      </c>
      <c r="BK23" s="637">
        <v>79.633315942670009</v>
      </c>
      <c r="BL23" s="637">
        <v>7.5450826949900165</v>
      </c>
      <c r="BM23" s="637">
        <v>-37.516773189879999</v>
      </c>
      <c r="BN23" s="637">
        <v>61.071374309999996</v>
      </c>
      <c r="BO23" s="365">
        <v>110.73299975778002</v>
      </c>
    </row>
    <row r="24" spans="1:67" ht="13.5" customHeight="1">
      <c r="A24" s="112"/>
      <c r="B24" s="112"/>
      <c r="C24" s="112"/>
      <c r="D24" s="650" t="s">
        <v>767</v>
      </c>
      <c r="E24" s="112"/>
      <c r="F24" s="196">
        <v>-0.27923000000000009</v>
      </c>
      <c r="G24" s="196">
        <v>-0.94882867000000004</v>
      </c>
      <c r="H24" s="196">
        <v>-2.3079007999999996</v>
      </c>
      <c r="I24" s="196">
        <v>-0.13701879999999991</v>
      </c>
      <c r="J24" s="196">
        <v>0.87721430999999983</v>
      </c>
      <c r="K24" s="365">
        <v>9.4726611500000004</v>
      </c>
      <c r="L24" s="325">
        <v>-3.3926879999999993E-2</v>
      </c>
      <c r="M24" s="325">
        <v>-0.38262489999999999</v>
      </c>
      <c r="N24" s="325">
        <v>-0.31245200999999995</v>
      </c>
      <c r="O24" s="118">
        <v>-7.3348739399999996</v>
      </c>
      <c r="P24" s="196">
        <v>-8.0638777299999997</v>
      </c>
      <c r="Q24" s="256">
        <v>-0.16203777999999999</v>
      </c>
      <c r="R24" s="256">
        <v>-0.54219399999999995</v>
      </c>
      <c r="S24" s="256">
        <v>-6.8674600000000002E-2</v>
      </c>
      <c r="T24" s="256">
        <v>-0.24461909000000001</v>
      </c>
      <c r="U24" s="256">
        <v>-6.7489300000000002E-3</v>
      </c>
      <c r="V24" s="256">
        <v>-0.66788632000000003</v>
      </c>
      <c r="W24" s="256">
        <v>0.67462493999999995</v>
      </c>
      <c r="X24" s="256">
        <v>-6.5750740000000002E-2</v>
      </c>
      <c r="Y24" s="256">
        <v>-6.1000000000000004E-3</v>
      </c>
      <c r="Z24" s="256">
        <v>-1.689659E-2</v>
      </c>
      <c r="AA24" s="256">
        <v>-2.5035599999999998E-2</v>
      </c>
      <c r="AB24" s="256">
        <v>-0.27863089000000002</v>
      </c>
      <c r="AC24" s="256">
        <v>-0.77290638</v>
      </c>
      <c r="AD24" s="256">
        <v>-0.91925434000000006</v>
      </c>
      <c r="AE24" s="256">
        <v>0.60277419999999993</v>
      </c>
      <c r="AF24" s="256">
        <v>-0.32056308</v>
      </c>
      <c r="AG24" s="639">
        <v>-1.4099496</v>
      </c>
      <c r="AH24" s="256">
        <v>-0.30515840999999999</v>
      </c>
      <c r="AI24" s="256">
        <v>-0.22524</v>
      </c>
      <c r="AJ24" s="256">
        <v>0.18259435000000002</v>
      </c>
      <c r="AK24" s="256">
        <v>-2.9178519999999999E-2</v>
      </c>
      <c r="AL24" s="256">
        <v>0.29723383999999997</v>
      </c>
      <c r="AM24" s="256">
        <v>2.8745800000000009E-2</v>
      </c>
      <c r="AN24" s="256">
        <v>0.47430364000000003</v>
      </c>
      <c r="AO24" s="256">
        <v>0.20589489999999999</v>
      </c>
      <c r="AP24" s="256">
        <v>-0.29056572000000003</v>
      </c>
      <c r="AQ24" s="256">
        <v>-0.37125406</v>
      </c>
      <c r="AR24" s="256">
        <v>0.10628289999999999</v>
      </c>
      <c r="AS24" s="256">
        <v>-5.6537950000000003E-2</v>
      </c>
      <c r="AT24" s="364">
        <v>-0.34780405999999997</v>
      </c>
      <c r="AU24" s="364">
        <v>0.29680111999999997</v>
      </c>
      <c r="AV24" s="364">
        <v>0.38963281999999999</v>
      </c>
      <c r="AW24" s="364">
        <v>-0.32150910999999999</v>
      </c>
      <c r="AX24" s="417">
        <v>1.7120770000000007E-2</v>
      </c>
      <c r="AY24" s="256">
        <v>-0.47963020000000001</v>
      </c>
      <c r="AZ24" s="256">
        <v>0</v>
      </c>
      <c r="BA24" s="256">
        <v>-0.12371053999999999</v>
      </c>
      <c r="BB24" s="364">
        <v>3.5186089999999996E-2</v>
      </c>
      <c r="BC24" s="637">
        <v>4.5117371999999998</v>
      </c>
      <c r="BD24" s="637">
        <v>-1.14883E-3</v>
      </c>
      <c r="BE24" s="637">
        <v>2.9989559999999998E-2</v>
      </c>
      <c r="BF24" s="637">
        <v>-6.5939739999999997E-2</v>
      </c>
      <c r="BG24" s="637">
        <v>2.5512408600000001</v>
      </c>
      <c r="BH24" s="637">
        <v>-1.0132269999999999E-2</v>
      </c>
      <c r="BI24" s="637">
        <v>9.9353269999999994E-2</v>
      </c>
      <c r="BJ24" s="637">
        <v>-0.58552789999999999</v>
      </c>
      <c r="BK24" s="637">
        <v>-0.60334074000000004</v>
      </c>
      <c r="BL24" s="637">
        <v>4.5457744599999996</v>
      </c>
      <c r="BM24" s="637">
        <v>2.5152906800000001</v>
      </c>
      <c r="BN24" s="637">
        <v>-0.4963069</v>
      </c>
      <c r="BO24" s="365">
        <v>5.9614174999999996</v>
      </c>
    </row>
    <row r="25" spans="1:67" ht="13.5" customHeight="1">
      <c r="A25" s="112"/>
      <c r="B25" s="112"/>
      <c r="C25" s="114" t="s">
        <v>768</v>
      </c>
      <c r="E25" s="112"/>
      <c r="F25" s="196">
        <v>100.41087139499997</v>
      </c>
      <c r="G25" s="196">
        <v>260.67198234199998</v>
      </c>
      <c r="H25" s="196">
        <v>77.212962455999985</v>
      </c>
      <c r="I25" s="196">
        <v>344.8245914687601</v>
      </c>
      <c r="J25" s="196">
        <v>505.974244</v>
      </c>
      <c r="K25" s="365">
        <v>399.88969099999997</v>
      </c>
      <c r="L25" s="325">
        <v>24.720145120000005</v>
      </c>
      <c r="M25" s="325">
        <v>71.806871090000016</v>
      </c>
      <c r="N25" s="325">
        <v>42.142872080000004</v>
      </c>
      <c r="O25" s="118">
        <v>6.3037833700000023</v>
      </c>
      <c r="P25" s="196">
        <v>144.97367166000001</v>
      </c>
      <c r="Q25" s="256">
        <v>13.669256849999998</v>
      </c>
      <c r="R25" s="256">
        <v>-26.340975459999996</v>
      </c>
      <c r="S25" s="256">
        <v>24.038433079999997</v>
      </c>
      <c r="T25" s="256">
        <v>11.888900739999997</v>
      </c>
      <c r="U25" s="256">
        <v>17.72223563</v>
      </c>
      <c r="V25" s="256">
        <v>21.598372660000003</v>
      </c>
      <c r="W25" s="256">
        <v>-47.905753630000007</v>
      </c>
      <c r="X25" s="256">
        <v>69.606356379999994</v>
      </c>
      <c r="Y25" s="256">
        <v>20.678112519999999</v>
      </c>
      <c r="Z25" s="256">
        <v>15.61143901</v>
      </c>
      <c r="AA25" s="256">
        <v>14.37726792</v>
      </c>
      <c r="AB25" s="256">
        <v>25.081305440000001</v>
      </c>
      <c r="AC25" s="256">
        <v>11.36671447</v>
      </c>
      <c r="AD25" s="256">
        <v>51.20950903</v>
      </c>
      <c r="AE25" s="256">
        <v>42.378715269999987</v>
      </c>
      <c r="AF25" s="256">
        <v>55.070012370000001</v>
      </c>
      <c r="AG25" s="639">
        <v>160.02495113999998</v>
      </c>
      <c r="AH25" s="256">
        <v>34.4341516</v>
      </c>
      <c r="AI25" s="256">
        <v>49.809353960000003</v>
      </c>
      <c r="AJ25" s="256">
        <v>109.01635131000002</v>
      </c>
      <c r="AK25" s="256">
        <v>17.02979715</v>
      </c>
      <c r="AL25" s="256">
        <v>-12.694413709999997</v>
      </c>
      <c r="AM25" s="256">
        <v>-11.4251892</v>
      </c>
      <c r="AN25" s="256">
        <v>21.101867050000003</v>
      </c>
      <c r="AO25" s="256">
        <v>28.80934757</v>
      </c>
      <c r="AP25" s="256">
        <v>-4.768374139999997</v>
      </c>
      <c r="AQ25" s="256">
        <v>32.898114919999998</v>
      </c>
      <c r="AR25" s="256">
        <v>58.39400397</v>
      </c>
      <c r="AS25" s="256">
        <v>14.189402700000002</v>
      </c>
      <c r="AT25" s="364">
        <v>193.25985687000002</v>
      </c>
      <c r="AU25" s="364">
        <v>-7.0898057599999973</v>
      </c>
      <c r="AV25" s="364">
        <v>45.142840480000004</v>
      </c>
      <c r="AW25" s="364">
        <v>105.48152159</v>
      </c>
      <c r="AX25" s="417">
        <v>336.79441318000005</v>
      </c>
      <c r="AY25" s="256">
        <v>38.928766460890003</v>
      </c>
      <c r="AZ25" s="256">
        <v>34.578717710890004</v>
      </c>
      <c r="BA25" s="256">
        <v>6.7291725108900096</v>
      </c>
      <c r="BB25" s="364">
        <v>-40.062758425003331</v>
      </c>
      <c r="BC25" s="637">
        <v>29.205028914996674</v>
      </c>
      <c r="BD25" s="637">
        <v>13.857037744996671</v>
      </c>
      <c r="BE25" s="637">
        <v>18.997688580040002</v>
      </c>
      <c r="BF25" s="637">
        <v>-25.275107949959995</v>
      </c>
      <c r="BG25" s="637">
        <v>-33.754644499960001</v>
      </c>
      <c r="BH25" s="637">
        <v>18.329453020000003</v>
      </c>
      <c r="BI25" s="637">
        <v>-1.5064334100000014</v>
      </c>
      <c r="BJ25" s="637">
        <v>44.744661600000001</v>
      </c>
      <c r="BK25" s="637">
        <v>80.236656682670016</v>
      </c>
      <c r="BL25" s="637">
        <v>2.9993082349900142</v>
      </c>
      <c r="BM25" s="637">
        <v>-40.032063869879991</v>
      </c>
      <c r="BN25" s="637">
        <v>61.567681210000003</v>
      </c>
      <c r="BO25" s="365">
        <v>104.77158225778004</v>
      </c>
    </row>
    <row r="26" spans="1:67" s="109" customFormat="1" ht="13.5" customHeight="1">
      <c r="A26" s="112"/>
      <c r="B26" s="112"/>
      <c r="C26" s="110" t="s">
        <v>29</v>
      </c>
      <c r="D26" s="91"/>
      <c r="E26" s="112"/>
      <c r="F26" s="196">
        <v>5.0558623842999992</v>
      </c>
      <c r="G26" s="196">
        <v>8.570505901999999</v>
      </c>
      <c r="H26" s="196">
        <v>200.8466351209</v>
      </c>
      <c r="I26" s="196">
        <v>72.729320178999998</v>
      </c>
      <c r="J26" s="196">
        <v>114.10713908147207</v>
      </c>
      <c r="K26" s="196">
        <v>-50.639027409504379</v>
      </c>
      <c r="L26" s="325">
        <v>-19.277155538505838</v>
      </c>
      <c r="M26" s="325">
        <v>-12.520156190352399</v>
      </c>
      <c r="N26" s="325">
        <v>148.66259248720448</v>
      </c>
      <c r="O26" s="325">
        <v>-12.847097764485486</v>
      </c>
      <c r="P26" s="196">
        <v>104.01818299386076</v>
      </c>
      <c r="Q26" s="256">
        <v>0.4827734956546621</v>
      </c>
      <c r="R26" s="256">
        <v>-0.6840694322524834</v>
      </c>
      <c r="S26" s="256">
        <v>5.679460240377046</v>
      </c>
      <c r="T26" s="256">
        <v>-2.2221374522718405</v>
      </c>
      <c r="U26" s="256">
        <v>-1.218746280862808</v>
      </c>
      <c r="V26" s="256">
        <v>-10.037637739690588</v>
      </c>
      <c r="W26" s="256">
        <v>-14.526556863972303</v>
      </c>
      <c r="X26" s="256">
        <v>-1.1279707635817755</v>
      </c>
      <c r="Y26" s="256">
        <v>-4.8886106559142117</v>
      </c>
      <c r="Z26" s="256">
        <v>-6.8502566875559783</v>
      </c>
      <c r="AA26" s="256">
        <v>-5.2575736209407431</v>
      </c>
      <c r="AB26" s="256">
        <v>-16.196338277758954</v>
      </c>
      <c r="AC26" s="256">
        <v>5.4781643037792245</v>
      </c>
      <c r="AD26" s="256">
        <v>-13.478521472825236</v>
      </c>
      <c r="AE26" s="256">
        <v>-20.543138283468288</v>
      </c>
      <c r="AF26" s="256">
        <v>-28.304168586255678</v>
      </c>
      <c r="AG26" s="639">
        <v>-56.847664038769977</v>
      </c>
      <c r="AH26" s="256">
        <v>0.24930762911097371</v>
      </c>
      <c r="AI26" s="256">
        <v>-2.2234670665015739</v>
      </c>
      <c r="AJ26" s="256">
        <v>-1.1871096729777619</v>
      </c>
      <c r="AK26" s="256">
        <v>0.17983292689504804</v>
      </c>
      <c r="AL26" s="256">
        <v>0.77774220144963813</v>
      </c>
      <c r="AM26" s="256">
        <v>-5.5293978390104952</v>
      </c>
      <c r="AN26" s="256">
        <v>-14.819515062743132</v>
      </c>
      <c r="AO26" s="256">
        <v>-2.7947801340938883</v>
      </c>
      <c r="AP26" s="256">
        <v>0.98658086202156436</v>
      </c>
      <c r="AQ26" s="256">
        <v>-6.4546397907090585</v>
      </c>
      <c r="AR26" s="256">
        <v>-3.7785791149196974</v>
      </c>
      <c r="AS26" s="256">
        <v>-7.4638390104910028</v>
      </c>
      <c r="AT26" s="364">
        <v>-3.1612691103683623</v>
      </c>
      <c r="AU26" s="364">
        <v>-4.5718227106658089</v>
      </c>
      <c r="AV26" s="364">
        <v>-16.627714334815455</v>
      </c>
      <c r="AW26" s="364">
        <v>-17.697057916119761</v>
      </c>
      <c r="AX26" s="417">
        <v>-42.057864071969391</v>
      </c>
      <c r="AY26" s="256">
        <v>-0.99302271934224939</v>
      </c>
      <c r="AZ26" s="256">
        <v>0.85171314777805596</v>
      </c>
      <c r="BA26" s="256">
        <v>1.0795335645933246</v>
      </c>
      <c r="BB26" s="364">
        <v>10.135485983181423</v>
      </c>
      <c r="BC26" s="636">
        <v>-1.8341241420001744</v>
      </c>
      <c r="BD26" s="636">
        <v>-0.91578559133390258</v>
      </c>
      <c r="BE26" s="636">
        <v>-6.2208262395044347</v>
      </c>
      <c r="BF26" s="636">
        <v>31.036118737506207</v>
      </c>
      <c r="BG26" s="636">
        <v>36.315923543116071</v>
      </c>
      <c r="BH26" s="636">
        <v>-1.743945921741858</v>
      </c>
      <c r="BI26" s="636">
        <v>5.8034265791313047</v>
      </c>
      <c r="BJ26" s="636">
        <v>2.4992229105695163</v>
      </c>
      <c r="BK26" s="636">
        <v>0.93822399302913118</v>
      </c>
      <c r="BL26" s="636">
        <v>7.3855762498473467</v>
      </c>
      <c r="BM26" s="636">
        <v>61.131216041117845</v>
      </c>
      <c r="BN26" s="636">
        <v>6.5587035679589629</v>
      </c>
      <c r="BO26" s="196">
        <v>76.013719851953283</v>
      </c>
    </row>
    <row r="27" spans="1:67" s="109" customFormat="1" ht="13.5" customHeight="1">
      <c r="A27" s="112"/>
      <c r="B27" s="112"/>
      <c r="C27" s="112"/>
      <c r="D27" s="114" t="s">
        <v>30</v>
      </c>
      <c r="E27" s="112"/>
      <c r="F27" s="196">
        <v>0.30401059130000008</v>
      </c>
      <c r="G27" s="196">
        <v>-0.75611149600000005</v>
      </c>
      <c r="H27" s="196">
        <v>0.69706215090000045</v>
      </c>
      <c r="I27" s="196">
        <v>-0.36371700100000004</v>
      </c>
      <c r="J27" s="196">
        <v>-1.9628140925999999</v>
      </c>
      <c r="K27" s="196">
        <v>-0.52376409599999985</v>
      </c>
      <c r="L27" s="325">
        <v>-14.179417430000001</v>
      </c>
      <c r="M27" s="325">
        <v>-4.5469317599999997</v>
      </c>
      <c r="N27" s="325">
        <v>-15.477722920000001</v>
      </c>
      <c r="O27" s="325">
        <v>-3.4314886599999999</v>
      </c>
      <c r="P27" s="196">
        <v>-37.635560769999998</v>
      </c>
      <c r="Q27" s="256">
        <v>4.7238772079107642E-2</v>
      </c>
      <c r="R27" s="256">
        <v>-0.33249745911978423</v>
      </c>
      <c r="S27" s="256">
        <v>-0.23792077303285578</v>
      </c>
      <c r="T27" s="256">
        <v>-3.8983074771336264</v>
      </c>
      <c r="U27" s="256">
        <v>-1.3195379240299936</v>
      </c>
      <c r="V27" s="256">
        <v>-1.115367405925686</v>
      </c>
      <c r="W27" s="256">
        <v>-2.3348032204836948</v>
      </c>
      <c r="X27" s="256">
        <v>-1.1529688807559135</v>
      </c>
      <c r="Y27" s="256">
        <v>-2.8093415145295548</v>
      </c>
      <c r="Z27" s="256">
        <v>-2.7582994756574828</v>
      </c>
      <c r="AA27" s="256">
        <v>-2.6144927029859528</v>
      </c>
      <c r="AB27" s="256">
        <v>-3.4163844202715707</v>
      </c>
      <c r="AC27" s="256">
        <v>-0.52317946007353233</v>
      </c>
      <c r="AD27" s="256">
        <v>-6.3332128070893061</v>
      </c>
      <c r="AE27" s="256">
        <v>-6.2971136157691632</v>
      </c>
      <c r="AF27" s="256">
        <v>-8.7891765989150059</v>
      </c>
      <c r="AG27" s="639">
        <v>-21.942682481847008</v>
      </c>
      <c r="AH27" s="256">
        <v>-1.30325176</v>
      </c>
      <c r="AI27" s="256">
        <v>-2.9949523600000001</v>
      </c>
      <c r="AJ27" s="256">
        <v>-2.3285319500000004</v>
      </c>
      <c r="AK27" s="256">
        <v>-2.7378906299999999</v>
      </c>
      <c r="AL27" s="256">
        <v>4.2444949999999926E-2</v>
      </c>
      <c r="AM27" s="256">
        <v>-2.6332268000000001</v>
      </c>
      <c r="AN27" s="256">
        <v>0.61734422999999994</v>
      </c>
      <c r="AO27" s="256">
        <v>0.44554386000000035</v>
      </c>
      <c r="AP27" s="256">
        <v>-4.5318000000002523E-4</v>
      </c>
      <c r="AQ27" s="256">
        <v>3.1156537399999999</v>
      </c>
      <c r="AR27" s="256">
        <v>-1.0033820000000027E-2</v>
      </c>
      <c r="AS27" s="256">
        <v>0.15772007000000005</v>
      </c>
      <c r="AT27" s="364">
        <v>-6.6267360700000006</v>
      </c>
      <c r="AU27" s="364">
        <v>-5.3286724799999998</v>
      </c>
      <c r="AV27" s="364">
        <v>1.0624349100000003</v>
      </c>
      <c r="AW27" s="364">
        <v>3.26333999</v>
      </c>
      <c r="AX27" s="417">
        <v>-7.6296336500000006</v>
      </c>
      <c r="AY27" s="256">
        <v>-0.78250860641571185</v>
      </c>
      <c r="AZ27" s="256">
        <v>-1.8695984509500294</v>
      </c>
      <c r="BA27" s="256">
        <v>-2.2547309377529219</v>
      </c>
      <c r="BB27" s="364">
        <v>-3.5477029656904779</v>
      </c>
      <c r="BC27" s="636">
        <v>-3.2424354332633163</v>
      </c>
      <c r="BD27" s="636">
        <v>-2.1802195455423474</v>
      </c>
      <c r="BE27" s="636">
        <v>-1.3336953566507046</v>
      </c>
      <c r="BF27" s="636">
        <v>-0.13718644967344901</v>
      </c>
      <c r="BG27" s="636">
        <v>13.025915988468633</v>
      </c>
      <c r="BH27" s="636">
        <v>-2.3300880646763007</v>
      </c>
      <c r="BI27" s="636">
        <v>-1.7427963181416644</v>
      </c>
      <c r="BJ27" s="636">
        <v>-0.91565882002224863</v>
      </c>
      <c r="BK27" s="636">
        <v>-4.9068379951186634</v>
      </c>
      <c r="BL27" s="636">
        <v>-8.9703579444961417</v>
      </c>
      <c r="BM27" s="636">
        <v>11.555034182144478</v>
      </c>
      <c r="BN27" s="636">
        <v>-4.9885432028402139</v>
      </c>
      <c r="BO27" s="196">
        <v>-7.3107049603105398</v>
      </c>
    </row>
    <row r="28" spans="1:67" s="109" customFormat="1" ht="13.5" customHeight="1">
      <c r="A28" s="112"/>
      <c r="B28" s="112"/>
      <c r="C28" s="112"/>
      <c r="D28" s="114" t="s">
        <v>31</v>
      </c>
      <c r="E28" s="112"/>
      <c r="F28" s="196">
        <v>4.7518517929999993</v>
      </c>
      <c r="G28" s="196">
        <v>9.3266173979999998</v>
      </c>
      <c r="H28" s="196">
        <v>200.14957297000001</v>
      </c>
      <c r="I28" s="196">
        <v>73.09303718000001</v>
      </c>
      <c r="J28" s="196">
        <v>116.06995317407204</v>
      </c>
      <c r="K28" s="196">
        <v>-50.115263313504379</v>
      </c>
      <c r="L28" s="325">
        <v>-5.0977381085058369</v>
      </c>
      <c r="M28" s="325">
        <v>-7.9732244303524</v>
      </c>
      <c r="N28" s="325">
        <v>164.14031540720447</v>
      </c>
      <c r="O28" s="325">
        <v>-9.4156091044854868</v>
      </c>
      <c r="P28" s="196">
        <v>141.65374376386075</v>
      </c>
      <c r="Q28" s="256">
        <v>0.43553472357555445</v>
      </c>
      <c r="R28" s="256">
        <v>-0.35157197313269917</v>
      </c>
      <c r="S28" s="256">
        <v>5.9173810134099014</v>
      </c>
      <c r="T28" s="256">
        <v>1.6761700248617857</v>
      </c>
      <c r="U28" s="256">
        <v>0.10079164316718559</v>
      </c>
      <c r="V28" s="256">
        <v>-8.9222703337649012</v>
      </c>
      <c r="W28" s="256">
        <v>-12.191753643488608</v>
      </c>
      <c r="X28" s="256">
        <v>2.4998117174138024E-2</v>
      </c>
      <c r="Y28" s="256">
        <v>-2.0792691413846573</v>
      </c>
      <c r="Z28" s="256">
        <v>-4.091957211898495</v>
      </c>
      <c r="AA28" s="256">
        <v>-2.6430809179547907</v>
      </c>
      <c r="AB28" s="256">
        <v>-12.779953857487383</v>
      </c>
      <c r="AC28" s="256">
        <v>6.0013437638527565</v>
      </c>
      <c r="AD28" s="256">
        <v>-7.1453086657359304</v>
      </c>
      <c r="AE28" s="256">
        <v>-14.246024667699128</v>
      </c>
      <c r="AF28" s="256">
        <v>-19.514991987340668</v>
      </c>
      <c r="AG28" s="639">
        <v>-34.904981556922969</v>
      </c>
      <c r="AH28" s="256">
        <v>1.5525593891109737</v>
      </c>
      <c r="AI28" s="256">
        <v>0.77148529349842609</v>
      </c>
      <c r="AJ28" s="256">
        <v>1.1414222770222384</v>
      </c>
      <c r="AK28" s="256">
        <v>2.9177235568950479</v>
      </c>
      <c r="AL28" s="256">
        <v>0.7352972514496382</v>
      </c>
      <c r="AM28" s="256">
        <v>-2.8961710390104951</v>
      </c>
      <c r="AN28" s="256">
        <v>-15.436859292743133</v>
      </c>
      <c r="AO28" s="256">
        <v>-3.2403239940938886</v>
      </c>
      <c r="AP28" s="256">
        <v>0.98703404202156442</v>
      </c>
      <c r="AQ28" s="256">
        <v>-9.5702935307090584</v>
      </c>
      <c r="AR28" s="256">
        <v>-3.7685452949196976</v>
      </c>
      <c r="AS28" s="256">
        <v>-7.6215590804910027</v>
      </c>
      <c r="AT28" s="364">
        <v>3.4654669596316383</v>
      </c>
      <c r="AU28" s="364">
        <v>0.7568497693341909</v>
      </c>
      <c r="AV28" s="364">
        <v>-17.690149244815458</v>
      </c>
      <c r="AW28" s="364">
        <v>-20.960397906119759</v>
      </c>
      <c r="AX28" s="417">
        <v>-34.428230421969388</v>
      </c>
      <c r="AY28" s="256">
        <v>-0.21051411292653749</v>
      </c>
      <c r="AZ28" s="256">
        <v>2.7213115987280854</v>
      </c>
      <c r="BA28" s="256">
        <v>3.3342645023462465</v>
      </c>
      <c r="BB28" s="364">
        <v>13.683188948871901</v>
      </c>
      <c r="BC28" s="636">
        <v>1.4083112912631419</v>
      </c>
      <c r="BD28" s="636">
        <v>1.2644339542084448</v>
      </c>
      <c r="BE28" s="636">
        <v>-4.8871308828537297</v>
      </c>
      <c r="BF28" s="636">
        <v>31.173305187179658</v>
      </c>
      <c r="BG28" s="636">
        <v>23.290007554647435</v>
      </c>
      <c r="BH28" s="636">
        <v>0.58614214293444267</v>
      </c>
      <c r="BI28" s="636">
        <v>7.546222897272969</v>
      </c>
      <c r="BJ28" s="636">
        <v>3.4148817305917651</v>
      </c>
      <c r="BK28" s="636">
        <v>5.8450619881477941</v>
      </c>
      <c r="BL28" s="636">
        <v>16.35593419434349</v>
      </c>
      <c r="BM28" s="636">
        <v>49.576181858973364</v>
      </c>
      <c r="BN28" s="636">
        <v>11.547246770799177</v>
      </c>
      <c r="BO28" s="196">
        <v>83.324424812263828</v>
      </c>
    </row>
    <row r="29" spans="1:67" ht="13.5" customHeight="1">
      <c r="A29" s="112"/>
      <c r="B29" s="112"/>
      <c r="C29" s="110" t="s">
        <v>32</v>
      </c>
      <c r="E29" s="112"/>
      <c r="F29" s="196">
        <v>133.1330462042838</v>
      </c>
      <c r="G29" s="196">
        <v>98.476709600844032</v>
      </c>
      <c r="H29" s="196">
        <v>201.58726852999052</v>
      </c>
      <c r="I29" s="196">
        <v>-100.68139404998327</v>
      </c>
      <c r="J29" s="196">
        <v>-68.917512654975553</v>
      </c>
      <c r="K29" s="365">
        <v>464.39801982456203</v>
      </c>
      <c r="L29" s="325">
        <v>40.79647340600004</v>
      </c>
      <c r="M29" s="325">
        <v>-3.573710002999988</v>
      </c>
      <c r="N29" s="325">
        <v>46.995341281000037</v>
      </c>
      <c r="O29" s="118">
        <v>161.5715801799999</v>
      </c>
      <c r="P29" s="196">
        <v>245.78968486399998</v>
      </c>
      <c r="Q29" s="256">
        <v>19.155110862160676</v>
      </c>
      <c r="R29" s="256">
        <v>27.548009810000003</v>
      </c>
      <c r="S29" s="256">
        <v>-42.871323839999924</v>
      </c>
      <c r="T29" s="256">
        <v>53.529527836999947</v>
      </c>
      <c r="U29" s="256">
        <v>-14.250156640000071</v>
      </c>
      <c r="V29" s="256">
        <v>7.0185524399999277</v>
      </c>
      <c r="W29" s="256">
        <v>9.5628319800000376</v>
      </c>
      <c r="X29" s="256">
        <v>19.989356819999941</v>
      </c>
      <c r="Y29" s="256">
        <v>-88.900656890000008</v>
      </c>
      <c r="Z29" s="256">
        <v>13.192895340000124</v>
      </c>
      <c r="AA29" s="256">
        <v>-10.059100750000049</v>
      </c>
      <c r="AB29" s="256">
        <v>95.809510210000042</v>
      </c>
      <c r="AC29" s="256">
        <v>3.8317968321607552</v>
      </c>
      <c r="AD29" s="256">
        <v>46.297923636999805</v>
      </c>
      <c r="AE29" s="256">
        <v>-59.348468090000026</v>
      </c>
      <c r="AF29" s="256">
        <v>98.943304800000121</v>
      </c>
      <c r="AG29" s="639">
        <v>89.724557179160655</v>
      </c>
      <c r="AH29" s="256">
        <v>78.279427880000114</v>
      </c>
      <c r="AI29" s="256">
        <v>4.4122306240000384</v>
      </c>
      <c r="AJ29" s="256">
        <v>144.50947610000003</v>
      </c>
      <c r="AK29" s="256">
        <v>68.263638809999989</v>
      </c>
      <c r="AL29" s="256">
        <v>0.88712322181849146</v>
      </c>
      <c r="AM29" s="256">
        <v>-0.9132332530000653</v>
      </c>
      <c r="AN29" s="256">
        <v>-56.624747258999918</v>
      </c>
      <c r="AO29" s="256">
        <v>-56.312194759999926</v>
      </c>
      <c r="AP29" s="256">
        <v>-27.974917457999879</v>
      </c>
      <c r="AQ29" s="256">
        <v>-62.810456950000031</v>
      </c>
      <c r="AR29" s="256">
        <v>-21.147978909999996</v>
      </c>
      <c r="AS29" s="256">
        <v>172.64903069000002</v>
      </c>
      <c r="AT29" s="364">
        <v>227.20113460400017</v>
      </c>
      <c r="AU29" s="364">
        <v>68.237528778818415</v>
      </c>
      <c r="AV29" s="364">
        <v>-140.91185947699972</v>
      </c>
      <c r="AW29" s="364">
        <v>88.690594829999995</v>
      </c>
      <c r="AX29" s="417">
        <v>243.2173987358189</v>
      </c>
      <c r="AY29" s="256">
        <v>-11.233081400889986</v>
      </c>
      <c r="AZ29" s="256">
        <v>-11.2006417888899</v>
      </c>
      <c r="BA29" s="256">
        <v>56.752320009110043</v>
      </c>
      <c r="BB29" s="364">
        <v>97.16128136500339</v>
      </c>
      <c r="BC29" s="637">
        <v>-24.810821558996629</v>
      </c>
      <c r="BD29" s="637">
        <v>-82.721451935306362</v>
      </c>
      <c r="BE29" s="637">
        <v>-30.59220980427834</v>
      </c>
      <c r="BF29" s="637">
        <v>14.91423337938128</v>
      </c>
      <c r="BG29" s="637">
        <v>-8.2285877100399922</v>
      </c>
      <c r="BH29" s="637">
        <v>35.498247009522174</v>
      </c>
      <c r="BI29" s="637">
        <v>49.225433523003716</v>
      </c>
      <c r="BJ29" s="637">
        <v>105.32543805611982</v>
      </c>
      <c r="BK29" s="637">
        <v>34.318596819330153</v>
      </c>
      <c r="BL29" s="637">
        <v>-10.370992129299594</v>
      </c>
      <c r="BM29" s="637">
        <v>-23.906564134937053</v>
      </c>
      <c r="BN29" s="637">
        <v>190.04911858864571</v>
      </c>
      <c r="BO29" s="365">
        <v>190.09015914373921</v>
      </c>
    </row>
    <row r="30" spans="1:67" ht="13.5" customHeight="1">
      <c r="A30" s="112"/>
      <c r="B30" s="112"/>
      <c r="C30" s="112"/>
      <c r="D30" s="114" t="s">
        <v>30</v>
      </c>
      <c r="E30" s="112"/>
      <c r="F30" s="196">
        <v>14.050907432082981</v>
      </c>
      <c r="G30" s="196">
        <v>7.2757650702999932</v>
      </c>
      <c r="H30" s="196">
        <v>-39.780403557999982</v>
      </c>
      <c r="I30" s="196">
        <v>-117.64440114402693</v>
      </c>
      <c r="J30" s="196">
        <v>-61.461982808520148</v>
      </c>
      <c r="K30" s="365">
        <v>207.44906967741468</v>
      </c>
      <c r="L30" s="325">
        <v>-17.026666470000041</v>
      </c>
      <c r="M30" s="325">
        <v>-6.4297131930000049</v>
      </c>
      <c r="N30" s="325">
        <v>-65.812393630000017</v>
      </c>
      <c r="O30" s="118">
        <v>-17.759865180000002</v>
      </c>
      <c r="P30" s="196">
        <v>-107.02863847300007</v>
      </c>
      <c r="Q30" s="256">
        <v>54.159006390000002</v>
      </c>
      <c r="R30" s="256">
        <v>20.113603850000011</v>
      </c>
      <c r="S30" s="256">
        <v>-1.7770960099999953</v>
      </c>
      <c r="T30" s="256">
        <v>-42.078392770000008</v>
      </c>
      <c r="U30" s="256">
        <v>-71.269870339999997</v>
      </c>
      <c r="V30" s="256">
        <v>20.15953627</v>
      </c>
      <c r="W30" s="256">
        <v>-28.015512600000005</v>
      </c>
      <c r="X30" s="256">
        <v>32.621599649999986</v>
      </c>
      <c r="Y30" s="256">
        <v>-20.488823519999997</v>
      </c>
      <c r="Z30" s="256">
        <v>-23.76242096999999</v>
      </c>
      <c r="AA30" s="256">
        <v>-43.74637813999999</v>
      </c>
      <c r="AB30" s="256">
        <v>-55.600834719999987</v>
      </c>
      <c r="AC30" s="256">
        <v>72.495514230000012</v>
      </c>
      <c r="AD30" s="256">
        <v>-93.188726840000001</v>
      </c>
      <c r="AE30" s="256">
        <v>-15.882736470000015</v>
      </c>
      <c r="AF30" s="256">
        <v>-123.10963382999998</v>
      </c>
      <c r="AG30" s="639">
        <v>-159.68558290999999</v>
      </c>
      <c r="AH30" s="256">
        <v>28.311508549999996</v>
      </c>
      <c r="AI30" s="256">
        <v>-8.6605968099999977</v>
      </c>
      <c r="AJ30" s="256">
        <v>-25.069771750000005</v>
      </c>
      <c r="AK30" s="256">
        <v>-74.265265249999985</v>
      </c>
      <c r="AL30" s="256">
        <v>-60.370344910000007</v>
      </c>
      <c r="AM30" s="256">
        <v>-16.83844512000001</v>
      </c>
      <c r="AN30" s="256">
        <v>-180.24472949</v>
      </c>
      <c r="AO30" s="256">
        <v>32.711140870000008</v>
      </c>
      <c r="AP30" s="256">
        <v>99.529409399999992</v>
      </c>
      <c r="AQ30" s="256">
        <v>-211.95000700000003</v>
      </c>
      <c r="AR30" s="256">
        <v>-25.597818569999959</v>
      </c>
      <c r="AS30" s="256">
        <v>40.599957969999998</v>
      </c>
      <c r="AT30" s="364">
        <v>-5.4188600100000066</v>
      </c>
      <c r="AU30" s="364">
        <v>-151.47405528000002</v>
      </c>
      <c r="AV30" s="364">
        <v>-48.004179219999997</v>
      </c>
      <c r="AW30" s="364">
        <v>-196.9478676</v>
      </c>
      <c r="AX30" s="417">
        <v>-401.84496210999998</v>
      </c>
      <c r="AY30" s="256">
        <v>-71.820873999999975</v>
      </c>
      <c r="AZ30" s="256">
        <v>24.579856499999988</v>
      </c>
      <c r="BA30" s="256">
        <v>-33.218184000000029</v>
      </c>
      <c r="BB30" s="364">
        <v>60.409559940000022</v>
      </c>
      <c r="BC30" s="637">
        <v>2.188396830000026</v>
      </c>
      <c r="BD30" s="637">
        <v>-23.395214060000033</v>
      </c>
      <c r="BE30" s="637">
        <v>-85.522640300000006</v>
      </c>
      <c r="BF30" s="637">
        <v>-24.255668899999975</v>
      </c>
      <c r="BG30" s="637">
        <v>-15.221144300000001</v>
      </c>
      <c r="BH30" s="637">
        <v>-118.38474380000002</v>
      </c>
      <c r="BI30" s="637">
        <v>-181.63650759999999</v>
      </c>
      <c r="BJ30" s="637">
        <v>364.78982893000006</v>
      </c>
      <c r="BK30" s="637">
        <v>-80.459201500000006</v>
      </c>
      <c r="BL30" s="637">
        <v>39.20274271000001</v>
      </c>
      <c r="BM30" s="637">
        <v>-124.99945349999999</v>
      </c>
      <c r="BN30" s="637">
        <v>64.768577530000073</v>
      </c>
      <c r="BO30" s="365">
        <v>-101.4873347599999</v>
      </c>
    </row>
    <row r="31" spans="1:67" ht="13.5" customHeight="1">
      <c r="A31" s="112"/>
      <c r="B31" s="112"/>
      <c r="C31" s="112"/>
      <c r="D31" s="114" t="s">
        <v>31</v>
      </c>
      <c r="E31" s="112"/>
      <c r="F31" s="196">
        <v>119.08213877220082</v>
      </c>
      <c r="G31" s="196">
        <v>91.200944530544035</v>
      </c>
      <c r="H31" s="196">
        <v>241.36767208799051</v>
      </c>
      <c r="I31" s="196">
        <v>16.963007094043689</v>
      </c>
      <c r="J31" s="196">
        <v>-7.4555298464553914</v>
      </c>
      <c r="K31" s="365">
        <v>256.94895014714746</v>
      </c>
      <c r="L31" s="325">
        <v>57.823139876000077</v>
      </c>
      <c r="M31" s="325">
        <v>2.8560031900000111</v>
      </c>
      <c r="N31" s="325">
        <v>112.80773491100005</v>
      </c>
      <c r="O31" s="118">
        <v>179.33144535999992</v>
      </c>
      <c r="P31" s="196">
        <v>352.81832333700004</v>
      </c>
      <c r="Q31" s="256">
        <v>-35.003895527839326</v>
      </c>
      <c r="R31" s="256">
        <v>7.4344059599999941</v>
      </c>
      <c r="S31" s="256">
        <v>-41.09422782999993</v>
      </c>
      <c r="T31" s="256">
        <v>95.607920606999954</v>
      </c>
      <c r="U31" s="256">
        <v>57.019713699999926</v>
      </c>
      <c r="V31" s="256">
        <v>-13.140983830000073</v>
      </c>
      <c r="W31" s="256">
        <v>37.578344580000042</v>
      </c>
      <c r="X31" s="256">
        <v>-12.632242830000045</v>
      </c>
      <c r="Y31" s="256">
        <v>-68.411833370000011</v>
      </c>
      <c r="Z31" s="256">
        <v>36.955316310000114</v>
      </c>
      <c r="AA31" s="256">
        <v>33.687277389999942</v>
      </c>
      <c r="AB31" s="256">
        <v>151.41034493000004</v>
      </c>
      <c r="AC31" s="256">
        <v>-68.663717397839264</v>
      </c>
      <c r="AD31" s="256">
        <v>139.48665047699981</v>
      </c>
      <c r="AE31" s="256">
        <v>-43.465731620000014</v>
      </c>
      <c r="AF31" s="256">
        <v>222.05293863000009</v>
      </c>
      <c r="AG31" s="639">
        <v>249.41014008916062</v>
      </c>
      <c r="AH31" s="256">
        <v>49.967919330000122</v>
      </c>
      <c r="AI31" s="256">
        <v>13.072827434000036</v>
      </c>
      <c r="AJ31" s="256">
        <v>169.57924785000003</v>
      </c>
      <c r="AK31" s="256">
        <v>142.52890405999997</v>
      </c>
      <c r="AL31" s="256">
        <v>61.257468131818499</v>
      </c>
      <c r="AM31" s="256">
        <v>15.925211866999945</v>
      </c>
      <c r="AN31" s="256">
        <v>123.61998223100008</v>
      </c>
      <c r="AO31" s="256">
        <v>-89.023335629999934</v>
      </c>
      <c r="AP31" s="256">
        <v>-127.50432685799987</v>
      </c>
      <c r="AQ31" s="256">
        <v>149.13955005</v>
      </c>
      <c r="AR31" s="256">
        <v>4.4498396599999639</v>
      </c>
      <c r="AS31" s="256">
        <v>132.04907272000003</v>
      </c>
      <c r="AT31" s="364">
        <v>232.61999461400018</v>
      </c>
      <c r="AU31" s="364">
        <v>219.71158405881843</v>
      </c>
      <c r="AV31" s="364">
        <v>-92.907680256999726</v>
      </c>
      <c r="AW31" s="364">
        <v>285.63846243</v>
      </c>
      <c r="AX31" s="417">
        <v>645.06236084581894</v>
      </c>
      <c r="AY31" s="256">
        <v>60.587792599109989</v>
      </c>
      <c r="AZ31" s="256">
        <v>-35.780498288889888</v>
      </c>
      <c r="BA31" s="256">
        <v>89.970504009110073</v>
      </c>
      <c r="BB31" s="364">
        <v>36.75172142500336</v>
      </c>
      <c r="BC31" s="637">
        <v>-26.999218388996656</v>
      </c>
      <c r="BD31" s="637">
        <v>-59.326237875306333</v>
      </c>
      <c r="BE31" s="637">
        <v>54.930430495721666</v>
      </c>
      <c r="BF31" s="637">
        <v>39.169902279381255</v>
      </c>
      <c r="BG31" s="637">
        <v>6.9925565899600084</v>
      </c>
      <c r="BH31" s="637">
        <v>153.8829908095222</v>
      </c>
      <c r="BI31" s="637">
        <v>230.8619411230037</v>
      </c>
      <c r="BJ31" s="637">
        <v>-259.46439087388023</v>
      </c>
      <c r="BK31" s="637">
        <v>114.77779831933017</v>
      </c>
      <c r="BL31" s="637">
        <v>-49.573734839299632</v>
      </c>
      <c r="BM31" s="637">
        <v>101.09288936506292</v>
      </c>
      <c r="BN31" s="637">
        <v>125.28054105864567</v>
      </c>
      <c r="BO31" s="365">
        <v>291.57749390373914</v>
      </c>
    </row>
    <row r="32" spans="1:67" ht="13.5" customHeight="1">
      <c r="A32" s="112"/>
      <c r="B32" s="112"/>
      <c r="C32" s="115" t="s">
        <v>33</v>
      </c>
      <c r="E32" s="112"/>
      <c r="F32" s="196">
        <v>-38.599966193447827</v>
      </c>
      <c r="G32" s="196">
        <v>-15.8671836731592</v>
      </c>
      <c r="H32" s="196">
        <v>-347.89735713782227</v>
      </c>
      <c r="I32" s="196">
        <v>-296.36050070267839</v>
      </c>
      <c r="J32" s="196">
        <v>-94.665300875586723</v>
      </c>
      <c r="K32" s="196">
        <v>75.289656019999967</v>
      </c>
      <c r="L32" s="325">
        <v>254.79155007999995</v>
      </c>
      <c r="M32" s="325">
        <v>49.001304339999948</v>
      </c>
      <c r="N32" s="325">
        <v>-325.4850501799998</v>
      </c>
      <c r="O32" s="325">
        <v>-55.178103020000037</v>
      </c>
      <c r="P32" s="196">
        <v>-76.870298779999928</v>
      </c>
      <c r="Q32" s="256">
        <v>-18.800448000000003</v>
      </c>
      <c r="R32" s="256">
        <v>14.101181</v>
      </c>
      <c r="S32" s="256">
        <v>12.074743999999995</v>
      </c>
      <c r="T32" s="256">
        <v>-22.464680000000001</v>
      </c>
      <c r="U32" s="256">
        <v>-8.8863389999999995</v>
      </c>
      <c r="V32" s="256">
        <v>-16.746262000000002</v>
      </c>
      <c r="W32" s="256">
        <v>25.908721</v>
      </c>
      <c r="X32" s="256">
        <v>-55.483122000000002</v>
      </c>
      <c r="Y32" s="256">
        <v>14.607977000000005</v>
      </c>
      <c r="Z32" s="256">
        <v>22.267133179999981</v>
      </c>
      <c r="AA32" s="256">
        <v>-1.0492554799999798</v>
      </c>
      <c r="AB32" s="256">
        <v>-27.203581</v>
      </c>
      <c r="AC32" s="256">
        <v>7.375476999999993</v>
      </c>
      <c r="AD32" s="256">
        <v>-48.097281000000002</v>
      </c>
      <c r="AE32" s="256">
        <v>-14.966423999999996</v>
      </c>
      <c r="AF32" s="256">
        <v>-5.9857032999999973</v>
      </c>
      <c r="AG32" s="639">
        <v>-61.6739313</v>
      </c>
      <c r="AH32" s="256">
        <v>-18.444766000000001</v>
      </c>
      <c r="AI32" s="256">
        <v>13.491087</v>
      </c>
      <c r="AJ32" s="256">
        <v>-204.47667600000003</v>
      </c>
      <c r="AK32" s="256">
        <v>13.273875000000006</v>
      </c>
      <c r="AL32" s="256">
        <v>11.871381999999999</v>
      </c>
      <c r="AM32" s="256">
        <v>38.817602999999998</v>
      </c>
      <c r="AN32" s="256">
        <v>41.108003000000004</v>
      </c>
      <c r="AO32" s="256">
        <v>-7.0271400000000011</v>
      </c>
      <c r="AP32" s="256">
        <v>-7.9444519999999965</v>
      </c>
      <c r="AQ32" s="256">
        <v>4.1342339999999993</v>
      </c>
      <c r="AR32" s="256">
        <v>15.228378999999999</v>
      </c>
      <c r="AS32" s="256">
        <v>-231.36085199999999</v>
      </c>
      <c r="AT32" s="364">
        <v>-209.43035500000002</v>
      </c>
      <c r="AU32" s="364">
        <v>63.962860000000006</v>
      </c>
      <c r="AV32" s="364">
        <v>26.136411000000003</v>
      </c>
      <c r="AW32" s="364">
        <v>-211.99823900000001</v>
      </c>
      <c r="AX32" s="417">
        <v>-331.32932300000004</v>
      </c>
      <c r="AY32" s="256">
        <v>21.179796999999983</v>
      </c>
      <c r="AZ32" s="256">
        <v>-0.51851499999999862</v>
      </c>
      <c r="BA32" s="256">
        <v>-27.134188000000002</v>
      </c>
      <c r="BB32" s="364">
        <v>10.865332</v>
      </c>
      <c r="BC32" s="637">
        <v>17.370406999999997</v>
      </c>
      <c r="BD32" s="637">
        <v>32.652861000000001</v>
      </c>
      <c r="BE32" s="637">
        <v>-47.33972</v>
      </c>
      <c r="BF32" s="637">
        <v>-29.162140999999998</v>
      </c>
      <c r="BG32" s="637">
        <v>10.680913</v>
      </c>
      <c r="BH32" s="637">
        <v>-3.638582</v>
      </c>
      <c r="BI32" s="637">
        <v>-9.0840700000000005</v>
      </c>
      <c r="BJ32" s="637">
        <v>-118.203192</v>
      </c>
      <c r="BK32" s="637">
        <v>-6.472906000000016</v>
      </c>
      <c r="BL32" s="637">
        <v>60.888599999999997</v>
      </c>
      <c r="BM32" s="637">
        <v>-65.820947999999987</v>
      </c>
      <c r="BN32" s="637">
        <v>-130.92584400000001</v>
      </c>
      <c r="BO32" s="365">
        <v>-142.33109800000003</v>
      </c>
    </row>
    <row r="33" spans="1:125" ht="13.5" customHeight="1">
      <c r="A33" s="110" t="s">
        <v>34</v>
      </c>
      <c r="B33" s="110"/>
      <c r="C33" s="110"/>
      <c r="D33" s="110"/>
      <c r="E33" s="110"/>
      <c r="F33" s="196">
        <v>-24.105803905406098</v>
      </c>
      <c r="G33" s="196">
        <v>14.710463077844084</v>
      </c>
      <c r="H33" s="196">
        <v>-5.253305457438282</v>
      </c>
      <c r="I33" s="196">
        <v>3.8156859756078347</v>
      </c>
      <c r="J33" s="196">
        <v>-39.89221236750533</v>
      </c>
      <c r="K33" s="196">
        <v>-23.976397869422108</v>
      </c>
      <c r="L33" s="325">
        <v>16.532123789259913</v>
      </c>
      <c r="M33" s="325">
        <v>-8.7611559451625567</v>
      </c>
      <c r="N33" s="325">
        <v>12.622519154123076</v>
      </c>
      <c r="O33" s="325">
        <v>6.6596493540392352</v>
      </c>
      <c r="P33" s="196">
        <v>27.053136352259667</v>
      </c>
      <c r="Q33" s="256">
        <v>-0.59933096862833679</v>
      </c>
      <c r="R33" s="256">
        <v>-1.0634341225700741</v>
      </c>
      <c r="S33" s="256">
        <v>8.2250405152089918</v>
      </c>
      <c r="T33" s="256">
        <v>-6.1563602690020787</v>
      </c>
      <c r="U33" s="256">
        <v>8.219345194881587</v>
      </c>
      <c r="V33" s="256">
        <v>1.4594260606894345</v>
      </c>
      <c r="W33" s="256">
        <v>-11.609863237419329</v>
      </c>
      <c r="X33" s="256">
        <v>4.0141038516932426</v>
      </c>
      <c r="Y33" s="256">
        <v>-4.1429025555074617</v>
      </c>
      <c r="Z33" s="256">
        <v>-3.9113038135383604</v>
      </c>
      <c r="AA33" s="256">
        <v>9.9565507597783611</v>
      </c>
      <c r="AB33" s="256">
        <v>-3.0622221531762506</v>
      </c>
      <c r="AC33" s="256">
        <v>6.5622754240105809</v>
      </c>
      <c r="AD33" s="256">
        <v>3.5224109865689428</v>
      </c>
      <c r="AE33" s="256">
        <v>-11.738661941233548</v>
      </c>
      <c r="AF33" s="256">
        <v>2.9830247930637501</v>
      </c>
      <c r="AG33" s="639">
        <v>1.3290492624097254</v>
      </c>
      <c r="AH33" s="256">
        <v>-4.4705825406684312</v>
      </c>
      <c r="AI33" s="256">
        <v>0.14038079529980507</v>
      </c>
      <c r="AJ33" s="256">
        <v>-17.126380494765229</v>
      </c>
      <c r="AK33" s="256">
        <v>-11.888435607620607</v>
      </c>
      <c r="AL33" s="256">
        <v>-2.6581814830160644</v>
      </c>
      <c r="AM33" s="256">
        <v>4.8818718102241263</v>
      </c>
      <c r="AN33" s="256">
        <v>11.848986808248982</v>
      </c>
      <c r="AO33" s="256">
        <v>3.2030610899087648</v>
      </c>
      <c r="AP33" s="256">
        <v>10.929987323162756</v>
      </c>
      <c r="AQ33" s="256">
        <v>-0.24043522639612291</v>
      </c>
      <c r="AR33" s="256">
        <v>2.6921470890133889</v>
      </c>
      <c r="AS33" s="256">
        <v>-0.94251393861934929</v>
      </c>
      <c r="AT33" s="364">
        <v>-21.456582240133855</v>
      </c>
      <c r="AU33" s="364">
        <v>-9.6647452804125464</v>
      </c>
      <c r="AV33" s="364">
        <v>25.982035221320501</v>
      </c>
      <c r="AW33" s="364">
        <v>1.5091979239979167</v>
      </c>
      <c r="AX33" s="417">
        <v>-3.6300943752279835</v>
      </c>
      <c r="AY33" s="256">
        <v>3.1739541684345483</v>
      </c>
      <c r="AZ33" s="256">
        <v>2.7937991868898102</v>
      </c>
      <c r="BA33" s="256">
        <v>12.385278469912592</v>
      </c>
      <c r="BB33" s="364">
        <v>-1.3088436954858906</v>
      </c>
      <c r="BC33" s="637">
        <v>8.8342405995584947</v>
      </c>
      <c r="BD33" s="637">
        <v>12.077428453604078</v>
      </c>
      <c r="BE33" s="637">
        <v>9.3425986271407737</v>
      </c>
      <c r="BF33" s="637">
        <v>0.45357249743527905</v>
      </c>
      <c r="BG33" s="637">
        <v>-12.192240769610418</v>
      </c>
      <c r="BH33" s="637">
        <v>-5.7684364977687537</v>
      </c>
      <c r="BI33" s="637">
        <v>-7.5618455548681496</v>
      </c>
      <c r="BJ33" s="637">
        <v>19.043681649842142</v>
      </c>
      <c r="BK33" s="637">
        <v>18.35303182523695</v>
      </c>
      <c r="BL33" s="637">
        <v>19.602825357676682</v>
      </c>
      <c r="BM33" s="637">
        <v>-2.3960696450343661</v>
      </c>
      <c r="BN33" s="637">
        <v>5.7133995972052389</v>
      </c>
      <c r="BO33" s="365">
        <v>41.273187135084505</v>
      </c>
    </row>
    <row r="34" spans="1:125" ht="4.5" customHeight="1">
      <c r="A34" s="116"/>
      <c r="B34" s="116"/>
      <c r="C34" s="116"/>
      <c r="D34" s="116"/>
      <c r="E34" s="116"/>
      <c r="F34" s="201"/>
      <c r="G34" s="201"/>
      <c r="H34" s="201"/>
      <c r="I34" s="201"/>
      <c r="J34" s="201"/>
      <c r="K34" s="201"/>
      <c r="L34" s="202"/>
      <c r="M34" s="202"/>
      <c r="N34" s="202"/>
      <c r="O34" s="202"/>
      <c r="P34" s="200"/>
      <c r="Q34" s="257"/>
      <c r="R34" s="257"/>
      <c r="S34" s="257"/>
      <c r="T34" s="257"/>
      <c r="U34" s="257"/>
      <c r="V34" s="257"/>
      <c r="W34" s="257"/>
      <c r="X34" s="257"/>
      <c r="Y34" s="257"/>
      <c r="Z34" s="257"/>
      <c r="AA34" s="257"/>
      <c r="AB34" s="257"/>
      <c r="AC34" s="257"/>
      <c r="AD34" s="257"/>
      <c r="AE34" s="257"/>
      <c r="AF34" s="257"/>
      <c r="AG34" s="258"/>
      <c r="AH34" s="257"/>
      <c r="AI34" s="257"/>
      <c r="AJ34" s="257"/>
      <c r="AK34" s="257"/>
      <c r="AL34" s="257"/>
      <c r="AM34" s="257"/>
      <c r="AN34" s="257"/>
      <c r="AO34" s="257"/>
      <c r="AP34" s="257"/>
      <c r="AQ34" s="257"/>
      <c r="AR34" s="257"/>
      <c r="AS34" s="257"/>
      <c r="AT34" s="257"/>
      <c r="AU34" s="257"/>
      <c r="AV34" s="257"/>
      <c r="AW34" s="257"/>
      <c r="AX34" s="258"/>
      <c r="AY34" s="257"/>
      <c r="AZ34" s="257"/>
      <c r="BA34" s="257"/>
      <c r="BB34" s="257"/>
      <c r="BC34" s="257"/>
      <c r="BD34" s="257"/>
      <c r="BE34" s="257"/>
      <c r="BF34" s="257"/>
      <c r="BG34" s="257"/>
      <c r="BH34" s="257"/>
      <c r="BI34" s="257"/>
      <c r="BJ34" s="257"/>
      <c r="BK34" s="257"/>
      <c r="BL34" s="257"/>
      <c r="BM34" s="257"/>
      <c r="BN34" s="257"/>
      <c r="BO34" s="257"/>
    </row>
    <row r="35" spans="1:125" ht="10.5">
      <c r="A35" s="112" t="s">
        <v>35</v>
      </c>
      <c r="E35" s="117"/>
      <c r="F35" s="102"/>
      <c r="N35" s="118"/>
      <c r="S35" s="118"/>
      <c r="T35" s="118"/>
      <c r="U35" s="118"/>
      <c r="V35" s="118"/>
      <c r="W35" s="118"/>
      <c r="X35" s="118"/>
      <c r="Y35" s="118"/>
      <c r="Z35" s="118"/>
      <c r="AA35" s="118"/>
      <c r="AB35" s="118"/>
      <c r="AC35" s="118"/>
      <c r="AD35" s="118"/>
      <c r="AE35" s="118"/>
      <c r="AF35" s="118"/>
      <c r="AJ35" s="118"/>
      <c r="AK35" s="118"/>
      <c r="AL35" s="118"/>
      <c r="AM35" s="118"/>
      <c r="AN35" s="118"/>
      <c r="AO35" s="118"/>
      <c r="AP35" s="118"/>
      <c r="AQ35" s="118"/>
      <c r="AR35" s="118"/>
      <c r="AS35" s="118"/>
      <c r="AT35" s="118"/>
      <c r="AU35" s="118"/>
      <c r="AV35" s="118"/>
      <c r="AW35" s="118"/>
      <c r="BA35" s="118"/>
      <c r="BB35" s="118"/>
    </row>
    <row r="36" spans="1:125" ht="10.5">
      <c r="A36" s="117" t="s">
        <v>36</v>
      </c>
      <c r="B36" s="98"/>
      <c r="D36" s="84"/>
      <c r="E36" s="117"/>
      <c r="F36" s="84"/>
      <c r="G36" s="84"/>
      <c r="H36" s="84"/>
      <c r="I36" s="84"/>
      <c r="J36" s="85"/>
      <c r="L36" s="61"/>
      <c r="M36" s="61"/>
      <c r="N36" s="61"/>
      <c r="Q36" s="61"/>
      <c r="R36" s="61"/>
      <c r="S36" s="61"/>
      <c r="T36" s="61"/>
      <c r="U36" s="61"/>
      <c r="V36" s="61"/>
      <c r="W36" s="61"/>
      <c r="X36" s="61"/>
      <c r="Y36" s="61"/>
      <c r="Z36" s="61"/>
      <c r="AA36" s="61"/>
      <c r="AB36" s="61"/>
      <c r="AC36" s="61"/>
      <c r="AD36" s="61"/>
      <c r="AE36" s="61"/>
      <c r="AF36" s="61"/>
      <c r="AH36" s="61"/>
      <c r="AI36" s="61"/>
      <c r="AJ36" s="61"/>
      <c r="AK36" s="61"/>
      <c r="AL36" s="61"/>
      <c r="AM36" s="61"/>
      <c r="AN36" s="61"/>
      <c r="AO36" s="61"/>
      <c r="AP36" s="61"/>
      <c r="AQ36" s="61"/>
      <c r="AR36" s="61"/>
      <c r="AS36" s="61"/>
      <c r="AT36" s="61"/>
      <c r="AU36" s="61"/>
      <c r="AV36" s="61"/>
      <c r="AW36" s="61"/>
      <c r="AY36" s="61"/>
      <c r="AZ36" s="61"/>
      <c r="BA36" s="61"/>
      <c r="BB36" s="61"/>
    </row>
    <row r="37" spans="1:125" s="648" customFormat="1" ht="11.25">
      <c r="A37" s="253" t="s">
        <v>761</v>
      </c>
      <c r="C37" s="254"/>
      <c r="D37" s="647"/>
      <c r="E37" s="98"/>
    </row>
    <row r="38" spans="1:125" s="649" customFormat="1" ht="9.75" customHeight="1">
      <c r="A38" s="647" t="s">
        <v>762</v>
      </c>
      <c r="B38" s="647"/>
      <c r="D38" s="647"/>
      <c r="E38" s="92"/>
    </row>
    <row r="39" spans="1:125" s="649" customFormat="1" ht="9.75" customHeight="1">
      <c r="A39" s="647" t="s">
        <v>763</v>
      </c>
      <c r="B39" s="647"/>
      <c r="D39" s="647"/>
      <c r="E39" s="92"/>
    </row>
    <row r="40" spans="1:125" s="649" customFormat="1" ht="9.75" customHeight="1">
      <c r="A40" s="647" t="s">
        <v>764</v>
      </c>
      <c r="B40" s="647"/>
      <c r="D40" s="647"/>
      <c r="E40" s="92"/>
    </row>
    <row r="41" spans="1:125" s="92" customFormat="1" ht="10.5">
      <c r="A41" s="83" t="s">
        <v>37</v>
      </c>
      <c r="B41" s="98"/>
      <c r="C41" s="83"/>
      <c r="D41" s="122"/>
      <c r="F41" s="119"/>
      <c r="G41" s="120"/>
      <c r="H41" s="120"/>
      <c r="I41" s="120"/>
      <c r="J41" s="120"/>
      <c r="K41" s="120"/>
      <c r="L41" s="61"/>
      <c r="M41" s="61"/>
      <c r="N41" s="61"/>
      <c r="O41" s="61"/>
      <c r="Q41" s="61"/>
      <c r="R41" s="61"/>
      <c r="S41" s="61"/>
      <c r="T41" s="61"/>
      <c r="U41" s="61"/>
      <c r="V41" s="61"/>
      <c r="W41" s="61"/>
      <c r="X41" s="61"/>
      <c r="Y41" s="61"/>
      <c r="Z41" s="61"/>
      <c r="AA41" s="61"/>
      <c r="AB41" s="61"/>
      <c r="AC41" s="61"/>
      <c r="AD41" s="61"/>
      <c r="AE41" s="61"/>
      <c r="AF41" s="61"/>
      <c r="AH41" s="61"/>
      <c r="AI41" s="61"/>
      <c r="AJ41" s="61"/>
      <c r="AK41" s="61"/>
      <c r="AL41" s="61"/>
      <c r="AM41" s="61"/>
      <c r="AN41" s="61"/>
      <c r="AO41" s="61"/>
      <c r="AP41" s="61"/>
      <c r="AQ41" s="61"/>
      <c r="AR41" s="61"/>
      <c r="AS41" s="61"/>
      <c r="AT41" s="61"/>
      <c r="AU41" s="61"/>
      <c r="AV41" s="61"/>
      <c r="AW41" s="61"/>
      <c r="AY41" s="61"/>
      <c r="AZ41" s="61"/>
      <c r="BA41" s="61"/>
      <c r="BB41" s="61"/>
    </row>
    <row r="42" spans="1:125" s="98" customFormat="1" ht="10.5">
      <c r="A42" s="123" t="s">
        <v>381</v>
      </c>
      <c r="C42" s="83"/>
      <c r="D42" s="122"/>
      <c r="F42" s="87"/>
      <c r="G42" s="87"/>
      <c r="H42" s="87"/>
      <c r="I42" s="87"/>
      <c r="J42" s="102"/>
      <c r="L42" s="121"/>
      <c r="M42" s="121"/>
      <c r="N42" s="121"/>
      <c r="O42" s="121"/>
      <c r="Q42" s="121"/>
      <c r="R42" s="121"/>
      <c r="S42" s="121"/>
      <c r="T42" s="121"/>
      <c r="U42" s="121"/>
      <c r="V42" s="121"/>
      <c r="W42" s="121"/>
      <c r="X42" s="121"/>
      <c r="Y42" s="121"/>
      <c r="Z42" s="121"/>
      <c r="AA42" s="121"/>
      <c r="AB42" s="121"/>
      <c r="AC42" s="121"/>
      <c r="AD42" s="121"/>
      <c r="AE42" s="121"/>
      <c r="AF42" s="121"/>
      <c r="AH42" s="121"/>
      <c r="AI42" s="121"/>
      <c r="AJ42" s="121"/>
      <c r="AK42" s="121"/>
      <c r="AL42" s="121"/>
      <c r="AM42" s="121"/>
      <c r="AN42" s="121"/>
      <c r="AO42" s="121"/>
      <c r="AP42" s="121"/>
      <c r="AQ42" s="121"/>
      <c r="AR42" s="121"/>
      <c r="AS42" s="121"/>
      <c r="AT42" s="121"/>
      <c r="AU42" s="121"/>
      <c r="AV42" s="121"/>
      <c r="AW42" s="121"/>
      <c r="AY42" s="121"/>
      <c r="AZ42" s="121"/>
      <c r="BA42" s="121"/>
      <c r="BB42" s="121"/>
    </row>
    <row r="43" spans="1:125" s="98" customFormat="1" ht="10.5">
      <c r="A43" s="124" t="s">
        <v>480</v>
      </c>
      <c r="B43" s="124"/>
      <c r="C43" s="83"/>
      <c r="D43" s="122"/>
      <c r="F43" s="87"/>
      <c r="G43" s="87"/>
      <c r="H43" s="87"/>
      <c r="I43" s="87"/>
      <c r="J43" s="102"/>
      <c r="L43" s="92"/>
      <c r="M43" s="92"/>
      <c r="N43" s="92"/>
      <c r="O43" s="92"/>
      <c r="Q43" s="92"/>
      <c r="R43" s="92"/>
      <c r="S43" s="92"/>
      <c r="T43" s="92"/>
      <c r="U43" s="92"/>
      <c r="V43" s="92"/>
      <c r="W43" s="92"/>
      <c r="X43" s="92"/>
      <c r="Y43" s="92"/>
      <c r="Z43" s="92"/>
      <c r="AA43" s="92"/>
      <c r="AB43" s="92"/>
      <c r="AC43" s="92"/>
      <c r="AD43" s="92"/>
      <c r="AE43" s="92"/>
      <c r="AF43" s="92"/>
      <c r="AH43" s="92"/>
      <c r="AI43" s="92"/>
      <c r="AJ43" s="92"/>
      <c r="AK43" s="92"/>
      <c r="AL43" s="92"/>
      <c r="AM43" s="92"/>
      <c r="AN43" s="92"/>
      <c r="AO43" s="92"/>
      <c r="AP43" s="92"/>
      <c r="AQ43" s="92"/>
      <c r="AR43" s="92"/>
      <c r="AS43" s="92"/>
      <c r="AT43" s="92"/>
      <c r="AU43" s="92"/>
      <c r="AV43" s="92"/>
      <c r="AW43" s="92"/>
      <c r="AY43" s="92"/>
      <c r="AZ43" s="92"/>
      <c r="BA43" s="92"/>
      <c r="BB43" s="92"/>
    </row>
    <row r="44" spans="1:125" s="341" customFormat="1" ht="9" customHeight="1">
      <c r="A44" s="339" t="s">
        <v>478</v>
      </c>
      <c r="B44" s="253"/>
      <c r="C44" s="254"/>
      <c r="D44" s="254"/>
      <c r="E44" s="254"/>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0"/>
      <c r="BJ44" s="340"/>
      <c r="BK44" s="340"/>
      <c r="BL44" s="340"/>
      <c r="BM44" s="340"/>
      <c r="BN44" s="340"/>
      <c r="BO44" s="340"/>
      <c r="BP44" s="340"/>
      <c r="BQ44" s="340"/>
      <c r="BR44" s="340"/>
      <c r="BS44" s="340"/>
      <c r="BT44" s="340"/>
      <c r="BU44" s="340"/>
      <c r="BV44" s="340"/>
      <c r="BW44" s="340"/>
      <c r="BX44" s="340"/>
      <c r="BY44" s="340"/>
      <c r="BZ44" s="340"/>
      <c r="CA44" s="340"/>
      <c r="CB44" s="340"/>
      <c r="CC44" s="340"/>
      <c r="CD44" s="340"/>
      <c r="CE44" s="340"/>
      <c r="CF44" s="340"/>
      <c r="CG44" s="340"/>
      <c r="CH44" s="340"/>
      <c r="CI44" s="340"/>
      <c r="CJ44" s="340"/>
      <c r="CK44" s="340"/>
      <c r="CL44" s="340"/>
      <c r="CM44" s="340"/>
      <c r="CN44" s="340"/>
      <c r="CO44" s="340"/>
      <c r="CP44" s="340"/>
      <c r="CQ44" s="340"/>
      <c r="CR44" s="340"/>
      <c r="CS44" s="340"/>
      <c r="CT44" s="340"/>
      <c r="CU44" s="340"/>
      <c r="CV44" s="340"/>
      <c r="CW44" s="340"/>
      <c r="CX44" s="340"/>
      <c r="CY44" s="340"/>
      <c r="CZ44" s="340"/>
      <c r="DA44" s="340"/>
      <c r="DB44" s="340"/>
      <c r="DC44" s="340"/>
      <c r="DD44" s="340"/>
      <c r="DE44" s="340"/>
      <c r="DF44" s="340"/>
      <c r="DG44" s="340"/>
      <c r="DH44" s="340"/>
      <c r="DI44" s="340"/>
      <c r="DJ44" s="340"/>
      <c r="DK44" s="340"/>
      <c r="DL44" s="340"/>
      <c r="DM44" s="340"/>
      <c r="DN44" s="340"/>
      <c r="DO44" s="340"/>
      <c r="DP44" s="340"/>
      <c r="DQ44" s="340"/>
      <c r="DR44" s="340"/>
      <c r="DS44" s="340"/>
      <c r="DT44" s="340"/>
      <c r="DU44" s="340"/>
    </row>
    <row r="45" spans="1:125" ht="12" customHeight="1">
      <c r="A45" s="117" t="s">
        <v>765</v>
      </c>
      <c r="J45" s="125"/>
      <c r="L45" s="126"/>
      <c r="M45" s="126"/>
      <c r="N45" s="126"/>
      <c r="O45" s="126"/>
      <c r="Q45" s="126"/>
      <c r="R45" s="126"/>
      <c r="S45" s="126"/>
      <c r="T45" s="126"/>
      <c r="U45" s="126"/>
      <c r="V45" s="126"/>
      <c r="W45" s="126"/>
      <c r="X45" s="126"/>
      <c r="Y45" s="126"/>
      <c r="Z45" s="126"/>
      <c r="AA45" s="126"/>
      <c r="AB45" s="126"/>
      <c r="AC45" s="126"/>
      <c r="AD45" s="126"/>
      <c r="AE45" s="126"/>
      <c r="AF45" s="126"/>
      <c r="AH45" s="126"/>
      <c r="AI45" s="126"/>
      <c r="AJ45" s="126"/>
      <c r="AK45" s="126"/>
      <c r="AL45" s="126"/>
      <c r="AM45" s="126"/>
      <c r="AN45" s="126"/>
      <c r="AO45" s="126"/>
      <c r="AP45" s="126"/>
      <c r="AQ45" s="126"/>
      <c r="AR45" s="126"/>
      <c r="AS45" s="126"/>
      <c r="AT45" s="126"/>
      <c r="AU45" s="126"/>
      <c r="AV45" s="126"/>
      <c r="AW45" s="126"/>
      <c r="AY45" s="126"/>
      <c r="AZ45" s="126"/>
      <c r="BA45" s="126"/>
      <c r="BB45" s="126"/>
    </row>
    <row r="46" spans="1:125" ht="9" customHeight="1">
      <c r="A46" s="117" t="s">
        <v>466</v>
      </c>
      <c r="E46" s="117"/>
    </row>
    <row r="47" spans="1:125" ht="9" customHeight="1">
      <c r="E47" s="117"/>
    </row>
    <row r="48" spans="1:125" ht="9" customHeight="1">
      <c r="E48" s="117"/>
    </row>
    <row r="49" spans="5:5" ht="9" customHeight="1">
      <c r="E49" s="117"/>
    </row>
    <row r="50" spans="5:5" ht="9" customHeight="1">
      <c r="E50" s="117"/>
    </row>
    <row r="51" spans="5:5" ht="9" customHeight="1">
      <c r="E51" s="117"/>
    </row>
    <row r="52" spans="5:5" ht="9" customHeight="1">
      <c r="E52" s="117"/>
    </row>
    <row r="53" spans="5:5" ht="9" customHeight="1">
      <c r="E53" s="117"/>
    </row>
    <row r="54" spans="5:5" ht="9" customHeight="1">
      <c r="E54" s="117"/>
    </row>
    <row r="55" spans="5:5" ht="9" customHeight="1">
      <c r="E55" s="117"/>
    </row>
    <row r="56" spans="5:5" ht="9" customHeight="1">
      <c r="E56" s="117"/>
    </row>
    <row r="57" spans="5:5" ht="9" customHeight="1">
      <c r="E57" s="117"/>
    </row>
    <row r="58" spans="5:5" ht="9" customHeight="1">
      <c r="E58" s="117"/>
    </row>
    <row r="59" spans="5:5" ht="9" customHeight="1">
      <c r="E59" s="117"/>
    </row>
    <row r="60" spans="5:5" ht="9" customHeight="1">
      <c r="E60" s="117"/>
    </row>
    <row r="61" spans="5:5" ht="9" customHeight="1">
      <c r="E61" s="117"/>
    </row>
    <row r="62" spans="5:5" ht="9" customHeight="1">
      <c r="E62" s="117"/>
    </row>
    <row r="63" spans="5:5" ht="9" customHeight="1">
      <c r="E63" s="117"/>
    </row>
    <row r="64" spans="5:5" ht="9" customHeight="1">
      <c r="E64" s="117"/>
    </row>
    <row r="65" spans="5:5" ht="9" customHeight="1">
      <c r="E65" s="117"/>
    </row>
    <row r="66" spans="5:5" ht="9" customHeight="1">
      <c r="E66" s="117"/>
    </row>
    <row r="67" spans="5:5" ht="9" customHeight="1">
      <c r="E67" s="117"/>
    </row>
    <row r="68" spans="5:5" ht="9" customHeight="1">
      <c r="E68" s="117"/>
    </row>
    <row r="69" spans="5:5" ht="9" customHeight="1">
      <c r="E69" s="117"/>
    </row>
    <row r="70" spans="5:5" ht="9" customHeight="1">
      <c r="E70" s="117"/>
    </row>
    <row r="71" spans="5:5" ht="9" customHeight="1">
      <c r="E71" s="117"/>
    </row>
    <row r="72" spans="5:5" ht="9" customHeight="1">
      <c r="E72" s="117"/>
    </row>
    <row r="73" spans="5:5" ht="9" customHeight="1">
      <c r="E73" s="117"/>
    </row>
    <row r="74" spans="5:5" ht="9" customHeight="1">
      <c r="E74" s="117"/>
    </row>
    <row r="75" spans="5:5" ht="9" customHeight="1">
      <c r="E75" s="117"/>
    </row>
    <row r="76" spans="5:5" ht="9" customHeight="1">
      <c r="E76" s="117"/>
    </row>
    <row r="77" spans="5:5" ht="9" customHeight="1">
      <c r="E77" s="117"/>
    </row>
    <row r="78" spans="5:5" ht="9" customHeight="1">
      <c r="E78" s="117"/>
    </row>
    <row r="79" spans="5:5" ht="9" customHeight="1">
      <c r="E79" s="117"/>
    </row>
    <row r="80" spans="5:5" ht="9" customHeight="1">
      <c r="E80" s="117"/>
    </row>
    <row r="81" spans="5:5" ht="9" customHeight="1">
      <c r="E81" s="117"/>
    </row>
    <row r="82" spans="5:5" ht="9" customHeight="1">
      <c r="E82" s="117"/>
    </row>
    <row r="83" spans="5:5" ht="9" customHeight="1">
      <c r="E83" s="117"/>
    </row>
    <row r="84" spans="5:5" ht="9" customHeight="1">
      <c r="E84" s="117"/>
    </row>
    <row r="85" spans="5:5" ht="9" customHeight="1">
      <c r="E85" s="117"/>
    </row>
    <row r="86" spans="5:5" ht="9" customHeight="1">
      <c r="E86" s="117"/>
    </row>
    <row r="87" spans="5:5" ht="9" customHeight="1">
      <c r="E87" s="117"/>
    </row>
    <row r="88" spans="5:5" ht="9" customHeight="1">
      <c r="E88" s="117"/>
    </row>
    <row r="89" spans="5:5" ht="9" customHeight="1">
      <c r="E89" s="117"/>
    </row>
    <row r="90" spans="5:5" ht="9" customHeight="1">
      <c r="E90" s="117"/>
    </row>
    <row r="91" spans="5:5" ht="9" customHeight="1">
      <c r="E91" s="117"/>
    </row>
    <row r="92" spans="5:5" ht="9" customHeight="1">
      <c r="E92" s="117"/>
    </row>
    <row r="93" spans="5:5" ht="9" customHeight="1">
      <c r="E93" s="117"/>
    </row>
    <row r="94" spans="5:5" ht="9" customHeight="1">
      <c r="E94" s="117"/>
    </row>
    <row r="95" spans="5:5" ht="9" customHeight="1">
      <c r="E95" s="117"/>
    </row>
    <row r="96" spans="5:5" ht="9" customHeight="1">
      <c r="E96" s="117"/>
    </row>
    <row r="97" spans="5:5" ht="9" customHeight="1">
      <c r="E97" s="117"/>
    </row>
    <row r="98" spans="5:5" ht="9" customHeight="1">
      <c r="E98" s="117"/>
    </row>
    <row r="99" spans="5:5" ht="9" customHeight="1">
      <c r="E99" s="117"/>
    </row>
    <row r="100" spans="5:5" ht="9" customHeight="1">
      <c r="E100" s="117"/>
    </row>
    <row r="101" spans="5:5" ht="9" customHeight="1">
      <c r="E101" s="117"/>
    </row>
    <row r="102" spans="5:5" ht="9" customHeight="1">
      <c r="E102" s="117"/>
    </row>
    <row r="103" spans="5:5" ht="9" customHeight="1">
      <c r="E103" s="117"/>
    </row>
    <row r="104" spans="5:5" ht="9" customHeight="1">
      <c r="E104" s="117"/>
    </row>
    <row r="105" spans="5:5" ht="9" customHeight="1">
      <c r="E105" s="117"/>
    </row>
    <row r="106" spans="5:5" ht="9" customHeight="1">
      <c r="E106" s="117"/>
    </row>
    <row r="107" spans="5:5" ht="9" customHeight="1">
      <c r="E107" s="117"/>
    </row>
    <row r="108" spans="5:5" ht="9" customHeight="1">
      <c r="E108" s="117"/>
    </row>
    <row r="109" spans="5:5" ht="9" customHeight="1">
      <c r="E109" s="117"/>
    </row>
    <row r="110" spans="5:5" ht="9" customHeight="1">
      <c r="E110" s="117"/>
    </row>
    <row r="111" spans="5:5" ht="9" customHeight="1">
      <c r="E111" s="117"/>
    </row>
    <row r="112" spans="5:5" ht="9" customHeight="1">
      <c r="E112" s="117"/>
    </row>
    <row r="113" spans="5:5" ht="9" customHeight="1">
      <c r="E113" s="117"/>
    </row>
  </sheetData>
  <pageMargins left="0" right="0" top="0.22" bottom="0.23" header="0.17" footer="0.16"/>
  <pageSetup paperSize="9" scale="61" orientation="landscape" horizontalDpi="4294967292" verticalDpi="4294967292" r:id="rId1"/>
  <headerFooter alignWithMargins="0">
    <oddFooter xml:space="preserve">&amp;C&amp;",Regular" </oddFooter>
  </headerFooter>
</worksheet>
</file>

<file path=xl/worksheets/sheet4.xml><?xml version="1.0" encoding="utf-8"?>
<worksheet xmlns="http://schemas.openxmlformats.org/spreadsheetml/2006/main" xmlns:r="http://schemas.openxmlformats.org/officeDocument/2006/relationships">
  <sheetPr syncVertical="1" syncRef="A1" transitionEvaluation="1"/>
  <dimension ref="A1:AY405"/>
  <sheetViews>
    <sheetView showGridLines="0" zoomScaleNormal="100" workbookViewId="0"/>
  </sheetViews>
  <sheetFormatPr defaultColWidth="13.5703125" defaultRowHeight="11.25"/>
  <cols>
    <col min="1" max="1" width="51.7109375" style="127" customWidth="1"/>
    <col min="2" max="7" width="6.5703125" style="128" customWidth="1"/>
    <col min="8" max="11" width="6.5703125" style="128" hidden="1" customWidth="1"/>
    <col min="12" max="12" width="6.5703125" style="128" customWidth="1"/>
    <col min="13" max="16" width="6.7109375" style="129" hidden="1" customWidth="1"/>
    <col min="17" max="17" width="6.7109375" style="129" customWidth="1"/>
    <col min="18" max="29" width="4.85546875" style="129" hidden="1" customWidth="1"/>
    <col min="30" max="30" width="6.7109375" style="129" hidden="1" customWidth="1"/>
    <col min="31" max="32" width="6.85546875" style="129" hidden="1" customWidth="1"/>
    <col min="33" max="33" width="6.7109375" style="129" hidden="1" customWidth="1"/>
    <col min="34" max="34" width="6.7109375" style="129" customWidth="1"/>
    <col min="35" max="45" width="5.140625" style="129" customWidth="1"/>
    <col min="46" max="46" width="5.7109375" style="129" customWidth="1"/>
    <col min="47" max="47" width="6.85546875" style="129" customWidth="1"/>
    <col min="48" max="50" width="6.5703125" style="129" customWidth="1"/>
    <col min="51" max="51" width="7.140625" style="129" customWidth="1"/>
    <col min="52" max="16384" width="13.5703125" style="129"/>
  </cols>
  <sheetData>
    <row r="1" spans="1:51" s="69" customFormat="1" ht="15">
      <c r="A1" s="374"/>
      <c r="B1" s="66"/>
      <c r="C1" s="66"/>
      <c r="D1" s="66"/>
      <c r="E1" s="66"/>
      <c r="F1" s="66"/>
      <c r="G1" s="66"/>
      <c r="H1" s="66"/>
      <c r="I1" s="66"/>
      <c r="J1" s="66"/>
      <c r="K1" s="66"/>
      <c r="L1" s="66"/>
      <c r="R1" s="367"/>
      <c r="AI1" s="367"/>
    </row>
    <row r="2" spans="1:51" s="128" customFormat="1" ht="12.75">
      <c r="A2" s="375" t="s">
        <v>483</v>
      </c>
      <c r="R2" s="131"/>
      <c r="AI2" s="131"/>
    </row>
    <row r="3" spans="1:51" s="128" customFormat="1">
      <c r="A3" s="75" t="s">
        <v>38</v>
      </c>
      <c r="R3" s="131"/>
      <c r="AI3" s="131"/>
    </row>
    <row r="4" spans="1:51" ht="17.25" customHeight="1">
      <c r="A4" s="376" t="s">
        <v>265</v>
      </c>
      <c r="B4" s="143">
        <v>2003</v>
      </c>
      <c r="C4" s="143">
        <v>2004</v>
      </c>
      <c r="D4" s="143">
        <v>2005</v>
      </c>
      <c r="E4" s="143">
        <v>2006</v>
      </c>
      <c r="F4" s="143">
        <v>2007</v>
      </c>
      <c r="G4" s="143">
        <v>2008</v>
      </c>
      <c r="H4" s="144" t="s">
        <v>40</v>
      </c>
      <c r="I4" s="144" t="s">
        <v>41</v>
      </c>
      <c r="J4" s="144" t="s">
        <v>42</v>
      </c>
      <c r="K4" s="144" t="s">
        <v>43</v>
      </c>
      <c r="L4" s="143">
        <v>2009</v>
      </c>
      <c r="M4" s="259" t="s">
        <v>40</v>
      </c>
      <c r="N4" s="259" t="s">
        <v>41</v>
      </c>
      <c r="O4" s="259" t="s">
        <v>42</v>
      </c>
      <c r="P4" s="259" t="s">
        <v>43</v>
      </c>
      <c r="Q4" s="191">
        <v>2010</v>
      </c>
      <c r="R4" s="145">
        <v>1</v>
      </c>
      <c r="S4" s="145">
        <v>2</v>
      </c>
      <c r="T4" s="145">
        <v>3</v>
      </c>
      <c r="U4" s="145">
        <v>4</v>
      </c>
      <c r="V4" s="145">
        <v>5</v>
      </c>
      <c r="W4" s="145">
        <v>6</v>
      </c>
      <c r="X4" s="145">
        <v>7</v>
      </c>
      <c r="Y4" s="145">
        <v>8</v>
      </c>
      <c r="Z4" s="145">
        <v>9</v>
      </c>
      <c r="AA4" s="145">
        <v>10</v>
      </c>
      <c r="AB4" s="145">
        <v>11</v>
      </c>
      <c r="AC4" s="145">
        <v>12</v>
      </c>
      <c r="AD4" s="259" t="s">
        <v>40</v>
      </c>
      <c r="AE4" s="259" t="s">
        <v>41</v>
      </c>
      <c r="AF4" s="259" t="s">
        <v>42</v>
      </c>
      <c r="AG4" s="259" t="s">
        <v>43</v>
      </c>
      <c r="AH4" s="191">
        <v>2011</v>
      </c>
      <c r="AI4" s="145">
        <v>1</v>
      </c>
      <c r="AJ4" s="145">
        <v>2</v>
      </c>
      <c r="AK4" s="145">
        <v>3</v>
      </c>
      <c r="AL4" s="644">
        <v>4</v>
      </c>
      <c r="AM4" s="644">
        <v>5</v>
      </c>
      <c r="AN4" s="644">
        <v>6</v>
      </c>
      <c r="AO4" s="644">
        <v>7</v>
      </c>
      <c r="AP4" s="644">
        <v>8</v>
      </c>
      <c r="AQ4" s="644">
        <v>9</v>
      </c>
      <c r="AR4" s="644">
        <v>10</v>
      </c>
      <c r="AS4" s="644">
        <v>11</v>
      </c>
      <c r="AT4" s="644">
        <v>12</v>
      </c>
      <c r="AU4" s="259" t="s">
        <v>40</v>
      </c>
      <c r="AV4" s="259" t="s">
        <v>41</v>
      </c>
      <c r="AW4" s="259" t="s">
        <v>42</v>
      </c>
      <c r="AX4" s="259" t="s">
        <v>43</v>
      </c>
      <c r="AY4" s="191">
        <v>2012</v>
      </c>
    </row>
    <row r="5" spans="1:51" ht="12.75">
      <c r="A5" s="131" t="s">
        <v>224</v>
      </c>
      <c r="B5" s="328">
        <v>-9.4342814829999675</v>
      </c>
      <c r="C5" s="328">
        <v>-45.589142970300003</v>
      </c>
      <c r="D5" s="328">
        <v>-29.230201656889989</v>
      </c>
      <c r="E5" s="328">
        <v>17.397340250999981</v>
      </c>
      <c r="F5" s="328">
        <v>28.260015696800053</v>
      </c>
      <c r="G5" s="328">
        <v>9.2778443692000394</v>
      </c>
      <c r="H5" s="328">
        <v>-4.8696874089999937</v>
      </c>
      <c r="I5" s="328">
        <v>-2.9181331500000169</v>
      </c>
      <c r="J5" s="328">
        <v>20.447709189999976</v>
      </c>
      <c r="K5" s="328">
        <v>3.8283533800000029</v>
      </c>
      <c r="L5" s="328">
        <v>16.488242010999969</v>
      </c>
      <c r="M5" s="641">
        <v>3.2778886300000138</v>
      </c>
      <c r="N5" s="641">
        <v>18.778302630000006</v>
      </c>
      <c r="O5" s="641">
        <v>6.0053232349999845</v>
      </c>
      <c r="P5" s="641">
        <v>8.7004599399999805</v>
      </c>
      <c r="Q5" s="641">
        <v>36.761974434999985</v>
      </c>
      <c r="R5" s="385">
        <v>14.312101499999997</v>
      </c>
      <c r="S5" s="385">
        <v>-5.5536214000000044</v>
      </c>
      <c r="T5" s="385">
        <v>11.081574459999999</v>
      </c>
      <c r="U5" s="385">
        <v>5.1020930800000031</v>
      </c>
      <c r="V5" s="385">
        <v>10.055338769999999</v>
      </c>
      <c r="W5" s="385">
        <v>8.4334996300000071</v>
      </c>
      <c r="X5" s="385">
        <v>9.6450401499999927</v>
      </c>
      <c r="Y5" s="385">
        <v>17.998120870000008</v>
      </c>
      <c r="Z5" s="385">
        <v>10.83973267999999</v>
      </c>
      <c r="AA5" s="385">
        <v>7.3280292000000102</v>
      </c>
      <c r="AB5" s="385">
        <v>-0.37480851900001255</v>
      </c>
      <c r="AC5" s="385">
        <v>9.2543913100000026</v>
      </c>
      <c r="AD5" s="385">
        <v>19.840054559999992</v>
      </c>
      <c r="AE5" s="385">
        <v>23.590931480000009</v>
      </c>
      <c r="AF5" s="385">
        <v>38.482893699999991</v>
      </c>
      <c r="AG5" s="385">
        <v>16.207611991</v>
      </c>
      <c r="AH5" s="385">
        <v>98.121491730999992</v>
      </c>
      <c r="AI5" s="673">
        <v>-5.5240212656761258</v>
      </c>
      <c r="AJ5" s="673">
        <v>-8.2042987356761117</v>
      </c>
      <c r="AK5" s="673">
        <v>1.2387306763238826</v>
      </c>
      <c r="AL5" s="673">
        <v>-0.40831383673701538</v>
      </c>
      <c r="AM5" s="673">
        <v>-1.7379771767370329</v>
      </c>
      <c r="AN5" s="673">
        <v>16.780681270262981</v>
      </c>
      <c r="AO5" s="673">
        <v>19.791725117309966</v>
      </c>
      <c r="AP5" s="673">
        <v>11.293513357309934</v>
      </c>
      <c r="AQ5" s="673">
        <v>3.1214626173099447</v>
      </c>
      <c r="AR5" s="673">
        <v>-3.0908958622972165</v>
      </c>
      <c r="AS5" s="673">
        <v>8.0898294290261887</v>
      </c>
      <c r="AT5" s="673">
        <v>-18.813467887657751</v>
      </c>
      <c r="AU5" s="674">
        <v>-12.489589325028355</v>
      </c>
      <c r="AV5" s="329">
        <v>14.634390256788933</v>
      </c>
      <c r="AW5" s="329">
        <v>34.206701091929844</v>
      </c>
      <c r="AX5" s="329">
        <v>-13.814534320928779</v>
      </c>
      <c r="AY5" s="675">
        <v>22.536967702761643</v>
      </c>
    </row>
    <row r="6" spans="1:51" ht="12.75">
      <c r="A6" s="130" t="s">
        <v>226</v>
      </c>
      <c r="B6" s="328">
        <v>336.103277988</v>
      </c>
      <c r="C6" s="328">
        <v>364.41592951870001</v>
      </c>
      <c r="D6" s="328">
        <v>417.09849660011002</v>
      </c>
      <c r="E6" s="328">
        <v>479.06501413699999</v>
      </c>
      <c r="F6" s="328">
        <v>597.33431073630004</v>
      </c>
      <c r="G6" s="328">
        <v>692.04213781919998</v>
      </c>
      <c r="H6" s="328">
        <v>142.05464958800002</v>
      </c>
      <c r="I6" s="328">
        <v>148.10036860999998</v>
      </c>
      <c r="J6" s="328">
        <v>163.6235977</v>
      </c>
      <c r="K6" s="328">
        <v>163.78199386</v>
      </c>
      <c r="L6" s="328">
        <v>617.56060975800006</v>
      </c>
      <c r="M6" s="641">
        <v>133.75197750000001</v>
      </c>
      <c r="N6" s="641">
        <v>172.17487471999999</v>
      </c>
      <c r="O6" s="641">
        <v>184.250207765</v>
      </c>
      <c r="P6" s="641">
        <v>191.16824414000001</v>
      </c>
      <c r="Q6" s="641">
        <v>681.34530412499998</v>
      </c>
      <c r="R6" s="387">
        <v>60.352171299999995</v>
      </c>
      <c r="S6" s="387">
        <v>49.908661199999997</v>
      </c>
      <c r="T6" s="387">
        <v>67.676752559999997</v>
      </c>
      <c r="U6" s="387">
        <v>62.685784209999994</v>
      </c>
      <c r="V6" s="387">
        <v>66.877663490000003</v>
      </c>
      <c r="W6" s="387">
        <v>66.647435040000005</v>
      </c>
      <c r="X6" s="387">
        <v>73.507513849999981</v>
      </c>
      <c r="Y6" s="387">
        <v>79.321718270000005</v>
      </c>
      <c r="Z6" s="387">
        <v>71.897400879999992</v>
      </c>
      <c r="AA6" s="387">
        <v>67.032279400000007</v>
      </c>
      <c r="AB6" s="387">
        <v>62.918579699999995</v>
      </c>
      <c r="AC6" s="387">
        <v>76.943274329999994</v>
      </c>
      <c r="AD6" s="385">
        <v>177.93758506</v>
      </c>
      <c r="AE6" s="385">
        <v>196.21088273999999</v>
      </c>
      <c r="AF6" s="385">
        <v>224.72663299999996</v>
      </c>
      <c r="AG6" s="385">
        <v>206.89413343000001</v>
      </c>
      <c r="AH6" s="385">
        <v>805.76923422999994</v>
      </c>
      <c r="AI6" s="676">
        <v>55.935773502103032</v>
      </c>
      <c r="AJ6" s="676">
        <v>52.27199586210304</v>
      </c>
      <c r="AK6" s="676">
        <v>62.196605222103031</v>
      </c>
      <c r="AL6" s="676">
        <v>60.093511050296179</v>
      </c>
      <c r="AM6" s="676">
        <v>68.391556850296183</v>
      </c>
      <c r="AN6" s="676">
        <v>70.908476507296186</v>
      </c>
      <c r="AO6" s="676">
        <v>94.986154174897393</v>
      </c>
      <c r="AP6" s="676">
        <v>85.641191514897372</v>
      </c>
      <c r="AQ6" s="676">
        <v>67.797155414897375</v>
      </c>
      <c r="AR6" s="676">
        <v>73.352647666594663</v>
      </c>
      <c r="AS6" s="676">
        <v>66.442125667918049</v>
      </c>
      <c r="AT6" s="676">
        <v>70.856869021234132</v>
      </c>
      <c r="AU6" s="674">
        <v>170.4043745863091</v>
      </c>
      <c r="AV6" s="329">
        <v>199.39354440788856</v>
      </c>
      <c r="AW6" s="329">
        <v>248.42450110469213</v>
      </c>
      <c r="AX6" s="329">
        <v>210.65164235574684</v>
      </c>
      <c r="AY6" s="675">
        <v>828.8740624546366</v>
      </c>
    </row>
    <row r="7" spans="1:51" ht="12.75">
      <c r="A7" s="130" t="s">
        <v>227</v>
      </c>
      <c r="B7" s="328">
        <v>-345.53755947100001</v>
      </c>
      <c r="C7" s="328">
        <v>-410.00507248899999</v>
      </c>
      <c r="D7" s="328">
        <v>-446.32869825700004</v>
      </c>
      <c r="E7" s="328">
        <v>-461.66767388599999</v>
      </c>
      <c r="F7" s="328">
        <v>-569.07429503949993</v>
      </c>
      <c r="G7" s="328">
        <v>-682.76429344999997</v>
      </c>
      <c r="H7" s="328">
        <v>-146.92433699700001</v>
      </c>
      <c r="I7" s="328">
        <v>-151.01850176000002</v>
      </c>
      <c r="J7" s="328">
        <v>-143.17588851000002</v>
      </c>
      <c r="K7" s="328">
        <v>-159.95364047999999</v>
      </c>
      <c r="L7" s="328">
        <v>-601.07236774700004</v>
      </c>
      <c r="M7" s="641">
        <v>-130.47408886999997</v>
      </c>
      <c r="N7" s="641">
        <v>-153.39657209000001</v>
      </c>
      <c r="O7" s="641">
        <v>-178.24488453000001</v>
      </c>
      <c r="P7" s="641">
        <v>-182.46778420000001</v>
      </c>
      <c r="Q7" s="641">
        <v>-644.58332969000003</v>
      </c>
      <c r="R7" s="387">
        <v>-46.040069799999998</v>
      </c>
      <c r="S7" s="387">
        <v>-55.462282600000002</v>
      </c>
      <c r="T7" s="387">
        <v>-56.595178099999998</v>
      </c>
      <c r="U7" s="387">
        <v>-57.583691129999991</v>
      </c>
      <c r="V7" s="387">
        <v>-56.822324720000005</v>
      </c>
      <c r="W7" s="387">
        <v>-58.213935409999998</v>
      </c>
      <c r="X7" s="387">
        <v>-63.862473699999988</v>
      </c>
      <c r="Y7" s="387">
        <v>-61.323597399999997</v>
      </c>
      <c r="Z7" s="387">
        <v>-61.057668200000002</v>
      </c>
      <c r="AA7" s="387">
        <v>-59.704250199999997</v>
      </c>
      <c r="AB7" s="387">
        <v>-63.293388219000008</v>
      </c>
      <c r="AC7" s="387">
        <v>-67.688883019999992</v>
      </c>
      <c r="AD7" s="385">
        <v>-158.0975305</v>
      </c>
      <c r="AE7" s="385">
        <v>-172.61995125999999</v>
      </c>
      <c r="AF7" s="385">
        <v>-186.24373929999999</v>
      </c>
      <c r="AG7" s="385">
        <v>-190.68652143899999</v>
      </c>
      <c r="AH7" s="385">
        <v>-707.64774249899995</v>
      </c>
      <c r="AI7" s="676">
        <v>-61.459794767779158</v>
      </c>
      <c r="AJ7" s="676">
        <v>-60.476294597779152</v>
      </c>
      <c r="AK7" s="676">
        <v>-60.957874545779148</v>
      </c>
      <c r="AL7" s="676">
        <v>-60.501824887033194</v>
      </c>
      <c r="AM7" s="676">
        <v>-70.129534027033216</v>
      </c>
      <c r="AN7" s="676">
        <v>-54.127795237033205</v>
      </c>
      <c r="AO7" s="676">
        <v>-75.194429057587428</v>
      </c>
      <c r="AP7" s="676">
        <v>-74.347678157587438</v>
      </c>
      <c r="AQ7" s="676">
        <v>-64.675692797587431</v>
      </c>
      <c r="AR7" s="676">
        <v>-76.44354352889188</v>
      </c>
      <c r="AS7" s="676">
        <v>-58.35229623889186</v>
      </c>
      <c r="AT7" s="676">
        <v>-89.670336908891883</v>
      </c>
      <c r="AU7" s="674">
        <v>-182.89396391133744</v>
      </c>
      <c r="AV7" s="329">
        <v>-184.75915415109964</v>
      </c>
      <c r="AW7" s="329">
        <v>-214.2178000127623</v>
      </c>
      <c r="AX7" s="329">
        <v>-224.46617667667562</v>
      </c>
      <c r="AY7" s="675">
        <v>-806.33709475187493</v>
      </c>
    </row>
    <row r="8" spans="1:51" ht="12.75">
      <c r="A8" s="377" t="s">
        <v>225</v>
      </c>
      <c r="B8" s="328">
        <v>-32.763317499999992</v>
      </c>
      <c r="C8" s="328">
        <v>-52.823645363000004</v>
      </c>
      <c r="D8" s="328">
        <v>-45.288462620000004</v>
      </c>
      <c r="E8" s="328">
        <v>-33.912492025000006</v>
      </c>
      <c r="F8" s="328">
        <v>-43.267251666999996</v>
      </c>
      <c r="G8" s="328">
        <v>-47.633960035799987</v>
      </c>
      <c r="H8" s="328">
        <v>-6.7623884319999963</v>
      </c>
      <c r="I8" s="328">
        <v>-14.241237850000001</v>
      </c>
      <c r="J8" s="328">
        <v>-3.06054447</v>
      </c>
      <c r="K8" s="328">
        <v>-14.351205950000004</v>
      </c>
      <c r="L8" s="328">
        <v>-38.415376702000003</v>
      </c>
      <c r="M8" s="641">
        <v>-7.0215959400000028</v>
      </c>
      <c r="N8" s="641">
        <v>-6.0178694900000025</v>
      </c>
      <c r="O8" s="641">
        <v>-2.8749731750000009</v>
      </c>
      <c r="P8" s="641">
        <v>-4.669282250000002</v>
      </c>
      <c r="Q8" s="641">
        <v>-20.58372085500001</v>
      </c>
      <c r="R8" s="387">
        <v>0.12123599999999968</v>
      </c>
      <c r="S8" s="387">
        <v>-0.44430969999999803</v>
      </c>
      <c r="T8" s="387">
        <v>1.0782887599999995</v>
      </c>
      <c r="U8" s="387">
        <v>-3.700958270000001</v>
      </c>
      <c r="V8" s="387">
        <v>2.2925024700000023</v>
      </c>
      <c r="W8" s="387">
        <v>-4.2355922300000017</v>
      </c>
      <c r="X8" s="387">
        <v>0.52078584999999933</v>
      </c>
      <c r="Y8" s="387">
        <v>-0.1996704000000058</v>
      </c>
      <c r="Z8" s="387">
        <v>2.6254033799999981</v>
      </c>
      <c r="AA8" s="387">
        <v>1.1947298999999987</v>
      </c>
      <c r="AB8" s="387">
        <v>-2.5976818189999982</v>
      </c>
      <c r="AC8" s="387">
        <v>-1.8199290000001866E-2</v>
      </c>
      <c r="AD8" s="385">
        <v>0.75521506000000116</v>
      </c>
      <c r="AE8" s="385">
        <v>-5.6440480300000004</v>
      </c>
      <c r="AF8" s="385">
        <v>2.9465188299999916</v>
      </c>
      <c r="AG8" s="385">
        <v>-1.4211512090000014</v>
      </c>
      <c r="AH8" s="385">
        <v>-3.363465349000009</v>
      </c>
      <c r="AI8" s="676">
        <v>-1.3094602399999999</v>
      </c>
      <c r="AJ8" s="676">
        <v>-6.7356281500000037</v>
      </c>
      <c r="AK8" s="676">
        <v>-4.7685715180000017</v>
      </c>
      <c r="AL8" s="676">
        <v>-7.3076374100000017</v>
      </c>
      <c r="AM8" s="676">
        <v>-2.7402982000000051</v>
      </c>
      <c r="AN8" s="676">
        <v>-2.3396497529999962</v>
      </c>
      <c r="AO8" s="676">
        <v>-3.7426222100000039</v>
      </c>
      <c r="AP8" s="676">
        <v>0.27418000999999848</v>
      </c>
      <c r="AQ8" s="676">
        <v>-0.46827853000000275</v>
      </c>
      <c r="AR8" s="676">
        <v>0.8866235459999956</v>
      </c>
      <c r="AS8" s="676">
        <v>0.13479187999999809</v>
      </c>
      <c r="AT8" s="676">
        <v>-2.0916509699999999</v>
      </c>
      <c r="AU8" s="674">
        <v>-12.813659908000005</v>
      </c>
      <c r="AV8" s="329">
        <v>-12.387585363000003</v>
      </c>
      <c r="AW8" s="329">
        <v>-3.9367207300000082</v>
      </c>
      <c r="AX8" s="329">
        <v>-1.0702355440000062</v>
      </c>
      <c r="AY8" s="675">
        <v>-30.208201545000023</v>
      </c>
    </row>
    <row r="9" spans="1:51" ht="12.75">
      <c r="A9" s="377" t="s">
        <v>228</v>
      </c>
      <c r="B9" s="328">
        <v>110.92271313999998</v>
      </c>
      <c r="C9" s="328">
        <v>115.176717457</v>
      </c>
      <c r="D9" s="328">
        <v>129.338656668</v>
      </c>
      <c r="E9" s="328">
        <v>148.07213332499998</v>
      </c>
      <c r="F9" s="328">
        <v>183.896003103</v>
      </c>
      <c r="G9" s="328">
        <v>222.75661211419998</v>
      </c>
      <c r="H9" s="328">
        <v>41.475394248000001</v>
      </c>
      <c r="I9" s="328">
        <v>42.093640559999997</v>
      </c>
      <c r="J9" s="328">
        <v>46.730885700000002</v>
      </c>
      <c r="K9" s="328">
        <v>50.080494959999996</v>
      </c>
      <c r="L9" s="328">
        <v>180.38041546800002</v>
      </c>
      <c r="M9" s="641">
        <v>42.827200000000005</v>
      </c>
      <c r="N9" s="641">
        <v>52.049754799999995</v>
      </c>
      <c r="O9" s="641">
        <v>59.011153164999996</v>
      </c>
      <c r="P9" s="641">
        <v>64.236218350000001</v>
      </c>
      <c r="Q9" s="641">
        <v>218.12432631499999</v>
      </c>
      <c r="R9" s="387">
        <v>20.536227799999999</v>
      </c>
      <c r="S9" s="387">
        <v>18.5659879</v>
      </c>
      <c r="T9" s="387">
        <v>22.987366359999999</v>
      </c>
      <c r="U9" s="387">
        <v>20.378020159999998</v>
      </c>
      <c r="V9" s="387">
        <v>24.34605419</v>
      </c>
      <c r="W9" s="387">
        <v>23.727999579999999</v>
      </c>
      <c r="X9" s="387">
        <v>21.762078749999997</v>
      </c>
      <c r="Y9" s="387">
        <v>22.9246965</v>
      </c>
      <c r="Z9" s="387">
        <v>25.499799379999999</v>
      </c>
      <c r="AA9" s="387">
        <v>23.1543603</v>
      </c>
      <c r="AB9" s="387">
        <v>23.852317900000003</v>
      </c>
      <c r="AC9" s="387">
        <v>26.036714629999999</v>
      </c>
      <c r="AD9" s="385">
        <v>62.089582059999998</v>
      </c>
      <c r="AE9" s="385">
        <v>68.452073929999997</v>
      </c>
      <c r="AF9" s="385">
        <v>70.186574629999996</v>
      </c>
      <c r="AG9" s="385">
        <v>73.043392830000002</v>
      </c>
      <c r="AH9" s="385">
        <v>273.77162344999999</v>
      </c>
      <c r="AI9" s="676">
        <v>19.148674960000001</v>
      </c>
      <c r="AJ9" s="676">
        <v>18.422555379999999</v>
      </c>
      <c r="AK9" s="676">
        <v>21.043682879999999</v>
      </c>
      <c r="AL9" s="676">
        <v>20.341068610000001</v>
      </c>
      <c r="AM9" s="676">
        <v>23.756460099999998</v>
      </c>
      <c r="AN9" s="676">
        <v>21.661707157000002</v>
      </c>
      <c r="AO9" s="676">
        <v>24.33749959</v>
      </c>
      <c r="AP9" s="676">
        <v>23.32738041</v>
      </c>
      <c r="AQ9" s="676">
        <v>21.69987643</v>
      </c>
      <c r="AR9" s="676">
        <v>26.925337225999996</v>
      </c>
      <c r="AS9" s="676">
        <v>23.488943119999998</v>
      </c>
      <c r="AT9" s="676">
        <v>21.641854720000001</v>
      </c>
      <c r="AU9" s="674">
        <v>58.614913219999998</v>
      </c>
      <c r="AV9" s="329">
        <v>65.759235867000001</v>
      </c>
      <c r="AW9" s="329">
        <v>69.36475643</v>
      </c>
      <c r="AX9" s="329">
        <v>72.056135065999996</v>
      </c>
      <c r="AY9" s="675">
        <v>265.795040583</v>
      </c>
    </row>
    <row r="10" spans="1:51" ht="12.75">
      <c r="A10" s="377" t="s">
        <v>229</v>
      </c>
      <c r="B10" s="328">
        <v>-143.68603064000001</v>
      </c>
      <c r="C10" s="328">
        <v>-168.00036282000002</v>
      </c>
      <c r="D10" s="328">
        <v>-174.62711928800002</v>
      </c>
      <c r="E10" s="328">
        <v>-181.98462535000002</v>
      </c>
      <c r="F10" s="328">
        <v>-227.16325476999998</v>
      </c>
      <c r="G10" s="328">
        <v>-270.39057214999997</v>
      </c>
      <c r="H10" s="328">
        <v>-48.237782679999995</v>
      </c>
      <c r="I10" s="328">
        <v>-56.334878410000002</v>
      </c>
      <c r="J10" s="328">
        <v>-49.791430170000005</v>
      </c>
      <c r="K10" s="328">
        <v>-64.431700910000004</v>
      </c>
      <c r="L10" s="328">
        <v>-218.79579217000003</v>
      </c>
      <c r="M10" s="641">
        <v>-49.848795940000002</v>
      </c>
      <c r="N10" s="641">
        <v>-58.067624290000005</v>
      </c>
      <c r="O10" s="641">
        <v>-61.886126340000004</v>
      </c>
      <c r="P10" s="641">
        <v>-68.905500599999996</v>
      </c>
      <c r="Q10" s="641">
        <v>-238.70804716999999</v>
      </c>
      <c r="R10" s="387">
        <v>-20.414991799999999</v>
      </c>
      <c r="S10" s="387">
        <v>-19.010297599999998</v>
      </c>
      <c r="T10" s="387">
        <v>-21.9090776</v>
      </c>
      <c r="U10" s="387">
        <v>-24.078978429999999</v>
      </c>
      <c r="V10" s="387">
        <v>-22.053551719999998</v>
      </c>
      <c r="W10" s="387">
        <v>-27.96359181</v>
      </c>
      <c r="X10" s="387">
        <v>-21.241292899999998</v>
      </c>
      <c r="Y10" s="387">
        <v>-23.124366900000005</v>
      </c>
      <c r="Z10" s="387">
        <v>-22.874396000000001</v>
      </c>
      <c r="AA10" s="387">
        <v>-21.959630400000002</v>
      </c>
      <c r="AB10" s="387">
        <v>-26.449999719000001</v>
      </c>
      <c r="AC10" s="387">
        <v>-26.054913920000001</v>
      </c>
      <c r="AD10" s="385">
        <v>-61.334367</v>
      </c>
      <c r="AE10" s="385">
        <v>-74.096121959999991</v>
      </c>
      <c r="AF10" s="385">
        <v>-67.240055800000007</v>
      </c>
      <c r="AG10" s="385">
        <v>-74.464544039000003</v>
      </c>
      <c r="AH10" s="385">
        <v>-277.13508879899996</v>
      </c>
      <c r="AI10" s="676">
        <v>-20.458135200000001</v>
      </c>
      <c r="AJ10" s="676">
        <v>-25.158183530000002</v>
      </c>
      <c r="AK10" s="676">
        <v>-25.812254398</v>
      </c>
      <c r="AL10" s="676">
        <v>-27.648706020000002</v>
      </c>
      <c r="AM10" s="676">
        <v>-26.496758300000003</v>
      </c>
      <c r="AN10" s="676">
        <v>-24.001356909999998</v>
      </c>
      <c r="AO10" s="676">
        <v>-28.080121800000004</v>
      </c>
      <c r="AP10" s="676">
        <v>-23.053200400000001</v>
      </c>
      <c r="AQ10" s="676">
        <v>-22.168154960000003</v>
      </c>
      <c r="AR10" s="676">
        <v>-26.038713680000001</v>
      </c>
      <c r="AS10" s="676">
        <v>-23.35415124</v>
      </c>
      <c r="AT10" s="676">
        <v>-23.733505690000001</v>
      </c>
      <c r="AU10" s="674">
        <v>-71.428573128000011</v>
      </c>
      <c r="AV10" s="329">
        <v>-78.14682123</v>
      </c>
      <c r="AW10" s="329">
        <v>-73.301477160000019</v>
      </c>
      <c r="AX10" s="329">
        <v>-73.126370610000009</v>
      </c>
      <c r="AY10" s="675">
        <v>-296.00324212800001</v>
      </c>
    </row>
    <row r="11" spans="1:51">
      <c r="A11" s="377" t="s">
        <v>230</v>
      </c>
      <c r="B11" s="328">
        <v>7.6391914199999995</v>
      </c>
      <c r="C11" s="328">
        <v>13.962862900000001</v>
      </c>
      <c r="D11" s="328">
        <v>22.400740140000003</v>
      </c>
      <c r="E11" s="328">
        <v>46.271199000000003</v>
      </c>
      <c r="F11" s="328">
        <v>60.990281600000003</v>
      </c>
      <c r="G11" s="328">
        <v>62.723762699999995</v>
      </c>
      <c r="H11" s="328">
        <v>17.591877699999998</v>
      </c>
      <c r="I11" s="328">
        <v>17.137513899999998</v>
      </c>
      <c r="J11" s="328">
        <v>28.859715500000007</v>
      </c>
      <c r="K11" s="328">
        <v>20.400584000000002</v>
      </c>
      <c r="L11" s="328">
        <v>83.989691100000016</v>
      </c>
      <c r="M11" s="641">
        <v>14.1633979</v>
      </c>
      <c r="N11" s="641">
        <v>17.988503000000001</v>
      </c>
      <c r="O11" s="641">
        <v>26.643288999999996</v>
      </c>
      <c r="P11" s="641">
        <v>20.932395999999997</v>
      </c>
      <c r="Q11" s="641">
        <v>79.727585899999994</v>
      </c>
      <c r="R11" s="387">
        <v>7.8386129999999996</v>
      </c>
      <c r="S11" s="387">
        <v>4.5532684999999997</v>
      </c>
      <c r="T11" s="387">
        <v>5.5735920000000005</v>
      </c>
      <c r="U11" s="387">
        <v>6.0199604000000004</v>
      </c>
      <c r="V11" s="387">
        <v>5.4012350000000007</v>
      </c>
      <c r="W11" s="387">
        <v>5.9687040000000025</v>
      </c>
      <c r="X11" s="387">
        <v>11.701107</v>
      </c>
      <c r="Y11" s="387">
        <v>16.987169999999999</v>
      </c>
      <c r="Z11" s="387">
        <v>8.5490919999999999</v>
      </c>
      <c r="AA11" s="387">
        <v>6.5068650000000003</v>
      </c>
      <c r="AB11" s="387">
        <v>5.2857190000000003</v>
      </c>
      <c r="AC11" s="387">
        <v>6.7675340000000004</v>
      </c>
      <c r="AD11" s="385">
        <v>17.965473500000002</v>
      </c>
      <c r="AE11" s="385">
        <v>17.389899400000004</v>
      </c>
      <c r="AF11" s="385">
        <v>37.237369000000001</v>
      </c>
      <c r="AG11" s="385">
        <v>18.560118000000003</v>
      </c>
      <c r="AH11" s="385">
        <v>91.15285990000001</v>
      </c>
      <c r="AI11" s="330">
        <v>7.3344200000000015</v>
      </c>
      <c r="AJ11" s="330">
        <v>4.4936609999999995</v>
      </c>
      <c r="AK11" s="330">
        <v>3.7849190000000004</v>
      </c>
      <c r="AL11" s="330">
        <v>5.1056469999999994</v>
      </c>
      <c r="AM11" s="330">
        <v>5.3480080000000001</v>
      </c>
      <c r="AN11" s="330">
        <v>6.5150559999999995</v>
      </c>
      <c r="AO11" s="330">
        <v>14.637288</v>
      </c>
      <c r="AP11" s="330">
        <v>18.371844999999997</v>
      </c>
      <c r="AQ11" s="330">
        <v>9.4481020000000022</v>
      </c>
      <c r="AR11" s="330">
        <v>7.8716150000000003</v>
      </c>
      <c r="AS11" s="330">
        <v>5.4087639999999988</v>
      </c>
      <c r="AT11" s="330">
        <v>7.8287089999999999</v>
      </c>
      <c r="AU11" s="329">
        <v>15.613000000000001</v>
      </c>
      <c r="AV11" s="329">
        <v>16.968710999999999</v>
      </c>
      <c r="AW11" s="329">
        <v>42.457234999999997</v>
      </c>
      <c r="AX11" s="329">
        <v>21.109088</v>
      </c>
      <c r="AY11" s="675">
        <v>96.148033999999996</v>
      </c>
    </row>
    <row r="12" spans="1:51">
      <c r="A12" s="377" t="s">
        <v>228</v>
      </c>
      <c r="B12" s="328">
        <v>49.90133522</v>
      </c>
      <c r="C12" s="328">
        <v>57.885396900000003</v>
      </c>
      <c r="D12" s="328">
        <v>72.34107324</v>
      </c>
      <c r="E12" s="328">
        <v>102.44889890000002</v>
      </c>
      <c r="F12" s="328">
        <v>134.88054210000001</v>
      </c>
      <c r="G12" s="328">
        <v>155.1551786</v>
      </c>
      <c r="H12" s="328">
        <v>36.937392700000004</v>
      </c>
      <c r="I12" s="328">
        <v>35.136221900000002</v>
      </c>
      <c r="J12" s="328">
        <v>48.423215499999998</v>
      </c>
      <c r="K12" s="328">
        <v>35.741001999999995</v>
      </c>
      <c r="L12" s="328">
        <v>156.23783209999999</v>
      </c>
      <c r="M12" s="641">
        <v>26.672012900000002</v>
      </c>
      <c r="N12" s="641">
        <v>36.024653999999998</v>
      </c>
      <c r="O12" s="641">
        <v>50.966302999999996</v>
      </c>
      <c r="P12" s="641">
        <v>35.921187000000003</v>
      </c>
      <c r="Q12" s="641">
        <v>149.58415689999998</v>
      </c>
      <c r="R12" s="387">
        <v>12.284777999999999</v>
      </c>
      <c r="S12" s="387">
        <v>8.6845344999999998</v>
      </c>
      <c r="T12" s="387">
        <v>10.808158000000001</v>
      </c>
      <c r="U12" s="387">
        <v>11.6196374</v>
      </c>
      <c r="V12" s="387">
        <v>12.691740000000001</v>
      </c>
      <c r="W12" s="387">
        <v>13.767909000000001</v>
      </c>
      <c r="X12" s="387">
        <v>20.999997</v>
      </c>
      <c r="Y12" s="387">
        <v>27.198383</v>
      </c>
      <c r="Z12" s="387">
        <v>15.976459</v>
      </c>
      <c r="AA12" s="387">
        <v>13.614627</v>
      </c>
      <c r="AB12" s="387">
        <v>11.319848</v>
      </c>
      <c r="AC12" s="387">
        <v>12.258813</v>
      </c>
      <c r="AD12" s="385">
        <v>31.7774705</v>
      </c>
      <c r="AE12" s="385">
        <v>38.079286400000001</v>
      </c>
      <c r="AF12" s="385">
        <v>64.174839000000006</v>
      </c>
      <c r="AG12" s="385">
        <v>37.193287999999995</v>
      </c>
      <c r="AH12" s="385">
        <v>171.22488390000001</v>
      </c>
      <c r="AI12" s="330">
        <v>12.843029000000001</v>
      </c>
      <c r="AJ12" s="330">
        <v>9.264246</v>
      </c>
      <c r="AK12" s="330">
        <v>10.041416</v>
      </c>
      <c r="AL12" s="330">
        <v>12.154382</v>
      </c>
      <c r="AM12" s="330">
        <v>13.056547</v>
      </c>
      <c r="AN12" s="330">
        <v>14.602615</v>
      </c>
      <c r="AO12" s="330">
        <v>25.331068999999999</v>
      </c>
      <c r="AP12" s="330">
        <v>27.829964999999998</v>
      </c>
      <c r="AQ12" s="330">
        <v>17.054646000000002</v>
      </c>
      <c r="AR12" s="330">
        <v>15.252865</v>
      </c>
      <c r="AS12" s="330">
        <v>11.936328999999999</v>
      </c>
      <c r="AT12" s="330">
        <v>13.351345</v>
      </c>
      <c r="AU12" s="329">
        <v>32.148690999999999</v>
      </c>
      <c r="AV12" s="329">
        <v>39.813544</v>
      </c>
      <c r="AW12" s="329">
        <v>70.215680000000006</v>
      </c>
      <c r="AX12" s="329">
        <v>40.540539000000003</v>
      </c>
      <c r="AY12" s="675">
        <v>182.71845399999998</v>
      </c>
    </row>
    <row r="13" spans="1:51">
      <c r="A13" s="377" t="s">
        <v>229</v>
      </c>
      <c r="B13" s="328">
        <v>-42.262143800000004</v>
      </c>
      <c r="C13" s="328">
        <v>-43.922533999999999</v>
      </c>
      <c r="D13" s="328">
        <v>-49.940333099999997</v>
      </c>
      <c r="E13" s="328">
        <v>-56.177699899999993</v>
      </c>
      <c r="F13" s="328">
        <v>-73.890260500000011</v>
      </c>
      <c r="G13" s="328">
        <v>-92.43141589999999</v>
      </c>
      <c r="H13" s="328">
        <v>-19.345514999999999</v>
      </c>
      <c r="I13" s="328">
        <v>-17.998708000000001</v>
      </c>
      <c r="J13" s="328">
        <v>-19.563500000000001</v>
      </c>
      <c r="K13" s="328">
        <v>-15.340418</v>
      </c>
      <c r="L13" s="328">
        <v>-72.248141000000004</v>
      </c>
      <c r="M13" s="641">
        <v>-12.508615000000001</v>
      </c>
      <c r="N13" s="641">
        <v>-18.036151000000004</v>
      </c>
      <c r="O13" s="641">
        <v>-24.323014000000001</v>
      </c>
      <c r="P13" s="641">
        <v>-14.988791000000001</v>
      </c>
      <c r="Q13" s="641">
        <v>-69.856571000000002</v>
      </c>
      <c r="R13" s="387">
        <v>-4.4461649999999997</v>
      </c>
      <c r="S13" s="387">
        <v>-4.1312660000000001</v>
      </c>
      <c r="T13" s="387">
        <v>-5.2345660000000001</v>
      </c>
      <c r="U13" s="387">
        <v>-5.5996769999999998</v>
      </c>
      <c r="V13" s="387">
        <v>-7.2905050000000005</v>
      </c>
      <c r="W13" s="387">
        <v>-7.7992049999999988</v>
      </c>
      <c r="X13" s="387">
        <v>-9.2988900000000001</v>
      </c>
      <c r="Y13" s="387">
        <v>-10.211212999999999</v>
      </c>
      <c r="Z13" s="387">
        <v>-7.4273670000000003</v>
      </c>
      <c r="AA13" s="387">
        <v>-7.1077620000000001</v>
      </c>
      <c r="AB13" s="387">
        <v>-6.0341290000000001</v>
      </c>
      <c r="AC13" s="387">
        <v>-5.4912789999999996</v>
      </c>
      <c r="AD13" s="385">
        <v>-13.811997000000002</v>
      </c>
      <c r="AE13" s="385">
        <v>-20.689386999999996</v>
      </c>
      <c r="AF13" s="385">
        <v>-26.937470000000001</v>
      </c>
      <c r="AG13" s="385">
        <v>-18.63317</v>
      </c>
      <c r="AH13" s="385">
        <v>-80.072023999999999</v>
      </c>
      <c r="AI13" s="330">
        <v>-5.5086089999999999</v>
      </c>
      <c r="AJ13" s="330">
        <v>-4.7705850000000005</v>
      </c>
      <c r="AK13" s="330">
        <v>-6.2564969999999995</v>
      </c>
      <c r="AL13" s="330">
        <v>-7.0487350000000006</v>
      </c>
      <c r="AM13" s="330">
        <v>-7.708539</v>
      </c>
      <c r="AN13" s="330">
        <v>-8.0875590000000006</v>
      </c>
      <c r="AO13" s="330">
        <v>-10.693781</v>
      </c>
      <c r="AP13" s="330">
        <v>-9.458120000000001</v>
      </c>
      <c r="AQ13" s="330">
        <v>-7.6065439999999995</v>
      </c>
      <c r="AR13" s="330">
        <v>-7.3812499999999996</v>
      </c>
      <c r="AS13" s="330">
        <v>-6.5275650000000001</v>
      </c>
      <c r="AT13" s="330">
        <v>-5.5226360000000003</v>
      </c>
      <c r="AU13" s="329">
        <v>-16.535691</v>
      </c>
      <c r="AV13" s="329">
        <v>-22.844833000000001</v>
      </c>
      <c r="AW13" s="329">
        <v>-27.758445000000002</v>
      </c>
      <c r="AX13" s="329">
        <v>-19.431451000000003</v>
      </c>
      <c r="AY13" s="675">
        <v>-86.570420000000013</v>
      </c>
    </row>
    <row r="14" spans="1:51">
      <c r="A14" s="377" t="s">
        <v>231</v>
      </c>
      <c r="B14" s="328">
        <v>15.689844596999997</v>
      </c>
      <c r="C14" s="328">
        <v>-6.7283605072999979</v>
      </c>
      <c r="D14" s="328">
        <v>-6.3424791768899773</v>
      </c>
      <c r="E14" s="328">
        <v>5.0386332759999828</v>
      </c>
      <c r="F14" s="328">
        <v>10.536985763800001</v>
      </c>
      <c r="G14" s="328">
        <v>-5.8119582950000144</v>
      </c>
      <c r="H14" s="328">
        <v>-15.69917667699999</v>
      </c>
      <c r="I14" s="328">
        <v>-5.8144092000000001</v>
      </c>
      <c r="J14" s="328">
        <v>-5.3514618400000025</v>
      </c>
      <c r="K14" s="328">
        <v>-2.2210246699999949</v>
      </c>
      <c r="L14" s="328">
        <v>-29.086072386999987</v>
      </c>
      <c r="M14" s="641">
        <v>-3.8639133299999955</v>
      </c>
      <c r="N14" s="641">
        <v>6.8076691199999999</v>
      </c>
      <c r="O14" s="641">
        <v>-17.762992589999993</v>
      </c>
      <c r="P14" s="641">
        <v>-7.5626538100000111</v>
      </c>
      <c r="Q14" s="641">
        <v>-22.381890609999999</v>
      </c>
      <c r="R14" s="387">
        <v>6.3522524999999987</v>
      </c>
      <c r="S14" s="387">
        <v>-9.6625801999999936</v>
      </c>
      <c r="T14" s="387">
        <v>4.4296936999999978</v>
      </c>
      <c r="U14" s="387">
        <v>2.7830909499999983</v>
      </c>
      <c r="V14" s="387">
        <v>2.3616013000000002</v>
      </c>
      <c r="W14" s="387">
        <v>6.7003878599999958</v>
      </c>
      <c r="X14" s="387">
        <v>-2.5768526999999963</v>
      </c>
      <c r="Y14" s="387">
        <v>1.2106212700000007</v>
      </c>
      <c r="Z14" s="387">
        <v>-0.33476270000000596</v>
      </c>
      <c r="AA14" s="387">
        <v>-0.37356570000000033</v>
      </c>
      <c r="AB14" s="387">
        <v>-3.0628457000000004</v>
      </c>
      <c r="AC14" s="387">
        <v>2.5050565999999961</v>
      </c>
      <c r="AD14" s="385">
        <v>1.119366000000003</v>
      </c>
      <c r="AE14" s="385">
        <v>11.845080109999994</v>
      </c>
      <c r="AF14" s="385">
        <v>-1.7009941300000015</v>
      </c>
      <c r="AG14" s="385">
        <v>-0.9313548000000047</v>
      </c>
      <c r="AH14" s="385">
        <v>10.332097179999991</v>
      </c>
      <c r="AI14" s="330">
        <v>-11.548981025676124</v>
      </c>
      <c r="AJ14" s="330">
        <v>-5.9623315856761216</v>
      </c>
      <c r="AK14" s="330">
        <v>2.2223831943238856</v>
      </c>
      <c r="AL14" s="330">
        <v>1.793676573262978</v>
      </c>
      <c r="AM14" s="330">
        <v>-4.3456869767370243</v>
      </c>
      <c r="AN14" s="330">
        <v>12.605275023262987</v>
      </c>
      <c r="AO14" s="330">
        <v>8.8970593273099468</v>
      </c>
      <c r="AP14" s="330">
        <v>-7.3525116526900618</v>
      </c>
      <c r="AQ14" s="330">
        <v>-5.8583608526900477</v>
      </c>
      <c r="AR14" s="330">
        <v>-11.849134408297214</v>
      </c>
      <c r="AS14" s="330">
        <v>2.546273549026175</v>
      </c>
      <c r="AT14" s="330">
        <v>-24.550525917657758</v>
      </c>
      <c r="AU14" s="329">
        <v>-15.28892941702836</v>
      </c>
      <c r="AV14" s="329">
        <v>10.053264619788941</v>
      </c>
      <c r="AW14" s="329">
        <v>-4.3138131780701627</v>
      </c>
      <c r="AX14" s="329">
        <v>-33.853386776928801</v>
      </c>
      <c r="AY14" s="675">
        <v>-43.402864752238386</v>
      </c>
    </row>
    <row r="15" spans="1:51">
      <c r="A15" s="377" t="s">
        <v>228</v>
      </c>
      <c r="B15" s="328">
        <v>175.279229628</v>
      </c>
      <c r="C15" s="328">
        <v>191.3538151617</v>
      </c>
      <c r="D15" s="328">
        <v>215.41876669211001</v>
      </c>
      <c r="E15" s="328">
        <v>228.54398191199999</v>
      </c>
      <c r="F15" s="328">
        <v>278.55776553329997</v>
      </c>
      <c r="G15" s="328">
        <v>314.130347105</v>
      </c>
      <c r="H15" s="328">
        <v>63.641862639999999</v>
      </c>
      <c r="I15" s="328">
        <v>70.870506150000011</v>
      </c>
      <c r="J15" s="328">
        <v>68.469496499999991</v>
      </c>
      <c r="K15" s="328">
        <v>77.960496899999995</v>
      </c>
      <c r="L15" s="328">
        <v>280.94236218999998</v>
      </c>
      <c r="M15" s="641">
        <v>64.252764600000006</v>
      </c>
      <c r="N15" s="641">
        <v>84.100465920000005</v>
      </c>
      <c r="O15" s="641">
        <v>74.272751600000007</v>
      </c>
      <c r="P15" s="641">
        <v>91.01083878999998</v>
      </c>
      <c r="Q15" s="641">
        <v>313.63682090999998</v>
      </c>
      <c r="R15" s="387">
        <v>27.531165499999997</v>
      </c>
      <c r="S15" s="387">
        <v>22.658138800000003</v>
      </c>
      <c r="T15" s="387">
        <v>33.881228199999995</v>
      </c>
      <c r="U15" s="387">
        <v>30.688126649999997</v>
      </c>
      <c r="V15" s="387">
        <v>29.8398693</v>
      </c>
      <c r="W15" s="387">
        <v>29.151526459999999</v>
      </c>
      <c r="X15" s="387">
        <v>30.745438100000001</v>
      </c>
      <c r="Y15" s="387">
        <v>29.198638769999999</v>
      </c>
      <c r="Z15" s="387">
        <v>30.421142499999998</v>
      </c>
      <c r="AA15" s="387">
        <v>30.263292100000001</v>
      </c>
      <c r="AB15" s="387">
        <v>27.746413799999999</v>
      </c>
      <c r="AC15" s="387">
        <v>38.647746699999999</v>
      </c>
      <c r="AD15" s="385">
        <v>84.070532499999999</v>
      </c>
      <c r="AE15" s="385">
        <v>89.679522410000004</v>
      </c>
      <c r="AF15" s="385">
        <v>90.365219370000005</v>
      </c>
      <c r="AG15" s="385">
        <v>96.657452599999999</v>
      </c>
      <c r="AH15" s="385">
        <v>360.77272687999999</v>
      </c>
      <c r="AI15" s="330">
        <v>23.944069542103033</v>
      </c>
      <c r="AJ15" s="330">
        <v>24.585194482103031</v>
      </c>
      <c r="AK15" s="330">
        <v>31.111506342103031</v>
      </c>
      <c r="AL15" s="330">
        <v>27.598060440296187</v>
      </c>
      <c r="AM15" s="330">
        <v>31.578549750296187</v>
      </c>
      <c r="AN15" s="330">
        <v>34.644154350296191</v>
      </c>
      <c r="AO15" s="330">
        <v>45.31758558489738</v>
      </c>
      <c r="AP15" s="330">
        <v>34.483846104897381</v>
      </c>
      <c r="AQ15" s="330">
        <v>29.042632984897381</v>
      </c>
      <c r="AR15" s="330">
        <v>31.174445440594649</v>
      </c>
      <c r="AS15" s="330">
        <v>31.016853547918046</v>
      </c>
      <c r="AT15" s="330">
        <v>35.863669301234111</v>
      </c>
      <c r="AU15" s="329">
        <v>79.640770366309098</v>
      </c>
      <c r="AV15" s="329">
        <v>93.820764540888561</v>
      </c>
      <c r="AW15" s="329">
        <v>108.84406467469213</v>
      </c>
      <c r="AX15" s="329">
        <v>98.05496828974681</v>
      </c>
      <c r="AY15" s="675">
        <v>380.36056787163659</v>
      </c>
    </row>
    <row r="16" spans="1:51">
      <c r="A16" s="377" t="s">
        <v>229</v>
      </c>
      <c r="B16" s="328">
        <v>-159.58938503100001</v>
      </c>
      <c r="C16" s="328">
        <v>-198.08217566900001</v>
      </c>
      <c r="D16" s="328">
        <v>-221.76124586899996</v>
      </c>
      <c r="E16" s="328">
        <v>-223.50534863600001</v>
      </c>
      <c r="F16" s="328">
        <v>-268.0207797695</v>
      </c>
      <c r="G16" s="328">
        <v>-319.94230540000001</v>
      </c>
      <c r="H16" s="328">
        <v>-79.341039316999996</v>
      </c>
      <c r="I16" s="328">
        <v>-76.684915350000011</v>
      </c>
      <c r="J16" s="328">
        <v>-73.82095833999999</v>
      </c>
      <c r="K16" s="328">
        <v>-80.181521570000001</v>
      </c>
      <c r="L16" s="328">
        <v>-310.02843457699998</v>
      </c>
      <c r="M16" s="641">
        <v>-68.116677930000009</v>
      </c>
      <c r="N16" s="641">
        <v>-77.292796800000005</v>
      </c>
      <c r="O16" s="641">
        <v>-92.035744190000003</v>
      </c>
      <c r="P16" s="641">
        <v>-98.573492600000009</v>
      </c>
      <c r="Q16" s="641">
        <v>-336.01871152000001</v>
      </c>
      <c r="R16" s="387">
        <v>-21.178912999999998</v>
      </c>
      <c r="S16" s="387">
        <v>-32.320718999999997</v>
      </c>
      <c r="T16" s="387">
        <v>-29.451534499999998</v>
      </c>
      <c r="U16" s="387">
        <v>-27.905035699999999</v>
      </c>
      <c r="V16" s="387">
        <v>-27.478268</v>
      </c>
      <c r="W16" s="387">
        <v>-22.451138600000004</v>
      </c>
      <c r="X16" s="387">
        <v>-33.322290799999998</v>
      </c>
      <c r="Y16" s="387">
        <v>-27.988017499999998</v>
      </c>
      <c r="Z16" s="387">
        <v>-30.755905200000004</v>
      </c>
      <c r="AA16" s="387">
        <v>-30.636857800000001</v>
      </c>
      <c r="AB16" s="387">
        <v>-30.8092595</v>
      </c>
      <c r="AC16" s="387">
        <v>-36.142690100000003</v>
      </c>
      <c r="AD16" s="385">
        <v>-82.951166499999985</v>
      </c>
      <c r="AE16" s="385">
        <v>-77.834442300000006</v>
      </c>
      <c r="AF16" s="385">
        <v>-92.066213500000003</v>
      </c>
      <c r="AG16" s="385">
        <v>-97.588807400000007</v>
      </c>
      <c r="AH16" s="385">
        <v>-350.44062969999999</v>
      </c>
      <c r="AI16" s="330">
        <v>-35.493050567779157</v>
      </c>
      <c r="AJ16" s="330">
        <v>-30.547526067779152</v>
      </c>
      <c r="AK16" s="330">
        <v>-28.889123147779145</v>
      </c>
      <c r="AL16" s="330">
        <v>-25.804383867033209</v>
      </c>
      <c r="AM16" s="330">
        <v>-35.924236727033211</v>
      </c>
      <c r="AN16" s="330">
        <v>-22.038879327033204</v>
      </c>
      <c r="AO16" s="330">
        <v>-36.420526257587433</v>
      </c>
      <c r="AP16" s="330">
        <v>-41.836357757587443</v>
      </c>
      <c r="AQ16" s="330">
        <v>-34.900993837587428</v>
      </c>
      <c r="AR16" s="330">
        <v>-43.023579848891863</v>
      </c>
      <c r="AS16" s="330">
        <v>-28.470579998891871</v>
      </c>
      <c r="AT16" s="330">
        <v>-60.414195218891869</v>
      </c>
      <c r="AU16" s="329">
        <v>-94.929699783337455</v>
      </c>
      <c r="AV16" s="329">
        <v>-83.767499921099628</v>
      </c>
      <c r="AW16" s="329">
        <v>-113.15787785276231</v>
      </c>
      <c r="AX16" s="329">
        <v>-131.9083550666756</v>
      </c>
      <c r="AY16" s="675">
        <v>-423.76343262387496</v>
      </c>
    </row>
    <row r="17" spans="1:51">
      <c r="A17" s="377" t="s">
        <v>232</v>
      </c>
      <c r="B17" s="328">
        <v>31.050922818999997</v>
      </c>
      <c r="C17" s="328">
        <v>21.836471431</v>
      </c>
      <c r="D17" s="328">
        <v>19.645438640999998</v>
      </c>
      <c r="E17" s="328">
        <v>26.455613114000002</v>
      </c>
      <c r="F17" s="328">
        <v>27.777176730500003</v>
      </c>
      <c r="G17" s="328">
        <v>21.94544819</v>
      </c>
      <c r="H17" s="328">
        <v>4.93355867</v>
      </c>
      <c r="I17" s="328">
        <v>5.1264979000000004</v>
      </c>
      <c r="J17" s="328">
        <v>6.3773558300000008</v>
      </c>
      <c r="K17" s="328">
        <v>3.1551184699999997</v>
      </c>
      <c r="L17" s="328">
        <v>19.592530869999997</v>
      </c>
      <c r="M17" s="641">
        <v>4.2928818500000006</v>
      </c>
      <c r="N17" s="641">
        <v>4.8119645999999996</v>
      </c>
      <c r="O17" s="641">
        <v>9.0140153100000013</v>
      </c>
      <c r="P17" s="641">
        <v>4.8722400000000006</v>
      </c>
      <c r="Q17" s="641">
        <v>22.991101760000003</v>
      </c>
      <c r="R17" s="387">
        <v>4.9723629000000003</v>
      </c>
      <c r="S17" s="387">
        <v>2.4384986999999994</v>
      </c>
      <c r="T17" s="387">
        <v>2.2429449999999997</v>
      </c>
      <c r="U17" s="387">
        <v>2.4572339999999997</v>
      </c>
      <c r="V17" s="387">
        <v>5.5096689999999997</v>
      </c>
      <c r="W17" s="387">
        <v>2.8792779999999998</v>
      </c>
      <c r="X17" s="387">
        <v>3.4491041000000005</v>
      </c>
      <c r="Y17" s="387">
        <v>3.5310502000000006</v>
      </c>
      <c r="Z17" s="387">
        <v>3.0398689999999999</v>
      </c>
      <c r="AA17" s="387">
        <v>3.3154009000000002</v>
      </c>
      <c r="AB17" s="387">
        <v>2.2029805000000002</v>
      </c>
      <c r="AC17" s="387">
        <v>1.0085039999999985</v>
      </c>
      <c r="AD17" s="385">
        <v>9.6538065999999993</v>
      </c>
      <c r="AE17" s="385">
        <v>10.846181</v>
      </c>
      <c r="AF17" s="385">
        <v>10.0200233</v>
      </c>
      <c r="AG17" s="385">
        <v>6.5268853999999994</v>
      </c>
      <c r="AH17" s="385">
        <v>37.046896299999993</v>
      </c>
      <c r="AI17" s="330">
        <v>1.8827309000000003</v>
      </c>
      <c r="AJ17" s="330">
        <v>1.9502679999999999</v>
      </c>
      <c r="AK17" s="330">
        <v>4.0652422000000001</v>
      </c>
      <c r="AL17" s="330">
        <v>2.2020526</v>
      </c>
      <c r="AM17" s="330">
        <v>3.4220569999999997</v>
      </c>
      <c r="AN17" s="330">
        <v>5.1064533999999995</v>
      </c>
      <c r="AO17" s="330">
        <v>2.8891534999999995</v>
      </c>
      <c r="AP17" s="330">
        <v>3.004982</v>
      </c>
      <c r="AQ17" s="330">
        <v>1.8463270000000005</v>
      </c>
      <c r="AR17" s="330">
        <v>2.9245151999999996</v>
      </c>
      <c r="AS17" s="330">
        <v>1.006786</v>
      </c>
      <c r="AT17" s="330">
        <v>1.8134687</v>
      </c>
      <c r="AU17" s="329">
        <v>7.8982410999999999</v>
      </c>
      <c r="AV17" s="329">
        <v>10.730563</v>
      </c>
      <c r="AW17" s="329">
        <v>7.7404624999999996</v>
      </c>
      <c r="AX17" s="329">
        <v>5.7447698999999997</v>
      </c>
      <c r="AY17" s="675">
        <v>32.114036499999997</v>
      </c>
    </row>
    <row r="18" spans="1:51">
      <c r="A18" s="377" t="s">
        <v>233</v>
      </c>
      <c r="B18" s="328">
        <v>48.674465099999999</v>
      </c>
      <c r="C18" s="328">
        <v>38.613504900000002</v>
      </c>
      <c r="D18" s="328">
        <v>36.246458700000005</v>
      </c>
      <c r="E18" s="328">
        <v>48.452929000000005</v>
      </c>
      <c r="F18" s="328">
        <v>50.919380500000003</v>
      </c>
      <c r="G18" s="328">
        <v>54.603693899999996</v>
      </c>
      <c r="H18" s="328">
        <v>13.022013399999999</v>
      </c>
      <c r="I18" s="328">
        <v>14.7489793</v>
      </c>
      <c r="J18" s="328">
        <v>21.452635600000001</v>
      </c>
      <c r="K18" s="328">
        <v>12.653485399999999</v>
      </c>
      <c r="L18" s="328">
        <v>61.877113700000002</v>
      </c>
      <c r="M18" s="641">
        <v>10.201345099999999</v>
      </c>
      <c r="N18" s="641">
        <v>13.9544426</v>
      </c>
      <c r="O18" s="641">
        <v>16.704073999999999</v>
      </c>
      <c r="P18" s="641">
        <v>19.093513999999999</v>
      </c>
      <c r="Q18" s="641">
        <v>59.953375699999995</v>
      </c>
      <c r="R18" s="387">
        <v>6.5389229000000002</v>
      </c>
      <c r="S18" s="387">
        <v>4.7105876999999996</v>
      </c>
      <c r="T18" s="387">
        <v>3.6767179999999997</v>
      </c>
      <c r="U18" s="387">
        <v>4.3114929999999996</v>
      </c>
      <c r="V18" s="387">
        <v>5.8734149999999996</v>
      </c>
      <c r="W18" s="387">
        <v>3.4996339999999999</v>
      </c>
      <c r="X18" s="387">
        <v>5.4906801000000005</v>
      </c>
      <c r="Y18" s="387">
        <v>6.3288132000000008</v>
      </c>
      <c r="Z18" s="387">
        <v>6.3074529999999998</v>
      </c>
      <c r="AA18" s="387">
        <v>6.5481679000000002</v>
      </c>
      <c r="AB18" s="387">
        <v>4.7034915000000002</v>
      </c>
      <c r="AC18" s="387">
        <v>8.4173719999999985</v>
      </c>
      <c r="AD18" s="385">
        <v>14.9262286</v>
      </c>
      <c r="AE18" s="385">
        <v>13.684542</v>
      </c>
      <c r="AF18" s="385">
        <v>18.1269463</v>
      </c>
      <c r="AG18" s="385">
        <v>19.669031400000001</v>
      </c>
      <c r="AH18" s="385">
        <v>66.406748300000004</v>
      </c>
      <c r="AI18" s="330">
        <v>3.8888239000000002</v>
      </c>
      <c r="AJ18" s="330">
        <v>4.3940489999999999</v>
      </c>
      <c r="AK18" s="330">
        <v>6.0681782000000002</v>
      </c>
      <c r="AL18" s="330">
        <v>3.1133495999999998</v>
      </c>
      <c r="AM18" s="330">
        <v>4.709206</v>
      </c>
      <c r="AN18" s="330">
        <v>4.1786403999999999</v>
      </c>
      <c r="AO18" s="330">
        <v>6.3589164999999994</v>
      </c>
      <c r="AP18" s="330">
        <v>7.2585069999999998</v>
      </c>
      <c r="AQ18" s="330">
        <v>5.3339290000000004</v>
      </c>
      <c r="AR18" s="330">
        <v>5.2019301999999996</v>
      </c>
      <c r="AS18" s="330">
        <v>3.447111</v>
      </c>
      <c r="AT18" s="330">
        <v>4.6807186999999999</v>
      </c>
      <c r="AU18" s="329">
        <v>14.351051100000001</v>
      </c>
      <c r="AV18" s="329">
        <v>12.001196</v>
      </c>
      <c r="AW18" s="329">
        <v>18.951352499999999</v>
      </c>
      <c r="AX18" s="329">
        <v>13.329759899999999</v>
      </c>
      <c r="AY18" s="675">
        <v>58.633359499999997</v>
      </c>
    </row>
    <row r="19" spans="1:51">
      <c r="A19" s="377" t="s">
        <v>234</v>
      </c>
      <c r="B19" s="328">
        <v>-17.623542280999999</v>
      </c>
      <c r="C19" s="328">
        <v>-16.777033469000003</v>
      </c>
      <c r="D19" s="328">
        <v>-16.601020059</v>
      </c>
      <c r="E19" s="328">
        <v>-21.997315885999999</v>
      </c>
      <c r="F19" s="328">
        <v>-23.1422037695</v>
      </c>
      <c r="G19" s="328">
        <v>-32.658245710000003</v>
      </c>
      <c r="H19" s="328">
        <v>-8.0884547299999987</v>
      </c>
      <c r="I19" s="328">
        <v>-9.6224813999999999</v>
      </c>
      <c r="J19" s="328">
        <v>-15.07527977</v>
      </c>
      <c r="K19" s="328">
        <v>-9.4983669299999995</v>
      </c>
      <c r="L19" s="328">
        <v>-42.284582830000005</v>
      </c>
      <c r="M19" s="641">
        <v>-5.9084632499999996</v>
      </c>
      <c r="N19" s="641">
        <v>-9.1424780000000005</v>
      </c>
      <c r="O19" s="641">
        <v>-7.6900586899999999</v>
      </c>
      <c r="P19" s="641">
        <v>-14.221273999999999</v>
      </c>
      <c r="Q19" s="641">
        <v>-36.962273940000003</v>
      </c>
      <c r="R19" s="387">
        <v>-1.56656</v>
      </c>
      <c r="S19" s="387">
        <v>-2.2720890000000002</v>
      </c>
      <c r="T19" s="387">
        <v>-1.433773</v>
      </c>
      <c r="U19" s="387">
        <v>-1.8542589999999999</v>
      </c>
      <c r="V19" s="387">
        <v>-0.36374600000000001</v>
      </c>
      <c r="W19" s="387">
        <v>-0.62035600000000002</v>
      </c>
      <c r="X19" s="387">
        <v>-2.0415760000000001</v>
      </c>
      <c r="Y19" s="387">
        <v>-2.7977630000000002</v>
      </c>
      <c r="Z19" s="387">
        <v>-3.2675839999999998</v>
      </c>
      <c r="AA19" s="387">
        <v>-3.2327669999999999</v>
      </c>
      <c r="AB19" s="387">
        <v>-2.5005109999999999</v>
      </c>
      <c r="AC19" s="387">
        <v>-7.408868</v>
      </c>
      <c r="AD19" s="385">
        <v>-5.2724220000000006</v>
      </c>
      <c r="AE19" s="385">
        <v>-2.8383609999999999</v>
      </c>
      <c r="AF19" s="385">
        <v>-8.1069230000000001</v>
      </c>
      <c r="AG19" s="385">
        <v>-13.142146</v>
      </c>
      <c r="AH19" s="385">
        <v>-29.359852</v>
      </c>
      <c r="AI19" s="330">
        <v>-2.0060929999999999</v>
      </c>
      <c r="AJ19" s="330">
        <v>-2.443781</v>
      </c>
      <c r="AK19" s="330">
        <v>-2.002936</v>
      </c>
      <c r="AL19" s="330">
        <v>-0.91129700000000002</v>
      </c>
      <c r="AM19" s="330">
        <v>-1.2871490000000001</v>
      </c>
      <c r="AN19" s="330">
        <v>0.927813</v>
      </c>
      <c r="AO19" s="330">
        <v>-3.4697629999999999</v>
      </c>
      <c r="AP19" s="330">
        <v>-4.2535249999999998</v>
      </c>
      <c r="AQ19" s="330">
        <v>-3.4876019999999999</v>
      </c>
      <c r="AR19" s="330">
        <v>-2.277415</v>
      </c>
      <c r="AS19" s="330">
        <v>-2.4403250000000001</v>
      </c>
      <c r="AT19" s="330">
        <v>-2.8672499999999999</v>
      </c>
      <c r="AU19" s="329">
        <v>-6.4528099999999995</v>
      </c>
      <c r="AV19" s="329">
        <v>-1.2706330000000001</v>
      </c>
      <c r="AW19" s="329">
        <v>-11.210889999999999</v>
      </c>
      <c r="AX19" s="329">
        <v>-7.5849899999999995</v>
      </c>
      <c r="AY19" s="675">
        <v>-26.519323</v>
      </c>
    </row>
    <row r="20" spans="1:51">
      <c r="A20" s="377" t="s">
        <v>235</v>
      </c>
      <c r="B20" s="328">
        <v>0.72078481900000002</v>
      </c>
      <c r="C20" s="328">
        <v>0.66483143099999997</v>
      </c>
      <c r="D20" s="328">
        <v>0.65335464099999996</v>
      </c>
      <c r="E20" s="328">
        <v>0.42574711400000009</v>
      </c>
      <c r="F20" s="328">
        <v>0.4387267305</v>
      </c>
      <c r="G20" s="328">
        <v>0.64638819000000003</v>
      </c>
      <c r="H20" s="328">
        <v>0.19741867000000002</v>
      </c>
      <c r="I20" s="328">
        <v>4.5947899999999986E-2</v>
      </c>
      <c r="J20" s="328">
        <v>2.7525830000000022E-2</v>
      </c>
      <c r="K20" s="328">
        <v>0.15484847000000002</v>
      </c>
      <c r="L20" s="328">
        <v>0.42574087000000005</v>
      </c>
      <c r="M20" s="641">
        <v>0.21752184999999996</v>
      </c>
      <c r="N20" s="641">
        <v>-0.23892540000000001</v>
      </c>
      <c r="O20" s="641">
        <v>-1.4544690000000037E-2</v>
      </c>
      <c r="P20" s="641">
        <v>-0.16481000000000001</v>
      </c>
      <c r="Q20" s="641">
        <v>-0.20075824000000009</v>
      </c>
      <c r="R20" s="387">
        <v>-8.7787100000000007E-2</v>
      </c>
      <c r="S20" s="387">
        <v>-7.4731299999999987E-2</v>
      </c>
      <c r="T20" s="387">
        <v>5.9584999999999999E-2</v>
      </c>
      <c r="U20" s="387">
        <v>-0.124946</v>
      </c>
      <c r="V20" s="387">
        <v>-2.9690999999999995E-2</v>
      </c>
      <c r="W20" s="387">
        <v>-2.2587999999999997E-2</v>
      </c>
      <c r="X20" s="387">
        <v>-0.10454590000000001</v>
      </c>
      <c r="Y20" s="387">
        <v>-4.8519799999999988E-2</v>
      </c>
      <c r="Z20" s="387">
        <v>-1.6130999999999979E-2</v>
      </c>
      <c r="AA20" s="387">
        <v>-5.2919100000000011E-2</v>
      </c>
      <c r="AB20" s="387">
        <v>-7.6249499999999998E-2</v>
      </c>
      <c r="AC20" s="387">
        <v>-7.4125999999999997E-2</v>
      </c>
      <c r="AD20" s="385">
        <v>-0.10293340000000001</v>
      </c>
      <c r="AE20" s="385">
        <v>-0.17722499999999999</v>
      </c>
      <c r="AF20" s="385">
        <v>-0.16919669999999998</v>
      </c>
      <c r="AG20" s="385">
        <v>-0.20329460000000002</v>
      </c>
      <c r="AH20" s="385">
        <v>-0.6526497</v>
      </c>
      <c r="AI20" s="330">
        <v>-0.11943910000000001</v>
      </c>
      <c r="AJ20" s="330">
        <v>8.4758E-2</v>
      </c>
      <c r="AK20" s="330">
        <v>-6.1577799999999988E-2</v>
      </c>
      <c r="AL20" s="330">
        <v>-0.10834240000000001</v>
      </c>
      <c r="AM20" s="330">
        <v>7.2947000000000012E-2</v>
      </c>
      <c r="AN20" s="330">
        <v>-0.10318659999999999</v>
      </c>
      <c r="AO20" s="330">
        <v>-9.3776499999999999E-2</v>
      </c>
      <c r="AP20" s="330">
        <v>0.13512200000000002</v>
      </c>
      <c r="AQ20" s="330">
        <v>-4.9552999999999986E-2</v>
      </c>
      <c r="AR20" s="330">
        <v>-7.2114800000000007E-2</v>
      </c>
      <c r="AS20" s="330">
        <v>2.3066000000000003E-2</v>
      </c>
      <c r="AT20" s="330">
        <v>-0.12831229999999999</v>
      </c>
      <c r="AU20" s="329">
        <v>-9.6258899999999994E-2</v>
      </c>
      <c r="AV20" s="329">
        <v>-0.13858199999999998</v>
      </c>
      <c r="AW20" s="329">
        <v>-8.2074999999999648E-3</v>
      </c>
      <c r="AX20" s="329">
        <v>-0.17736109999999999</v>
      </c>
      <c r="AY20" s="675">
        <v>-0.42040949999999994</v>
      </c>
    </row>
    <row r="21" spans="1:51">
      <c r="A21" s="377" t="s">
        <v>236</v>
      </c>
      <c r="B21" s="328">
        <v>1.0653950999999999</v>
      </c>
      <c r="C21" s="328">
        <v>0.90810089999999988</v>
      </c>
      <c r="D21" s="328">
        <v>0.82682670000000003</v>
      </c>
      <c r="E21" s="328">
        <v>1.0717210000000001</v>
      </c>
      <c r="F21" s="328">
        <v>1.1061255000000001</v>
      </c>
      <c r="G21" s="328">
        <v>1.1469739000000001</v>
      </c>
      <c r="H21" s="328">
        <v>0.36013339999999999</v>
      </c>
      <c r="I21" s="328">
        <v>0.33820929999999999</v>
      </c>
      <c r="J21" s="328">
        <v>0.30905560000000004</v>
      </c>
      <c r="K21" s="328">
        <v>0.35444539999999997</v>
      </c>
      <c r="L21" s="328">
        <v>1.3618436999999999</v>
      </c>
      <c r="M21" s="641">
        <v>0.33093509999999998</v>
      </c>
      <c r="N21" s="641">
        <v>0.3560526</v>
      </c>
      <c r="O21" s="641">
        <v>0.29491399999999995</v>
      </c>
      <c r="P21" s="641">
        <v>0.33376400000000001</v>
      </c>
      <c r="Q21" s="641">
        <v>1.3156656999999998</v>
      </c>
      <c r="R21" s="387">
        <v>6.1032900000000001E-2</v>
      </c>
      <c r="S21" s="387">
        <v>9.0697700000000006E-2</v>
      </c>
      <c r="T21" s="387">
        <v>0.23469799999999999</v>
      </c>
      <c r="U21" s="387">
        <v>5.4332999999999999E-2</v>
      </c>
      <c r="V21" s="387">
        <v>0.133405</v>
      </c>
      <c r="W21" s="387">
        <v>0.174344</v>
      </c>
      <c r="X21" s="387">
        <v>4.1390099999999999E-2</v>
      </c>
      <c r="Y21" s="387">
        <v>9.6983200000000006E-2</v>
      </c>
      <c r="Z21" s="387">
        <v>0.240233</v>
      </c>
      <c r="AA21" s="387">
        <v>6.2927899999999995E-2</v>
      </c>
      <c r="AB21" s="387">
        <v>7.0091500000000001E-2</v>
      </c>
      <c r="AC21" s="387">
        <v>0.206062</v>
      </c>
      <c r="AD21" s="385">
        <v>0.38642860000000001</v>
      </c>
      <c r="AE21" s="385">
        <v>0.36208200000000001</v>
      </c>
      <c r="AF21" s="385">
        <v>0.37860630000000001</v>
      </c>
      <c r="AG21" s="385">
        <v>0.33908139999999998</v>
      </c>
      <c r="AH21" s="385">
        <v>1.4661983000000001</v>
      </c>
      <c r="AI21" s="330">
        <v>6.5673899999999993E-2</v>
      </c>
      <c r="AJ21" s="330">
        <v>0.27282899999999999</v>
      </c>
      <c r="AK21" s="330">
        <v>7.85082E-2</v>
      </c>
      <c r="AL21" s="330">
        <v>5.6409599999999997E-2</v>
      </c>
      <c r="AM21" s="330">
        <v>0.28820600000000002</v>
      </c>
      <c r="AN21" s="330">
        <v>6.6010399999999997E-2</v>
      </c>
      <c r="AO21" s="330">
        <v>9.79965E-2</v>
      </c>
      <c r="AP21" s="330">
        <v>0.250417</v>
      </c>
      <c r="AQ21" s="330">
        <v>9.6559000000000006E-2</v>
      </c>
      <c r="AR21" s="330">
        <v>8.9880199999999993E-2</v>
      </c>
      <c r="AS21" s="330">
        <v>0.23778099999999999</v>
      </c>
      <c r="AT21" s="330">
        <v>9.6595700000000007E-2</v>
      </c>
      <c r="AU21" s="329">
        <v>0.41701109999999997</v>
      </c>
      <c r="AV21" s="329">
        <v>0.41062600000000005</v>
      </c>
      <c r="AW21" s="329">
        <v>0.44497249999999999</v>
      </c>
      <c r="AX21" s="329">
        <v>0.42425689999999999</v>
      </c>
      <c r="AY21" s="675">
        <v>1.6968665000000001</v>
      </c>
    </row>
    <row r="22" spans="1:51">
      <c r="A22" s="377" t="s">
        <v>237</v>
      </c>
      <c r="B22" s="328">
        <v>-0.34461028099999996</v>
      </c>
      <c r="C22" s="328">
        <v>-0.24326946900000002</v>
      </c>
      <c r="D22" s="328">
        <v>-0.17347205900000001</v>
      </c>
      <c r="E22" s="328">
        <v>-0.64597388600000005</v>
      </c>
      <c r="F22" s="328">
        <v>-0.66739876949999999</v>
      </c>
      <c r="G22" s="328">
        <v>-0.50058570999999996</v>
      </c>
      <c r="H22" s="328">
        <v>-0.16271473</v>
      </c>
      <c r="I22" s="328">
        <v>-0.2922614</v>
      </c>
      <c r="J22" s="328">
        <v>-0.28152977000000001</v>
      </c>
      <c r="K22" s="328">
        <v>-0.19959692999999998</v>
      </c>
      <c r="L22" s="328">
        <v>-0.93610283000000005</v>
      </c>
      <c r="M22" s="641">
        <v>-0.11341324999999999</v>
      </c>
      <c r="N22" s="641">
        <v>-0.59497800000000001</v>
      </c>
      <c r="O22" s="641">
        <v>-0.30945869000000004</v>
      </c>
      <c r="P22" s="641">
        <v>-0.49857400000000002</v>
      </c>
      <c r="Q22" s="641">
        <v>-1.5164239400000001</v>
      </c>
      <c r="R22" s="387">
        <v>-0.14882000000000001</v>
      </c>
      <c r="S22" s="387">
        <v>-0.16542899999999999</v>
      </c>
      <c r="T22" s="387">
        <v>-0.17511299999999999</v>
      </c>
      <c r="U22" s="387">
        <v>-0.17927899999999999</v>
      </c>
      <c r="V22" s="387">
        <v>-0.16309599999999999</v>
      </c>
      <c r="W22" s="387">
        <v>-0.196932</v>
      </c>
      <c r="X22" s="387">
        <v>-0.14593600000000001</v>
      </c>
      <c r="Y22" s="387">
        <v>-0.14550299999999999</v>
      </c>
      <c r="Z22" s="387">
        <v>-0.25636399999999998</v>
      </c>
      <c r="AA22" s="387">
        <v>-0.11584700000000001</v>
      </c>
      <c r="AB22" s="387">
        <v>-0.146341</v>
      </c>
      <c r="AC22" s="387">
        <v>-0.28018799999999999</v>
      </c>
      <c r="AD22" s="385">
        <v>-0.48936199999999996</v>
      </c>
      <c r="AE22" s="385">
        <v>-0.53930699999999998</v>
      </c>
      <c r="AF22" s="385">
        <v>-0.54780300000000004</v>
      </c>
      <c r="AG22" s="385">
        <v>-0.54237599999999997</v>
      </c>
      <c r="AH22" s="385">
        <v>-2.1188479999999998</v>
      </c>
      <c r="AI22" s="330">
        <v>-0.185113</v>
      </c>
      <c r="AJ22" s="330">
        <v>-0.18807099999999999</v>
      </c>
      <c r="AK22" s="330">
        <v>-0.14008599999999999</v>
      </c>
      <c r="AL22" s="330">
        <v>-0.16475200000000001</v>
      </c>
      <c r="AM22" s="330">
        <v>-0.21525900000000001</v>
      </c>
      <c r="AN22" s="330">
        <v>-0.16919699999999999</v>
      </c>
      <c r="AO22" s="330">
        <v>-0.191773</v>
      </c>
      <c r="AP22" s="330">
        <v>-0.11529499999999999</v>
      </c>
      <c r="AQ22" s="330">
        <v>-0.14611199999999999</v>
      </c>
      <c r="AR22" s="330">
        <v>-0.161995</v>
      </c>
      <c r="AS22" s="330">
        <v>-0.21471499999999999</v>
      </c>
      <c r="AT22" s="330">
        <v>-0.224908</v>
      </c>
      <c r="AU22" s="329">
        <v>-0.51326999999999989</v>
      </c>
      <c r="AV22" s="329">
        <v>-0.54920799999999992</v>
      </c>
      <c r="AW22" s="329">
        <v>-0.45318000000000003</v>
      </c>
      <c r="AX22" s="329">
        <v>-0.60161799999999999</v>
      </c>
      <c r="AY22" s="675">
        <v>-2.1172759999999995</v>
      </c>
    </row>
    <row r="23" spans="1:51">
      <c r="A23" s="377" t="s">
        <v>238</v>
      </c>
      <c r="B23" s="328">
        <v>30.330137999999998</v>
      </c>
      <c r="C23" s="328">
        <v>21.17164</v>
      </c>
      <c r="D23" s="328">
        <v>18.992084000000002</v>
      </c>
      <c r="E23" s="328">
        <v>26.029865999999998</v>
      </c>
      <c r="F23" s="328">
        <v>27.338449999999998</v>
      </c>
      <c r="G23" s="328">
        <v>21.299060000000001</v>
      </c>
      <c r="H23" s="328">
        <v>4.7361399999999998</v>
      </c>
      <c r="I23" s="328">
        <v>5.0805500000000006</v>
      </c>
      <c r="J23" s="328">
        <v>6.3498299999999999</v>
      </c>
      <c r="K23" s="328">
        <v>3.0002700000000004</v>
      </c>
      <c r="L23" s="328">
        <v>19.166790000000002</v>
      </c>
      <c r="M23" s="641">
        <v>4.0753599999999999</v>
      </c>
      <c r="N23" s="641">
        <v>5.0508899999999999</v>
      </c>
      <c r="O23" s="641">
        <v>9.0285600000000006</v>
      </c>
      <c r="P23" s="641">
        <v>5.0370500000000007</v>
      </c>
      <c r="Q23" s="641">
        <v>23.191859999999998</v>
      </c>
      <c r="R23" s="387">
        <v>5.0601500000000001</v>
      </c>
      <c r="S23" s="387">
        <v>2.5132299999999996</v>
      </c>
      <c r="T23" s="387">
        <v>2.18336</v>
      </c>
      <c r="U23" s="387">
        <v>2.5821800000000001</v>
      </c>
      <c r="V23" s="387">
        <v>5.5393600000000003</v>
      </c>
      <c r="W23" s="387">
        <v>2.9018660000000001</v>
      </c>
      <c r="X23" s="387">
        <v>3.5536500000000002</v>
      </c>
      <c r="Y23" s="387">
        <v>3.5795700000000004</v>
      </c>
      <c r="Z23" s="387">
        <v>3.056</v>
      </c>
      <c r="AA23" s="387">
        <v>3.3683200000000002</v>
      </c>
      <c r="AB23" s="387">
        <v>2.2792300000000001</v>
      </c>
      <c r="AC23" s="387">
        <v>1.0826299999999991</v>
      </c>
      <c r="AD23" s="385">
        <v>9.7567400000000006</v>
      </c>
      <c r="AE23" s="385">
        <v>11.023406</v>
      </c>
      <c r="AF23" s="385">
        <v>10.189220000000001</v>
      </c>
      <c r="AG23" s="385">
        <v>6.7301799999999998</v>
      </c>
      <c r="AH23" s="385">
        <v>37.699545999999998</v>
      </c>
      <c r="AI23" s="330">
        <v>2.00217</v>
      </c>
      <c r="AJ23" s="330">
        <v>1.86551</v>
      </c>
      <c r="AK23" s="330">
        <v>4.1268200000000004</v>
      </c>
      <c r="AL23" s="330">
        <v>2.3103949999999998</v>
      </c>
      <c r="AM23" s="330">
        <v>3.3491100000000005</v>
      </c>
      <c r="AN23" s="330">
        <v>5.2096400000000003</v>
      </c>
      <c r="AO23" s="330">
        <v>2.9829299999999996</v>
      </c>
      <c r="AP23" s="330">
        <v>2.8698600000000001</v>
      </c>
      <c r="AQ23" s="330">
        <v>1.8958800000000005</v>
      </c>
      <c r="AR23" s="330">
        <v>2.9966300000000001</v>
      </c>
      <c r="AS23" s="330">
        <v>0.98371999999999993</v>
      </c>
      <c r="AT23" s="330">
        <v>1.9417810000000002</v>
      </c>
      <c r="AU23" s="329">
        <v>7.9945000000000004</v>
      </c>
      <c r="AV23" s="329">
        <v>10.869145</v>
      </c>
      <c r="AW23" s="329">
        <v>7.7486700000000006</v>
      </c>
      <c r="AX23" s="329">
        <v>5.9221310000000003</v>
      </c>
      <c r="AY23" s="675">
        <v>32.534446000000003</v>
      </c>
    </row>
    <row r="24" spans="1:51">
      <c r="A24" s="377" t="s">
        <v>236</v>
      </c>
      <c r="B24" s="328">
        <v>47.609069999999996</v>
      </c>
      <c r="C24" s="328">
        <v>37.705404000000001</v>
      </c>
      <c r="D24" s="328">
        <v>35.419631999999993</v>
      </c>
      <c r="E24" s="328">
        <v>47.381208000000001</v>
      </c>
      <c r="F24" s="328">
        <v>49.813255000000005</v>
      </c>
      <c r="G24" s="328">
        <v>53.456720000000004</v>
      </c>
      <c r="H24" s="328">
        <v>12.66188</v>
      </c>
      <c r="I24" s="328">
        <v>14.410769999999999</v>
      </c>
      <c r="J24" s="328">
        <v>21.14358</v>
      </c>
      <c r="K24" s="328">
        <v>12.299040000000002</v>
      </c>
      <c r="L24" s="328">
        <v>60.515270000000001</v>
      </c>
      <c r="M24" s="641">
        <v>9.8704099999999997</v>
      </c>
      <c r="N24" s="641">
        <v>13.59839</v>
      </c>
      <c r="O24" s="641">
        <v>16.40916</v>
      </c>
      <c r="P24" s="641">
        <v>18.75975</v>
      </c>
      <c r="Q24" s="641">
        <v>58.637709999999998</v>
      </c>
      <c r="R24" s="387">
        <v>6.4778900000000004</v>
      </c>
      <c r="S24" s="387">
        <v>4.6198899999999998</v>
      </c>
      <c r="T24" s="387">
        <v>3.4420199999999999</v>
      </c>
      <c r="U24" s="387">
        <v>4.2571599999999998</v>
      </c>
      <c r="V24" s="387">
        <v>5.7400099999999998</v>
      </c>
      <c r="W24" s="387">
        <v>3.3252899999999999</v>
      </c>
      <c r="X24" s="387">
        <v>5.4492900000000004</v>
      </c>
      <c r="Y24" s="387">
        <v>6.2318300000000004</v>
      </c>
      <c r="Z24" s="387">
        <v>6.0672199999999998</v>
      </c>
      <c r="AA24" s="387">
        <v>6.4852400000000001</v>
      </c>
      <c r="AB24" s="387">
        <v>4.6334</v>
      </c>
      <c r="AC24" s="387">
        <v>8.2113099999999992</v>
      </c>
      <c r="AD24" s="385">
        <v>14.5398</v>
      </c>
      <c r="AE24" s="385">
        <v>13.32246</v>
      </c>
      <c r="AF24" s="385">
        <v>17.748339999999999</v>
      </c>
      <c r="AG24" s="385">
        <v>19.329949999999997</v>
      </c>
      <c r="AH24" s="385">
        <v>64.940550000000002</v>
      </c>
      <c r="AI24" s="330">
        <v>3.82315</v>
      </c>
      <c r="AJ24" s="330">
        <v>4.1212200000000001</v>
      </c>
      <c r="AK24" s="330">
        <v>5.9896700000000003</v>
      </c>
      <c r="AL24" s="330">
        <v>3.05694</v>
      </c>
      <c r="AM24" s="330">
        <v>4.4210000000000003</v>
      </c>
      <c r="AN24" s="330">
        <v>4.1126300000000002</v>
      </c>
      <c r="AO24" s="330">
        <v>6.2609199999999996</v>
      </c>
      <c r="AP24" s="330">
        <v>7.0080900000000002</v>
      </c>
      <c r="AQ24" s="330">
        <v>5.2373700000000003</v>
      </c>
      <c r="AR24" s="330">
        <v>5.11205</v>
      </c>
      <c r="AS24" s="330">
        <v>3.20933</v>
      </c>
      <c r="AT24" s="330">
        <v>4.5841229999999999</v>
      </c>
      <c r="AU24" s="329">
        <v>13.93404</v>
      </c>
      <c r="AV24" s="329">
        <v>11.59057</v>
      </c>
      <c r="AW24" s="329">
        <v>18.50638</v>
      </c>
      <c r="AX24" s="329">
        <v>12.905503</v>
      </c>
      <c r="AY24" s="675">
        <v>56.936492999999999</v>
      </c>
    </row>
    <row r="25" spans="1:51">
      <c r="A25" s="377" t="s">
        <v>237</v>
      </c>
      <c r="B25" s="328">
        <v>-17.278932000000001</v>
      </c>
      <c r="C25" s="328">
        <v>-16.533764000000001</v>
      </c>
      <c r="D25" s="328">
        <v>-16.427548000000002</v>
      </c>
      <c r="E25" s="328">
        <v>-21.351341999999999</v>
      </c>
      <c r="F25" s="328">
        <v>-22.474805</v>
      </c>
      <c r="G25" s="328">
        <v>-32.15766</v>
      </c>
      <c r="H25" s="328">
        <v>-7.9257399999999993</v>
      </c>
      <c r="I25" s="328">
        <v>-9.3302200000000006</v>
      </c>
      <c r="J25" s="328">
        <v>-14.793750000000001</v>
      </c>
      <c r="K25" s="328">
        <v>-9.2987700000000011</v>
      </c>
      <c r="L25" s="328">
        <v>-41.348480000000009</v>
      </c>
      <c r="M25" s="641">
        <v>-5.7950499999999998</v>
      </c>
      <c r="N25" s="641">
        <v>-8.5474999999999994</v>
      </c>
      <c r="O25" s="641">
        <v>-7.3805999999999994</v>
      </c>
      <c r="P25" s="641">
        <v>-13.7227</v>
      </c>
      <c r="Q25" s="641">
        <v>-35.445849999999993</v>
      </c>
      <c r="R25" s="387">
        <v>-1.41774</v>
      </c>
      <c r="S25" s="387">
        <v>-2.1066600000000002</v>
      </c>
      <c r="T25" s="387">
        <v>-1.2586599999999999</v>
      </c>
      <c r="U25" s="387">
        <v>-1.6749799999999999</v>
      </c>
      <c r="V25" s="387">
        <v>-0.20065</v>
      </c>
      <c r="W25" s="387">
        <v>-0.42342400000000002</v>
      </c>
      <c r="X25" s="387">
        <v>-1.89564</v>
      </c>
      <c r="Y25" s="387">
        <v>-2.6522600000000001</v>
      </c>
      <c r="Z25" s="387">
        <v>-3.0112199999999998</v>
      </c>
      <c r="AA25" s="387">
        <v>-3.1169199999999999</v>
      </c>
      <c r="AB25" s="387">
        <v>-2.3541699999999999</v>
      </c>
      <c r="AC25" s="387">
        <v>-7.1286800000000001</v>
      </c>
      <c r="AD25" s="385">
        <v>-4.7830599999999999</v>
      </c>
      <c r="AE25" s="385">
        <v>-2.2990539999999999</v>
      </c>
      <c r="AF25" s="385">
        <v>-7.5591200000000001</v>
      </c>
      <c r="AG25" s="385">
        <v>-12.599769999999999</v>
      </c>
      <c r="AH25" s="385">
        <v>-27.241004</v>
      </c>
      <c r="AI25" s="330">
        <v>-1.82098</v>
      </c>
      <c r="AJ25" s="330">
        <v>-2.2557100000000001</v>
      </c>
      <c r="AK25" s="330">
        <v>-1.8628499999999999</v>
      </c>
      <c r="AL25" s="330">
        <v>-0.74654500000000001</v>
      </c>
      <c r="AM25" s="330">
        <v>-1.07189</v>
      </c>
      <c r="AN25" s="330">
        <v>1.09701</v>
      </c>
      <c r="AO25" s="330">
        <v>-3.27799</v>
      </c>
      <c r="AP25" s="330">
        <v>-4.1382300000000001</v>
      </c>
      <c r="AQ25" s="330">
        <v>-3.3414899999999998</v>
      </c>
      <c r="AR25" s="330">
        <v>-2.1154199999999999</v>
      </c>
      <c r="AS25" s="330">
        <v>-2.2256100000000001</v>
      </c>
      <c r="AT25" s="330">
        <v>-2.6423419999999997</v>
      </c>
      <c r="AU25" s="329">
        <v>-5.93954</v>
      </c>
      <c r="AV25" s="329">
        <v>-0.72142499999999998</v>
      </c>
      <c r="AW25" s="329">
        <v>-10.757709999999999</v>
      </c>
      <c r="AX25" s="329">
        <v>-6.9833719999999992</v>
      </c>
      <c r="AY25" s="675">
        <v>-24.402047</v>
      </c>
    </row>
    <row r="26" spans="1:51">
      <c r="A26" s="377" t="s">
        <v>239</v>
      </c>
      <c r="B26" s="328">
        <v>32.9155345</v>
      </c>
      <c r="C26" s="328">
        <v>43.023100100000001</v>
      </c>
      <c r="D26" s="328">
        <v>40.625133599999998</v>
      </c>
      <c r="E26" s="328">
        <v>36.006984200000005</v>
      </c>
      <c r="F26" s="328">
        <v>53.196586500000002</v>
      </c>
      <c r="G26" s="328">
        <v>34.3234633</v>
      </c>
      <c r="H26" s="328">
        <v>-1.8774187000000002</v>
      </c>
      <c r="I26" s="328">
        <v>9.5421899999999997</v>
      </c>
      <c r="J26" s="328">
        <v>2.8987470000000002</v>
      </c>
      <c r="K26" s="328">
        <v>11.825286299999998</v>
      </c>
      <c r="L26" s="328">
        <v>22.3888046</v>
      </c>
      <c r="M26" s="641">
        <v>2.0334985999999997</v>
      </c>
      <c r="N26" s="641">
        <v>2.6032299999999999</v>
      </c>
      <c r="O26" s="641">
        <v>1.5216067000000002</v>
      </c>
      <c r="P26" s="641">
        <v>0.42299039999999977</v>
      </c>
      <c r="Q26" s="641">
        <v>6.5813256999999998</v>
      </c>
      <c r="R26" s="387">
        <v>0.60766399999999976</v>
      </c>
      <c r="S26" s="387">
        <v>2.8004000000000029E-2</v>
      </c>
      <c r="T26" s="387">
        <v>-0.31918700000000011</v>
      </c>
      <c r="U26" s="387">
        <v>0.56249100000000019</v>
      </c>
      <c r="V26" s="387">
        <v>-0.31271500000000008</v>
      </c>
      <c r="W26" s="387">
        <v>1.5349549999999998</v>
      </c>
      <c r="X26" s="387">
        <v>2.3364789999999998</v>
      </c>
      <c r="Y26" s="387">
        <v>2.7817319999999999</v>
      </c>
      <c r="Z26" s="387">
        <v>2.910202</v>
      </c>
      <c r="AA26" s="387">
        <v>0.25482290000000007</v>
      </c>
      <c r="AB26" s="387">
        <v>2.4650023000000001</v>
      </c>
      <c r="AC26" s="387">
        <v>0.91615180000000007</v>
      </c>
      <c r="AD26" s="385">
        <v>0.31648099999999968</v>
      </c>
      <c r="AE26" s="385">
        <v>1.7847309999999998</v>
      </c>
      <c r="AF26" s="385">
        <v>8.0284130000000005</v>
      </c>
      <c r="AG26" s="385">
        <v>3.6359770000000005</v>
      </c>
      <c r="AH26" s="385">
        <v>13.765602000000001</v>
      </c>
      <c r="AI26" s="330">
        <v>-2.4211659999999999</v>
      </c>
      <c r="AJ26" s="330">
        <v>0.83639700000000006</v>
      </c>
      <c r="AK26" s="330">
        <v>2.6186094999999998</v>
      </c>
      <c r="AL26" s="330">
        <v>1.5794771899999998</v>
      </c>
      <c r="AM26" s="330">
        <v>-0.95703999999999989</v>
      </c>
      <c r="AN26" s="330">
        <v>8.1950509999999994</v>
      </c>
      <c r="AO26" s="330">
        <v>11.733181</v>
      </c>
      <c r="AP26" s="330">
        <v>1.7510519999999998</v>
      </c>
      <c r="AQ26" s="330">
        <v>1.2742471</v>
      </c>
      <c r="AR26" s="330">
        <v>0.33020299999999991</v>
      </c>
      <c r="AS26" s="330">
        <v>0.89762799999999965</v>
      </c>
      <c r="AT26" s="330">
        <v>-12.142264000000001</v>
      </c>
      <c r="AU26" s="329">
        <v>1.0338404999999999</v>
      </c>
      <c r="AV26" s="329">
        <v>8.8174881899999988</v>
      </c>
      <c r="AW26" s="329">
        <v>14.7584801</v>
      </c>
      <c r="AX26" s="329">
        <v>-10.914433000000001</v>
      </c>
      <c r="AY26" s="675">
        <v>13.695375789999998</v>
      </c>
    </row>
    <row r="27" spans="1:51">
      <c r="A27" s="377" t="s">
        <v>233</v>
      </c>
      <c r="B27" s="328">
        <v>36.480232999999998</v>
      </c>
      <c r="C27" s="328">
        <v>45.382095999999997</v>
      </c>
      <c r="D27" s="328">
        <v>47.801335000000002</v>
      </c>
      <c r="E27" s="328">
        <v>38.258718999999999</v>
      </c>
      <c r="F27" s="328">
        <v>54.900587999999999</v>
      </c>
      <c r="G27" s="328">
        <v>43.263898999999995</v>
      </c>
      <c r="H27" s="328">
        <v>3.0130437999999997</v>
      </c>
      <c r="I27" s="328">
        <v>11.521677</v>
      </c>
      <c r="J27" s="328">
        <v>4.7719829999999996</v>
      </c>
      <c r="K27" s="328">
        <v>12.492667299999999</v>
      </c>
      <c r="L27" s="328">
        <v>31.799371100000002</v>
      </c>
      <c r="M27" s="641">
        <v>2.6366882</v>
      </c>
      <c r="N27" s="641">
        <v>3.4850979999999998</v>
      </c>
      <c r="O27" s="641">
        <v>3.8879410000000001</v>
      </c>
      <c r="P27" s="641">
        <v>3.7786303999999999</v>
      </c>
      <c r="Q27" s="641">
        <v>13.788357600000001</v>
      </c>
      <c r="R27" s="387">
        <v>1.4258099999999998</v>
      </c>
      <c r="S27" s="387">
        <v>0.52898800000000001</v>
      </c>
      <c r="T27" s="387">
        <v>1.2791329999999999</v>
      </c>
      <c r="U27" s="387">
        <v>1.0128590000000002</v>
      </c>
      <c r="V27" s="387">
        <v>1.453565</v>
      </c>
      <c r="W27" s="387">
        <v>1.6400649999999999</v>
      </c>
      <c r="X27" s="387">
        <v>2.5016889999999998</v>
      </c>
      <c r="Y27" s="387">
        <v>3.157419</v>
      </c>
      <c r="Z27" s="387">
        <v>3.7039</v>
      </c>
      <c r="AA27" s="387">
        <v>0.95342890000000002</v>
      </c>
      <c r="AB27" s="387">
        <v>2.533404</v>
      </c>
      <c r="AC27" s="387">
        <v>0.93420180000000008</v>
      </c>
      <c r="AD27" s="385">
        <v>3.2339309999999997</v>
      </c>
      <c r="AE27" s="385">
        <v>4.1064889999999998</v>
      </c>
      <c r="AF27" s="385">
        <v>9.3630080000000007</v>
      </c>
      <c r="AG27" s="385">
        <v>4.4210346999999999</v>
      </c>
      <c r="AH27" s="385">
        <v>21.124462700000002</v>
      </c>
      <c r="AI27" s="330">
        <v>0.552064</v>
      </c>
      <c r="AJ27" s="330">
        <v>0.95447700000000002</v>
      </c>
      <c r="AK27" s="330">
        <v>2.65361</v>
      </c>
      <c r="AL27" s="330">
        <v>2.2255331899999997</v>
      </c>
      <c r="AM27" s="330">
        <v>1.8015399999999999</v>
      </c>
      <c r="AN27" s="330">
        <v>8.9297740000000001</v>
      </c>
      <c r="AO27" s="330">
        <v>11.89794</v>
      </c>
      <c r="AP27" s="330">
        <v>2.0541299999999998</v>
      </c>
      <c r="AQ27" s="330">
        <v>1.3467750000000001</v>
      </c>
      <c r="AR27" s="330">
        <v>1.2349649999999999</v>
      </c>
      <c r="AS27" s="330">
        <v>2.3315479999999997</v>
      </c>
      <c r="AT27" s="330">
        <v>9.7091360000000009</v>
      </c>
      <c r="AU27" s="329">
        <v>4.1601509999999999</v>
      </c>
      <c r="AV27" s="329">
        <v>12.95684719</v>
      </c>
      <c r="AW27" s="329">
        <v>15.298845</v>
      </c>
      <c r="AX27" s="329">
        <v>13.275649000000001</v>
      </c>
      <c r="AY27" s="675">
        <v>45.691492190000005</v>
      </c>
    </row>
    <row r="28" spans="1:51">
      <c r="A28" s="377" t="s">
        <v>234</v>
      </c>
      <c r="B28" s="328">
        <v>-3.5646985</v>
      </c>
      <c r="C28" s="328">
        <v>-2.3589959</v>
      </c>
      <c r="D28" s="328">
        <v>-7.1762014000000001</v>
      </c>
      <c r="E28" s="328">
        <v>-2.2517348000000004</v>
      </c>
      <c r="F28" s="328">
        <v>-1.7040014999999999</v>
      </c>
      <c r="G28" s="328">
        <v>-8.9404357000000001</v>
      </c>
      <c r="H28" s="328">
        <v>-4.8904624999999999</v>
      </c>
      <c r="I28" s="328">
        <v>-1.979487</v>
      </c>
      <c r="J28" s="328">
        <v>-1.8732359999999999</v>
      </c>
      <c r="K28" s="328">
        <v>-0.667381</v>
      </c>
      <c r="L28" s="328">
        <v>-9.4105664999999998</v>
      </c>
      <c r="M28" s="641">
        <v>-0.60318959999999999</v>
      </c>
      <c r="N28" s="641">
        <v>-0.8818680000000001</v>
      </c>
      <c r="O28" s="641">
        <v>-2.3663343000000001</v>
      </c>
      <c r="P28" s="641">
        <v>-3.3556400000000002</v>
      </c>
      <c r="Q28" s="641">
        <v>-7.2070319000000005</v>
      </c>
      <c r="R28" s="387">
        <v>-0.81814600000000004</v>
      </c>
      <c r="S28" s="387">
        <v>-0.50098399999999998</v>
      </c>
      <c r="T28" s="387">
        <v>-1.59832</v>
      </c>
      <c r="U28" s="387">
        <v>-0.45036799999999999</v>
      </c>
      <c r="V28" s="387">
        <v>-1.7662800000000001</v>
      </c>
      <c r="W28" s="387">
        <v>-0.10511</v>
      </c>
      <c r="X28" s="387">
        <v>-0.16521</v>
      </c>
      <c r="Y28" s="387">
        <v>-0.37568699999999999</v>
      </c>
      <c r="Z28" s="387">
        <v>-0.79369800000000001</v>
      </c>
      <c r="AA28" s="387">
        <v>-0.69860599999999995</v>
      </c>
      <c r="AB28" s="387">
        <v>-6.8401699999999996E-2</v>
      </c>
      <c r="AC28" s="387">
        <v>-1.805E-2</v>
      </c>
      <c r="AD28" s="385">
        <v>-2.9174499999999997</v>
      </c>
      <c r="AE28" s="385">
        <v>-2.321758</v>
      </c>
      <c r="AF28" s="385">
        <v>-1.334595</v>
      </c>
      <c r="AG28" s="385">
        <v>-0.78505769999999997</v>
      </c>
      <c r="AH28" s="385">
        <v>-7.3588607000000001</v>
      </c>
      <c r="AI28" s="330">
        <v>-2.97323</v>
      </c>
      <c r="AJ28" s="330">
        <v>-0.11808</v>
      </c>
      <c r="AK28" s="330">
        <v>-3.5000499999999997E-2</v>
      </c>
      <c r="AL28" s="330">
        <v>-0.64605599999999996</v>
      </c>
      <c r="AM28" s="330">
        <v>-2.7585799999999998</v>
      </c>
      <c r="AN28" s="330">
        <v>-0.73472300000000001</v>
      </c>
      <c r="AO28" s="330">
        <v>-0.16475899999999999</v>
      </c>
      <c r="AP28" s="330">
        <v>-0.30307800000000001</v>
      </c>
      <c r="AQ28" s="330">
        <v>-7.2527900000000006E-2</v>
      </c>
      <c r="AR28" s="330">
        <v>-0.90476199999999996</v>
      </c>
      <c r="AS28" s="330">
        <v>-1.4339200000000001</v>
      </c>
      <c r="AT28" s="330">
        <v>-21.851400000000002</v>
      </c>
      <c r="AU28" s="329">
        <v>-3.1263105000000002</v>
      </c>
      <c r="AV28" s="329">
        <v>-4.1393589999999998</v>
      </c>
      <c r="AW28" s="329">
        <v>-0.54036490000000004</v>
      </c>
      <c r="AX28" s="329">
        <v>-24.190082</v>
      </c>
      <c r="AY28" s="675">
        <v>-31.996116399999998</v>
      </c>
    </row>
    <row r="29" spans="1:51">
      <c r="A29" s="377" t="s">
        <v>240</v>
      </c>
      <c r="B29" s="328">
        <v>36.480232999999998</v>
      </c>
      <c r="C29" s="328">
        <v>45.382095999999997</v>
      </c>
      <c r="D29" s="328">
        <v>47.699925999999998</v>
      </c>
      <c r="E29" s="328">
        <v>29.183363999999997</v>
      </c>
      <c r="F29" s="328">
        <v>34.096947999999998</v>
      </c>
      <c r="G29" s="328">
        <v>29.132497999999998</v>
      </c>
      <c r="H29" s="328">
        <v>2.2352650000000001</v>
      </c>
      <c r="I29" s="328">
        <v>10.681330000000001</v>
      </c>
      <c r="J29" s="328">
        <v>4.4178639999999998</v>
      </c>
      <c r="K29" s="328">
        <v>12.05913</v>
      </c>
      <c r="L29" s="328">
        <v>29.393589000000002</v>
      </c>
      <c r="M29" s="641">
        <v>2.465354</v>
      </c>
      <c r="N29" s="641">
        <v>3.0266929999999999</v>
      </c>
      <c r="O29" s="641">
        <v>3.4878869999999997</v>
      </c>
      <c r="P29" s="641">
        <v>3.5518239999999999</v>
      </c>
      <c r="Q29" s="641">
        <v>12.531758</v>
      </c>
      <c r="R29" s="387">
        <v>1.1459699999999999</v>
      </c>
      <c r="S29" s="387">
        <v>0.29761300000000002</v>
      </c>
      <c r="T29" s="387">
        <v>1.0018899999999999</v>
      </c>
      <c r="U29" s="387">
        <v>0.31911800000000001</v>
      </c>
      <c r="V29" s="387">
        <v>1.2068099999999999</v>
      </c>
      <c r="W29" s="387">
        <v>0.99227900000000002</v>
      </c>
      <c r="X29" s="387">
        <v>1.62344</v>
      </c>
      <c r="Y29" s="387">
        <v>0.28806900000000002</v>
      </c>
      <c r="Z29" s="387">
        <v>1.2839100000000001</v>
      </c>
      <c r="AA29" s="387">
        <v>0.92159000000000002</v>
      </c>
      <c r="AB29" s="387">
        <v>2.3891800000000001</v>
      </c>
      <c r="AC29" s="387">
        <v>0.86248000000000002</v>
      </c>
      <c r="AD29" s="385">
        <v>2.4454729999999998</v>
      </c>
      <c r="AE29" s="385">
        <v>2.5182069999999999</v>
      </c>
      <c r="AF29" s="385">
        <v>3.1954190000000002</v>
      </c>
      <c r="AG29" s="385">
        <v>4.1732500000000003</v>
      </c>
      <c r="AH29" s="385">
        <v>12.332349000000001</v>
      </c>
      <c r="AI29" s="330">
        <v>0.552064</v>
      </c>
      <c r="AJ29" s="330">
        <v>0.67615499999999995</v>
      </c>
      <c r="AK29" s="330">
        <v>2.5002300000000002</v>
      </c>
      <c r="AL29" s="330">
        <v>2.2219699999999998</v>
      </c>
      <c r="AM29" s="330">
        <v>1.7875399999999999</v>
      </c>
      <c r="AN29" s="330">
        <v>0.91737400000000002</v>
      </c>
      <c r="AO29" s="330">
        <v>1.7882400000000001</v>
      </c>
      <c r="AP29" s="330">
        <v>1.62663</v>
      </c>
      <c r="AQ29" s="330">
        <v>1.27136</v>
      </c>
      <c r="AR29" s="330">
        <v>0.46954499999999999</v>
      </c>
      <c r="AS29" s="330">
        <v>2.0839099999999999</v>
      </c>
      <c r="AT29" s="330">
        <v>9.1669800000000006</v>
      </c>
      <c r="AU29" s="329">
        <v>3.7284490000000003</v>
      </c>
      <c r="AV29" s="329">
        <v>4.9268839999999994</v>
      </c>
      <c r="AW29" s="329">
        <v>4.6862300000000001</v>
      </c>
      <c r="AX29" s="329">
        <v>11.720435</v>
      </c>
      <c r="AY29" s="675">
        <v>25.061997999999999</v>
      </c>
    </row>
    <row r="30" spans="1:51">
      <c r="A30" s="377" t="s">
        <v>236</v>
      </c>
      <c r="B30" s="328">
        <v>36.480232999999998</v>
      </c>
      <c r="C30" s="328">
        <v>45.382095999999997</v>
      </c>
      <c r="D30" s="328">
        <v>47.699925999999998</v>
      </c>
      <c r="E30" s="328">
        <v>29.183363999999997</v>
      </c>
      <c r="F30" s="328">
        <v>34.096947999999998</v>
      </c>
      <c r="G30" s="328">
        <v>29.132497999999998</v>
      </c>
      <c r="H30" s="328">
        <v>2.2352650000000001</v>
      </c>
      <c r="I30" s="328">
        <v>10.681330000000001</v>
      </c>
      <c r="J30" s="328">
        <v>4.4178639999999998</v>
      </c>
      <c r="K30" s="328">
        <v>12.05913</v>
      </c>
      <c r="L30" s="328">
        <v>29.393589000000002</v>
      </c>
      <c r="M30" s="641">
        <v>2.465354</v>
      </c>
      <c r="N30" s="641">
        <v>3.0266929999999999</v>
      </c>
      <c r="O30" s="641">
        <v>3.4878869999999997</v>
      </c>
      <c r="P30" s="641">
        <v>3.5518239999999999</v>
      </c>
      <c r="Q30" s="641">
        <v>12.531758</v>
      </c>
      <c r="R30" s="387">
        <v>1.1459699999999999</v>
      </c>
      <c r="S30" s="387">
        <v>0.29761300000000002</v>
      </c>
      <c r="T30" s="387">
        <v>1.0018899999999999</v>
      </c>
      <c r="U30" s="387">
        <v>0.31911800000000001</v>
      </c>
      <c r="V30" s="387">
        <v>1.2068099999999999</v>
      </c>
      <c r="W30" s="387">
        <v>0.99227900000000002</v>
      </c>
      <c r="X30" s="387">
        <v>1.62344</v>
      </c>
      <c r="Y30" s="387">
        <v>0.28806900000000002</v>
      </c>
      <c r="Z30" s="387">
        <v>1.2839100000000001</v>
      </c>
      <c r="AA30" s="387">
        <v>0.92159000000000002</v>
      </c>
      <c r="AB30" s="387">
        <v>2.3891800000000001</v>
      </c>
      <c r="AC30" s="387">
        <v>0.86248000000000002</v>
      </c>
      <c r="AD30" s="385">
        <v>2.4454729999999998</v>
      </c>
      <c r="AE30" s="385">
        <v>2.5182069999999999</v>
      </c>
      <c r="AF30" s="385">
        <v>3.1954190000000002</v>
      </c>
      <c r="AG30" s="385">
        <v>4.1732500000000003</v>
      </c>
      <c r="AH30" s="385">
        <v>12.332349000000001</v>
      </c>
      <c r="AI30" s="330">
        <v>0.552064</v>
      </c>
      <c r="AJ30" s="330">
        <v>0.67615499999999995</v>
      </c>
      <c r="AK30" s="330">
        <v>2.5002300000000002</v>
      </c>
      <c r="AL30" s="330">
        <v>2.2219699999999998</v>
      </c>
      <c r="AM30" s="330">
        <v>1.7875399999999999</v>
      </c>
      <c r="AN30" s="330">
        <v>0.91737400000000002</v>
      </c>
      <c r="AO30" s="330">
        <v>1.7882400000000001</v>
      </c>
      <c r="AP30" s="330">
        <v>1.62663</v>
      </c>
      <c r="AQ30" s="330">
        <v>1.27136</v>
      </c>
      <c r="AR30" s="330">
        <v>0.46954499999999999</v>
      </c>
      <c r="AS30" s="330">
        <v>2.0839099999999999</v>
      </c>
      <c r="AT30" s="330">
        <v>9.1669800000000006</v>
      </c>
      <c r="AU30" s="329">
        <v>3.7284490000000003</v>
      </c>
      <c r="AV30" s="329">
        <v>4.9268839999999994</v>
      </c>
      <c r="AW30" s="329">
        <v>4.6862300000000001</v>
      </c>
      <c r="AX30" s="329">
        <v>11.720435</v>
      </c>
      <c r="AY30" s="675">
        <v>25.061997999999999</v>
      </c>
    </row>
    <row r="31" spans="1:51">
      <c r="A31" s="377" t="s">
        <v>237</v>
      </c>
      <c r="B31" s="328">
        <v>0</v>
      </c>
      <c r="C31" s="328">
        <v>0</v>
      </c>
      <c r="D31" s="328">
        <v>0</v>
      </c>
      <c r="E31" s="328">
        <v>0</v>
      </c>
      <c r="F31" s="328">
        <v>0</v>
      </c>
      <c r="G31" s="328">
        <v>0</v>
      </c>
      <c r="H31" s="328">
        <v>0</v>
      </c>
      <c r="I31" s="328">
        <v>0</v>
      </c>
      <c r="J31" s="328">
        <v>0</v>
      </c>
      <c r="K31" s="328">
        <v>0</v>
      </c>
      <c r="L31" s="328">
        <v>0</v>
      </c>
      <c r="M31" s="641">
        <v>0</v>
      </c>
      <c r="N31" s="641">
        <v>0</v>
      </c>
      <c r="O31" s="641">
        <v>0</v>
      </c>
      <c r="P31" s="641">
        <v>0</v>
      </c>
      <c r="Q31" s="641">
        <v>0</v>
      </c>
      <c r="R31" s="387"/>
      <c r="S31" s="387"/>
      <c r="T31" s="387"/>
      <c r="U31" s="387"/>
      <c r="V31" s="387"/>
      <c r="W31" s="387"/>
      <c r="X31" s="387"/>
      <c r="Y31" s="387"/>
      <c r="Z31" s="387"/>
      <c r="AA31" s="387"/>
      <c r="AB31" s="387"/>
      <c r="AC31" s="387"/>
      <c r="AD31" s="385">
        <v>0</v>
      </c>
      <c r="AE31" s="385">
        <v>0</v>
      </c>
      <c r="AF31" s="385">
        <v>0</v>
      </c>
      <c r="AG31" s="385">
        <v>0</v>
      </c>
      <c r="AH31" s="385">
        <v>0</v>
      </c>
      <c r="AI31" s="330"/>
      <c r="AJ31" s="330"/>
      <c r="AK31" s="330"/>
      <c r="AL31" s="330"/>
      <c r="AM31" s="330"/>
      <c r="AN31" s="330"/>
      <c r="AO31" s="330"/>
      <c r="AP31" s="330"/>
      <c r="AQ31" s="330"/>
      <c r="AR31" s="330"/>
      <c r="AS31" s="330"/>
      <c r="AT31" s="330"/>
      <c r="AU31" s="329">
        <v>0</v>
      </c>
      <c r="AV31" s="329">
        <v>0</v>
      </c>
      <c r="AW31" s="329">
        <v>0</v>
      </c>
      <c r="AX31" s="329">
        <v>0</v>
      </c>
      <c r="AY31" s="675">
        <v>0</v>
      </c>
    </row>
    <row r="32" spans="1:51">
      <c r="A32" s="377" t="s">
        <v>241</v>
      </c>
      <c r="B32" s="328">
        <v>-3.5646985</v>
      </c>
      <c r="C32" s="328">
        <v>-2.3589959</v>
      </c>
      <c r="D32" s="328">
        <v>-7.0747924000000006</v>
      </c>
      <c r="E32" s="328">
        <v>6.8236201999999997</v>
      </c>
      <c r="F32" s="328">
        <v>19.099638499999998</v>
      </c>
      <c r="G32" s="328">
        <v>5.1909652999999985</v>
      </c>
      <c r="H32" s="328">
        <v>-4.1126836999999998</v>
      </c>
      <c r="I32" s="328">
        <v>-1.1391399999999998</v>
      </c>
      <c r="J32" s="328">
        <v>-1.5191170000000001</v>
      </c>
      <c r="K32" s="328">
        <v>-0.23384369999999999</v>
      </c>
      <c r="L32" s="328">
        <v>-7.0047843999999984</v>
      </c>
      <c r="M32" s="641">
        <v>-0.4318554</v>
      </c>
      <c r="N32" s="641">
        <v>-0.42346300000000003</v>
      </c>
      <c r="O32" s="641">
        <v>-1.9662803</v>
      </c>
      <c r="P32" s="641">
        <v>-3.1288336000000001</v>
      </c>
      <c r="Q32" s="641">
        <v>-5.9504323000000001</v>
      </c>
      <c r="R32" s="387">
        <v>-0.53830600000000006</v>
      </c>
      <c r="S32" s="387">
        <v>-0.26960899999999999</v>
      </c>
      <c r="T32" s="387">
        <v>-1.3210769999999998</v>
      </c>
      <c r="U32" s="387">
        <v>0.24337300000000006</v>
      </c>
      <c r="V32" s="387">
        <v>-1.519525</v>
      </c>
      <c r="W32" s="387">
        <v>0.54267599999999994</v>
      </c>
      <c r="X32" s="387">
        <v>0.71303899999999998</v>
      </c>
      <c r="Y32" s="387">
        <v>2.4936629999999997</v>
      </c>
      <c r="Z32" s="387">
        <v>1.6262919999999998</v>
      </c>
      <c r="AA32" s="387">
        <v>-0.66676709999999995</v>
      </c>
      <c r="AB32" s="387">
        <v>7.5822299999999995E-2</v>
      </c>
      <c r="AC32" s="387">
        <v>5.3671800000000006E-2</v>
      </c>
      <c r="AD32" s="385">
        <v>-2.1289919999999998</v>
      </c>
      <c r="AE32" s="385">
        <v>-0.73347600000000002</v>
      </c>
      <c r="AF32" s="385">
        <v>4.8329939999999993</v>
      </c>
      <c r="AG32" s="385">
        <v>-0.53727299999999989</v>
      </c>
      <c r="AH32" s="385">
        <v>1.4332529999999997</v>
      </c>
      <c r="AI32" s="330">
        <v>-2.97323</v>
      </c>
      <c r="AJ32" s="330">
        <v>0.160242</v>
      </c>
      <c r="AK32" s="330">
        <v>0.1183795</v>
      </c>
      <c r="AL32" s="330">
        <v>-0.64249280999999991</v>
      </c>
      <c r="AM32" s="330">
        <v>-2.74458</v>
      </c>
      <c r="AN32" s="330">
        <v>7.2776769999999997</v>
      </c>
      <c r="AO32" s="330">
        <v>9.944941</v>
      </c>
      <c r="AP32" s="330">
        <v>0.12442199999999998</v>
      </c>
      <c r="AQ32" s="330">
        <v>2.8870999999999897E-3</v>
      </c>
      <c r="AR32" s="330">
        <v>-0.13934199999999997</v>
      </c>
      <c r="AS32" s="330">
        <v>-1.1862820000000001</v>
      </c>
      <c r="AT32" s="330">
        <v>-21.309244000000003</v>
      </c>
      <c r="AU32" s="329">
        <v>-2.6946084999999997</v>
      </c>
      <c r="AV32" s="329">
        <v>3.8906041899999999</v>
      </c>
      <c r="AW32" s="329">
        <v>10.0722501</v>
      </c>
      <c r="AX32" s="329">
        <v>-22.634868000000004</v>
      </c>
      <c r="AY32" s="675">
        <v>-11.366622210000005</v>
      </c>
    </row>
    <row r="33" spans="1:51">
      <c r="A33" s="377" t="s">
        <v>242</v>
      </c>
      <c r="B33" s="328"/>
      <c r="C33" s="328"/>
      <c r="D33" s="328"/>
      <c r="E33" s="328"/>
      <c r="F33" s="328"/>
      <c r="G33" s="328"/>
      <c r="H33" s="328"/>
      <c r="I33" s="328"/>
      <c r="J33" s="328"/>
      <c r="K33" s="328"/>
      <c r="L33" s="328"/>
      <c r="M33" s="641"/>
      <c r="N33" s="641"/>
      <c r="O33" s="641"/>
      <c r="P33" s="641"/>
      <c r="Q33" s="641"/>
      <c r="R33" s="387"/>
      <c r="S33" s="387"/>
      <c r="T33" s="387"/>
      <c r="U33" s="387"/>
      <c r="V33" s="387"/>
      <c r="W33" s="387"/>
      <c r="X33" s="387"/>
      <c r="Y33" s="387"/>
      <c r="Z33" s="387"/>
      <c r="AA33" s="387"/>
      <c r="AB33" s="387"/>
      <c r="AC33" s="387"/>
      <c r="AD33" s="385"/>
      <c r="AE33" s="385"/>
      <c r="AF33" s="385"/>
      <c r="AG33" s="385"/>
      <c r="AH33" s="385"/>
      <c r="AI33" s="330"/>
      <c r="AJ33" s="330"/>
      <c r="AK33" s="330"/>
      <c r="AL33" s="330"/>
      <c r="AM33" s="330"/>
      <c r="AN33" s="330"/>
      <c r="AO33" s="330"/>
      <c r="AP33" s="330"/>
      <c r="AQ33" s="330"/>
      <c r="AR33" s="330"/>
      <c r="AS33" s="330"/>
      <c r="AT33" s="330"/>
      <c r="AU33" s="329"/>
      <c r="AV33" s="329"/>
      <c r="AW33" s="329"/>
      <c r="AX33" s="329"/>
      <c r="AY33" s="675"/>
    </row>
    <row r="34" spans="1:51">
      <c r="A34" s="377" t="s">
        <v>236</v>
      </c>
      <c r="B34" s="328">
        <v>0</v>
      </c>
      <c r="C34" s="328">
        <v>0</v>
      </c>
      <c r="D34" s="328">
        <v>0.101409</v>
      </c>
      <c r="E34" s="328">
        <v>9.0753550000000001</v>
      </c>
      <c r="F34" s="328">
        <v>20.803640000000001</v>
      </c>
      <c r="G34" s="328">
        <v>14.131400999999999</v>
      </c>
      <c r="H34" s="328">
        <v>0.77777879999999999</v>
      </c>
      <c r="I34" s="328">
        <v>0.84034700000000007</v>
      </c>
      <c r="J34" s="328">
        <v>0.35411900000000002</v>
      </c>
      <c r="K34" s="328">
        <v>0.43353730000000001</v>
      </c>
      <c r="L34" s="328">
        <v>2.4057821000000001</v>
      </c>
      <c r="M34" s="641">
        <v>0.17133419999999999</v>
      </c>
      <c r="N34" s="641">
        <v>0.45840500000000006</v>
      </c>
      <c r="O34" s="641">
        <v>0.40005400000000002</v>
      </c>
      <c r="P34" s="641">
        <v>0.22680639999999999</v>
      </c>
      <c r="Q34" s="641">
        <v>1.2565996000000001</v>
      </c>
      <c r="R34" s="387">
        <v>0.27983999999999998</v>
      </c>
      <c r="S34" s="387">
        <v>0.231375</v>
      </c>
      <c r="T34" s="387">
        <v>0.27724300000000002</v>
      </c>
      <c r="U34" s="387">
        <v>0.69374100000000005</v>
      </c>
      <c r="V34" s="387">
        <v>0.246755</v>
      </c>
      <c r="W34" s="387">
        <v>0.64778599999999997</v>
      </c>
      <c r="X34" s="387">
        <v>0.87824899999999995</v>
      </c>
      <c r="Y34" s="387">
        <v>2.8693499999999998</v>
      </c>
      <c r="Z34" s="387">
        <v>2.4199899999999999</v>
      </c>
      <c r="AA34" s="387">
        <v>3.1838900000000003E-2</v>
      </c>
      <c r="AB34" s="387">
        <v>0.14422399999999999</v>
      </c>
      <c r="AC34" s="387">
        <v>7.1721800000000002E-2</v>
      </c>
      <c r="AD34" s="385">
        <v>0.78845799999999999</v>
      </c>
      <c r="AE34" s="385">
        <v>1.588282</v>
      </c>
      <c r="AF34" s="385">
        <v>6.1675889999999995</v>
      </c>
      <c r="AG34" s="385">
        <v>0.2477847</v>
      </c>
      <c r="AH34" s="385">
        <v>8.7921136999999998</v>
      </c>
      <c r="AI34" s="330">
        <v>0</v>
      </c>
      <c r="AJ34" s="330">
        <v>0.27832200000000001</v>
      </c>
      <c r="AK34" s="330">
        <v>0.15337999999999999</v>
      </c>
      <c r="AL34" s="330">
        <v>3.5631899999999999E-3</v>
      </c>
      <c r="AM34" s="330">
        <v>1.4E-2</v>
      </c>
      <c r="AN34" s="330">
        <v>8.0123999999999995</v>
      </c>
      <c r="AO34" s="330">
        <v>10.1097</v>
      </c>
      <c r="AP34" s="330">
        <v>0.42749999999999999</v>
      </c>
      <c r="AQ34" s="330">
        <v>7.5414999999999996E-2</v>
      </c>
      <c r="AR34" s="330">
        <v>0.76541999999999999</v>
      </c>
      <c r="AS34" s="330">
        <v>0.247638</v>
      </c>
      <c r="AT34" s="330">
        <v>0.54215599999999997</v>
      </c>
      <c r="AU34" s="329">
        <v>0.43170200000000003</v>
      </c>
      <c r="AV34" s="329">
        <v>8.0299631900000001</v>
      </c>
      <c r="AW34" s="329">
        <v>10.612615</v>
      </c>
      <c r="AX34" s="329">
        <v>1.5552139999999999</v>
      </c>
      <c r="AY34" s="675">
        <v>20.629494189999999</v>
      </c>
    </row>
    <row r="35" spans="1:51">
      <c r="A35" s="377" t="s">
        <v>237</v>
      </c>
      <c r="B35" s="328">
        <v>-3.5646985</v>
      </c>
      <c r="C35" s="328">
        <v>-2.3589959</v>
      </c>
      <c r="D35" s="328">
        <v>-7.1762014000000001</v>
      </c>
      <c r="E35" s="328">
        <v>-2.2517348000000004</v>
      </c>
      <c r="F35" s="328">
        <v>-1.7040014999999999</v>
      </c>
      <c r="G35" s="328">
        <v>-8.9404357000000001</v>
      </c>
      <c r="H35" s="328">
        <v>-4.8904624999999999</v>
      </c>
      <c r="I35" s="328">
        <v>-1.979487</v>
      </c>
      <c r="J35" s="328">
        <v>-1.8732359999999999</v>
      </c>
      <c r="K35" s="328">
        <v>-0.667381</v>
      </c>
      <c r="L35" s="328">
        <v>-9.4105664999999998</v>
      </c>
      <c r="M35" s="641">
        <v>-0.60318959999999999</v>
      </c>
      <c r="N35" s="641">
        <v>-0.8818680000000001</v>
      </c>
      <c r="O35" s="641">
        <v>-2.3663343000000001</v>
      </c>
      <c r="P35" s="641">
        <v>-3.3556400000000002</v>
      </c>
      <c r="Q35" s="641">
        <v>-7.2070319000000005</v>
      </c>
      <c r="R35" s="387">
        <v>-0.81814600000000004</v>
      </c>
      <c r="S35" s="387">
        <v>-0.50098399999999998</v>
      </c>
      <c r="T35" s="387">
        <v>-1.59832</v>
      </c>
      <c r="U35" s="387">
        <v>-0.45036799999999999</v>
      </c>
      <c r="V35" s="387">
        <v>-1.7662800000000001</v>
      </c>
      <c r="W35" s="387">
        <v>-0.10511</v>
      </c>
      <c r="X35" s="387">
        <v>-0.16521</v>
      </c>
      <c r="Y35" s="387">
        <v>-0.37568699999999999</v>
      </c>
      <c r="Z35" s="387">
        <v>-0.79369800000000001</v>
      </c>
      <c r="AA35" s="387">
        <v>-0.69860599999999995</v>
      </c>
      <c r="AB35" s="387">
        <v>-6.8401699999999996E-2</v>
      </c>
      <c r="AC35" s="387">
        <v>-1.805E-2</v>
      </c>
      <c r="AD35" s="385">
        <v>-2.9174499999999997</v>
      </c>
      <c r="AE35" s="385">
        <v>-2.321758</v>
      </c>
      <c r="AF35" s="385">
        <v>-1.334595</v>
      </c>
      <c r="AG35" s="385">
        <v>-0.78505769999999997</v>
      </c>
      <c r="AH35" s="385">
        <v>-7.3588607000000001</v>
      </c>
      <c r="AI35" s="330">
        <v>-2.97323</v>
      </c>
      <c r="AJ35" s="330">
        <v>-0.11808</v>
      </c>
      <c r="AK35" s="330">
        <v>-3.5000499999999997E-2</v>
      </c>
      <c r="AL35" s="330">
        <v>-0.64605599999999996</v>
      </c>
      <c r="AM35" s="330">
        <v>-2.7585799999999998</v>
      </c>
      <c r="AN35" s="330">
        <v>-0.73472300000000001</v>
      </c>
      <c r="AO35" s="330">
        <v>-0.16475899999999999</v>
      </c>
      <c r="AP35" s="330">
        <v>-0.30307800000000001</v>
      </c>
      <c r="AQ35" s="330">
        <v>-7.2527900000000006E-2</v>
      </c>
      <c r="AR35" s="330">
        <v>-0.90476199999999996</v>
      </c>
      <c r="AS35" s="330">
        <v>-1.4339200000000001</v>
      </c>
      <c r="AT35" s="330">
        <v>-21.851400000000002</v>
      </c>
      <c r="AU35" s="329">
        <v>-3.1263105000000002</v>
      </c>
      <c r="AV35" s="329">
        <v>-4.1393589999999998</v>
      </c>
      <c r="AW35" s="329">
        <v>-0.54036490000000004</v>
      </c>
      <c r="AX35" s="329">
        <v>-24.190082</v>
      </c>
      <c r="AY35" s="675">
        <v>-31.996116399999998</v>
      </c>
    </row>
    <row r="36" spans="1:51">
      <c r="A36" s="377" t="s">
        <v>243</v>
      </c>
      <c r="B36" s="328">
        <v>-7.461170769999999</v>
      </c>
      <c r="C36" s="328">
        <v>-7.1369476149000004</v>
      </c>
      <c r="D36" s="328">
        <v>-9.1401401698899996</v>
      </c>
      <c r="E36" s="328">
        <v>-11.781939819999998</v>
      </c>
      <c r="F36" s="328">
        <v>-11.866170969999999</v>
      </c>
      <c r="G36" s="328">
        <v>-12.07596427</v>
      </c>
      <c r="H36" s="328">
        <v>-1.6223576999999998</v>
      </c>
      <c r="I36" s="328">
        <v>-2.6188788500000002</v>
      </c>
      <c r="J36" s="328">
        <v>-3.5215029999999996</v>
      </c>
      <c r="K36" s="328">
        <v>-1.1820220000000001</v>
      </c>
      <c r="L36" s="328">
        <v>-8.9447615499999991</v>
      </c>
      <c r="M36" s="641">
        <v>-2.9568464999999997</v>
      </c>
      <c r="N36" s="641">
        <v>-3.80152248</v>
      </c>
      <c r="O36" s="641">
        <v>-4.2350874000000003</v>
      </c>
      <c r="P36" s="641">
        <v>-4.3359420100000001</v>
      </c>
      <c r="Q36" s="641">
        <v>-15.329398390000001</v>
      </c>
      <c r="R36" s="387">
        <v>0.68385600000000002</v>
      </c>
      <c r="S36" s="387">
        <v>-1.2302039</v>
      </c>
      <c r="T36" s="387">
        <v>-1.2520568000000001</v>
      </c>
      <c r="U36" s="387">
        <v>-0.31205260999999995</v>
      </c>
      <c r="V36" s="387">
        <v>-1.084908</v>
      </c>
      <c r="W36" s="387">
        <v>-1.3193410000000001</v>
      </c>
      <c r="X36" s="387">
        <v>-1.0388991999999999</v>
      </c>
      <c r="Y36" s="387">
        <v>-1.2729003999999999</v>
      </c>
      <c r="Z36" s="387">
        <v>-1.2018274</v>
      </c>
      <c r="AA36" s="387">
        <v>-1.5496297999999999</v>
      </c>
      <c r="AB36" s="387">
        <v>-0.60789460000000006</v>
      </c>
      <c r="AC36" s="387">
        <v>-0.51129800000000014</v>
      </c>
      <c r="AD36" s="385">
        <v>-1.7984047000000001</v>
      </c>
      <c r="AE36" s="385">
        <v>-2.7163016099999999</v>
      </c>
      <c r="AF36" s="385">
        <v>-3.5136269999999996</v>
      </c>
      <c r="AG36" s="385">
        <v>-2.6688223999999998</v>
      </c>
      <c r="AH36" s="385">
        <v>-10.697155710000001</v>
      </c>
      <c r="AI36" s="330">
        <v>-0.85087920000000006</v>
      </c>
      <c r="AJ36" s="330">
        <v>-0.961843</v>
      </c>
      <c r="AK36" s="330">
        <v>-0.49926099999999984</v>
      </c>
      <c r="AL36" s="330">
        <v>-0.84800109999999995</v>
      </c>
      <c r="AM36" s="330">
        <v>-1.7175280000000002</v>
      </c>
      <c r="AN36" s="330">
        <v>-1.4532780999999999</v>
      </c>
      <c r="AO36" s="330">
        <v>-1.4061429000000001</v>
      </c>
      <c r="AP36" s="330">
        <v>-1.488804</v>
      </c>
      <c r="AQ36" s="330">
        <v>-1.9054850000000001</v>
      </c>
      <c r="AR36" s="330">
        <v>-2.0011890000000001</v>
      </c>
      <c r="AS36" s="330">
        <v>-1.1575456</v>
      </c>
      <c r="AT36" s="330">
        <v>-0.664022</v>
      </c>
      <c r="AU36" s="329">
        <v>-2.3119831999999998</v>
      </c>
      <c r="AV36" s="329">
        <v>-4.0188071999999995</v>
      </c>
      <c r="AW36" s="329">
        <v>-4.8004318999999995</v>
      </c>
      <c r="AX36" s="329">
        <v>-3.8227565999999999</v>
      </c>
      <c r="AY36" s="675">
        <v>-14.953978899999999</v>
      </c>
    </row>
    <row r="37" spans="1:51">
      <c r="A37" s="377" t="s">
        <v>233</v>
      </c>
      <c r="B37" s="328">
        <v>2.03998613</v>
      </c>
      <c r="C37" s="328">
        <v>3.7417654851000002</v>
      </c>
      <c r="D37" s="328">
        <v>3.9169168301099999</v>
      </c>
      <c r="E37" s="328">
        <v>4.6725665799999998</v>
      </c>
      <c r="F37" s="328">
        <v>4.2038500299999999</v>
      </c>
      <c r="G37" s="328">
        <v>5.3405857299999999</v>
      </c>
      <c r="H37" s="328">
        <v>1.1800873000000001</v>
      </c>
      <c r="I37" s="328">
        <v>1.2573081500000001</v>
      </c>
      <c r="J37" s="328">
        <v>1.2948</v>
      </c>
      <c r="K37" s="328">
        <v>2.517493</v>
      </c>
      <c r="L37" s="328">
        <v>6.2496884500000007</v>
      </c>
      <c r="M37" s="641">
        <v>1.0239175</v>
      </c>
      <c r="N37" s="641">
        <v>1.47358352</v>
      </c>
      <c r="O37" s="641">
        <v>1.3790225999999999</v>
      </c>
      <c r="P37" s="641">
        <v>1.2688739900000001</v>
      </c>
      <c r="Q37" s="641">
        <v>5.1453976099999998</v>
      </c>
      <c r="R37" s="387">
        <v>1.684264</v>
      </c>
      <c r="S37" s="387">
        <v>0.59718110000000002</v>
      </c>
      <c r="T37" s="387">
        <v>0.28672720000000002</v>
      </c>
      <c r="U37" s="387">
        <v>0.96046339000000003</v>
      </c>
      <c r="V37" s="387">
        <v>0.45744899999999999</v>
      </c>
      <c r="W37" s="387">
        <v>0.53751599999999999</v>
      </c>
      <c r="X37" s="387">
        <v>0.39722480000000004</v>
      </c>
      <c r="Y37" s="387">
        <v>0.2614436</v>
      </c>
      <c r="Z37" s="387">
        <v>0.54042959999999995</v>
      </c>
      <c r="AA37" s="387">
        <v>0.42397319999999999</v>
      </c>
      <c r="AB37" s="387">
        <v>0.65524840000000006</v>
      </c>
      <c r="AC37" s="387">
        <v>0.950457</v>
      </c>
      <c r="AD37" s="385">
        <v>2.5681723000000001</v>
      </c>
      <c r="AE37" s="385">
        <v>1.9554283900000002</v>
      </c>
      <c r="AF37" s="385">
        <v>1.199098</v>
      </c>
      <c r="AG37" s="385">
        <v>2.0296786</v>
      </c>
      <c r="AH37" s="385">
        <v>7.7523772900000001</v>
      </c>
      <c r="AI37" s="330">
        <v>0.38728980000000002</v>
      </c>
      <c r="AJ37" s="330">
        <v>0.70816699999999999</v>
      </c>
      <c r="AK37" s="330">
        <v>0.77160499999999999</v>
      </c>
      <c r="AL37" s="330">
        <v>0.45347090000000001</v>
      </c>
      <c r="AM37" s="330">
        <v>0.542875</v>
      </c>
      <c r="AN37" s="330">
        <v>0.37002390000000002</v>
      </c>
      <c r="AO37" s="330">
        <v>0.3653921</v>
      </c>
      <c r="AP37" s="330">
        <v>0.259824</v>
      </c>
      <c r="AQ37" s="330">
        <v>0.76743499999999998</v>
      </c>
      <c r="AR37" s="330">
        <v>0.51650200000000002</v>
      </c>
      <c r="AS37" s="330">
        <v>0.5727154000000001</v>
      </c>
      <c r="AT37" s="330">
        <v>0.68354199999999998</v>
      </c>
      <c r="AU37" s="329">
        <v>1.8670618000000001</v>
      </c>
      <c r="AV37" s="329">
        <v>1.3663698</v>
      </c>
      <c r="AW37" s="329">
        <v>1.3926511000000001</v>
      </c>
      <c r="AX37" s="329">
        <v>1.7727594</v>
      </c>
      <c r="AY37" s="675">
        <v>6.3988421000000004</v>
      </c>
    </row>
    <row r="38" spans="1:51">
      <c r="A38" s="377" t="s">
        <v>234</v>
      </c>
      <c r="B38" s="328">
        <v>-9.5011568999999998</v>
      </c>
      <c r="C38" s="328">
        <v>-10.878713099999999</v>
      </c>
      <c r="D38" s="328">
        <v>-13.057056999999999</v>
      </c>
      <c r="E38" s="328">
        <v>-16.4545064</v>
      </c>
      <c r="F38" s="328">
        <v>-16.070021000000001</v>
      </c>
      <c r="G38" s="328">
        <v>-17.416550000000001</v>
      </c>
      <c r="H38" s="328">
        <v>-2.8024449999999996</v>
      </c>
      <c r="I38" s="328">
        <v>-3.8761870000000003</v>
      </c>
      <c r="J38" s="328">
        <v>-4.8163029999999996</v>
      </c>
      <c r="K38" s="328">
        <v>-3.6995149999999999</v>
      </c>
      <c r="L38" s="328">
        <v>-15.19445</v>
      </c>
      <c r="M38" s="641">
        <v>-3.9807639999999997</v>
      </c>
      <c r="N38" s="641">
        <v>-5.2751060000000001</v>
      </c>
      <c r="O38" s="641">
        <v>-5.6141100000000002</v>
      </c>
      <c r="P38" s="641">
        <v>-5.6048159999999996</v>
      </c>
      <c r="Q38" s="641">
        <v>-20.474795999999998</v>
      </c>
      <c r="R38" s="387">
        <v>-1.000408</v>
      </c>
      <c r="S38" s="387">
        <v>-1.827385</v>
      </c>
      <c r="T38" s="387">
        <v>-1.5387840000000002</v>
      </c>
      <c r="U38" s="387">
        <v>-1.272516</v>
      </c>
      <c r="V38" s="387">
        <v>-1.542357</v>
      </c>
      <c r="W38" s="387">
        <v>-1.8568570000000002</v>
      </c>
      <c r="X38" s="387">
        <v>-1.436124</v>
      </c>
      <c r="Y38" s="387">
        <v>-1.5343439999999999</v>
      </c>
      <c r="Z38" s="387">
        <v>-1.7422569999999999</v>
      </c>
      <c r="AA38" s="387">
        <v>-1.973603</v>
      </c>
      <c r="AB38" s="387">
        <v>-1.2631430000000001</v>
      </c>
      <c r="AC38" s="387">
        <v>-1.4617550000000001</v>
      </c>
      <c r="AD38" s="385">
        <v>-4.3665769999999995</v>
      </c>
      <c r="AE38" s="385">
        <v>-4.6717300000000002</v>
      </c>
      <c r="AF38" s="385">
        <v>-4.7127249999999998</v>
      </c>
      <c r="AG38" s="385">
        <v>-4.6985010000000003</v>
      </c>
      <c r="AH38" s="385">
        <v>-18.449532999999999</v>
      </c>
      <c r="AI38" s="330">
        <v>-1.2381690000000001</v>
      </c>
      <c r="AJ38" s="330">
        <v>-1.67001</v>
      </c>
      <c r="AK38" s="330">
        <v>-1.2708659999999998</v>
      </c>
      <c r="AL38" s="330">
        <v>-1.301472</v>
      </c>
      <c r="AM38" s="330">
        <v>-2.2604030000000002</v>
      </c>
      <c r="AN38" s="330">
        <v>-1.823302</v>
      </c>
      <c r="AO38" s="330">
        <v>-1.7715350000000001</v>
      </c>
      <c r="AP38" s="330">
        <v>-1.7486280000000001</v>
      </c>
      <c r="AQ38" s="330">
        <v>-2.67292</v>
      </c>
      <c r="AR38" s="330">
        <v>-2.5176910000000001</v>
      </c>
      <c r="AS38" s="330">
        <v>-1.730261</v>
      </c>
      <c r="AT38" s="330">
        <v>-1.347564</v>
      </c>
      <c r="AU38" s="329">
        <v>-4.1790450000000003</v>
      </c>
      <c r="AV38" s="329">
        <v>-5.3851770000000005</v>
      </c>
      <c r="AW38" s="329">
        <v>-6.1930829999999997</v>
      </c>
      <c r="AX38" s="329">
        <v>-5.5955159999999999</v>
      </c>
      <c r="AY38" s="675">
        <v>-21.352820999999999</v>
      </c>
    </row>
    <row r="39" spans="1:51">
      <c r="A39" s="377" t="s">
        <v>244</v>
      </c>
      <c r="B39" s="328">
        <v>-3.3003206000000005</v>
      </c>
      <c r="C39" s="328">
        <v>-2.3193650000000003</v>
      </c>
      <c r="D39" s="328">
        <v>-5.3583809999999996</v>
      </c>
      <c r="E39" s="328">
        <v>-3.280036</v>
      </c>
      <c r="F39" s="328">
        <v>4.5717639999999999</v>
      </c>
      <c r="G39" s="328">
        <v>2.3665939999999996</v>
      </c>
      <c r="H39" s="328">
        <v>-4.8996230000000001</v>
      </c>
      <c r="I39" s="328">
        <v>-1.6740599999999999</v>
      </c>
      <c r="J39" s="328">
        <v>-3.4162889999999999</v>
      </c>
      <c r="K39" s="328">
        <v>-3.0715000000000003</v>
      </c>
      <c r="L39" s="328">
        <v>-13.061472</v>
      </c>
      <c r="M39" s="641">
        <v>-2.2672590000000001</v>
      </c>
      <c r="N39" s="641">
        <v>-3.8165690000000003</v>
      </c>
      <c r="O39" s="641">
        <v>-2.6139910000000004</v>
      </c>
      <c r="P39" s="641">
        <v>-4.7616289999999992</v>
      </c>
      <c r="Q39" s="641">
        <v>-13.459448</v>
      </c>
      <c r="R39" s="387">
        <v>-0.94812799999999997</v>
      </c>
      <c r="S39" s="387">
        <v>-0.39258999999999999</v>
      </c>
      <c r="T39" s="387">
        <v>-1.074092</v>
      </c>
      <c r="U39" s="387">
        <v>-0.89861200000000008</v>
      </c>
      <c r="V39" s="387">
        <v>-0.89974700000000007</v>
      </c>
      <c r="W39" s="387">
        <v>-0.940415</v>
      </c>
      <c r="X39" s="387">
        <v>-0.87473310000000004</v>
      </c>
      <c r="Y39" s="387">
        <v>-0.51853210000000005</v>
      </c>
      <c r="Z39" s="387">
        <v>-0.91872010000000004</v>
      </c>
      <c r="AA39" s="387">
        <v>-0.75204509999999991</v>
      </c>
      <c r="AB39" s="387">
        <v>-0.79920910000000001</v>
      </c>
      <c r="AC39" s="387">
        <v>-1.4164831</v>
      </c>
      <c r="AD39" s="385">
        <v>-2.4148100000000001</v>
      </c>
      <c r="AE39" s="385">
        <v>-2.7387740000000003</v>
      </c>
      <c r="AF39" s="385">
        <v>-2.3119852999999999</v>
      </c>
      <c r="AG39" s="385">
        <v>-2.9677372999999996</v>
      </c>
      <c r="AH39" s="385">
        <v>-10.4333066</v>
      </c>
      <c r="AI39" s="330">
        <v>-1.4939489256761167</v>
      </c>
      <c r="AJ39" s="330">
        <v>-1.248374925676117</v>
      </c>
      <c r="AK39" s="330">
        <v>-1.4214569256761167</v>
      </c>
      <c r="AL39" s="330">
        <v>-1.7073532767370176</v>
      </c>
      <c r="AM39" s="330">
        <v>-1.7075635767370176</v>
      </c>
      <c r="AN39" s="330">
        <v>-1.5723995767370178</v>
      </c>
      <c r="AO39" s="330">
        <v>-1.7399109526900518</v>
      </c>
      <c r="AP39" s="330">
        <v>-1.5938859526900515</v>
      </c>
      <c r="AQ39" s="330">
        <v>-1.5493999526900517</v>
      </c>
      <c r="AR39" s="330">
        <v>-1.5385828976577549</v>
      </c>
      <c r="AS39" s="330">
        <v>-1.489603897657755</v>
      </c>
      <c r="AT39" s="330">
        <v>-1.555186897657755</v>
      </c>
      <c r="AU39" s="329">
        <v>-4.1637807770283501</v>
      </c>
      <c r="AV39" s="329">
        <v>-4.9873164302110533</v>
      </c>
      <c r="AW39" s="329">
        <v>-4.8831968580701552</v>
      </c>
      <c r="AX39" s="329">
        <v>-4.5833736929732654</v>
      </c>
      <c r="AY39" s="675">
        <v>-18.617667758282824</v>
      </c>
    </row>
    <row r="40" spans="1:51">
      <c r="A40" s="377" t="s">
        <v>233</v>
      </c>
      <c r="B40" s="328">
        <v>3.3025500000000001</v>
      </c>
      <c r="C40" s="328">
        <v>3.2436690000000001</v>
      </c>
      <c r="D40" s="328">
        <v>3.7231870000000002</v>
      </c>
      <c r="E40" s="328">
        <v>5.9261710000000001</v>
      </c>
      <c r="F40" s="328">
        <v>9.1605169999999987</v>
      </c>
      <c r="G40" s="328">
        <v>7.4682800000000009</v>
      </c>
      <c r="H40" s="328">
        <v>0.86797999999999997</v>
      </c>
      <c r="I40" s="328">
        <v>0.5674800000000001</v>
      </c>
      <c r="J40" s="328">
        <v>0.91610800000000003</v>
      </c>
      <c r="K40" s="328">
        <v>-0.15709700000000004</v>
      </c>
      <c r="L40" s="328">
        <v>2.1944710000000001</v>
      </c>
      <c r="M40" s="641">
        <v>1.1276219999999999</v>
      </c>
      <c r="N40" s="641">
        <v>0.41663300000000003</v>
      </c>
      <c r="O40" s="641">
        <v>0.80808299999999988</v>
      </c>
      <c r="P40" s="641">
        <v>0.31055099999999997</v>
      </c>
      <c r="Q40" s="641">
        <v>2.6628889999999994</v>
      </c>
      <c r="R40" s="387">
        <v>0.112945</v>
      </c>
      <c r="S40" s="387">
        <v>0.54169400000000001</v>
      </c>
      <c r="T40" s="387">
        <v>0.14708700000000002</v>
      </c>
      <c r="U40" s="387">
        <v>8.3985000000000004E-2</v>
      </c>
      <c r="V40" s="387">
        <v>7.6297000000000004E-2</v>
      </c>
      <c r="W40" s="387">
        <v>0.22098999999999999</v>
      </c>
      <c r="X40" s="387">
        <v>0.21295</v>
      </c>
      <c r="Y40" s="387">
        <v>0.36376399999999998</v>
      </c>
      <c r="Z40" s="387">
        <v>0.18806200000000001</v>
      </c>
      <c r="AA40" s="387">
        <v>0.19359500000000002</v>
      </c>
      <c r="AB40" s="387">
        <v>0.226274</v>
      </c>
      <c r="AC40" s="387">
        <v>0.17937900000000001</v>
      </c>
      <c r="AD40" s="385">
        <v>0.80172599999999994</v>
      </c>
      <c r="AE40" s="385">
        <v>0.381272</v>
      </c>
      <c r="AF40" s="385">
        <v>0.7647759999999999</v>
      </c>
      <c r="AG40" s="385">
        <v>0.599248</v>
      </c>
      <c r="AH40" s="385">
        <v>2.5470220000000001</v>
      </c>
      <c r="AI40" s="330">
        <v>0.1321131421030321</v>
      </c>
      <c r="AJ40" s="330">
        <v>0.14222014210303208</v>
      </c>
      <c r="AK40" s="330">
        <v>0.19882414210303209</v>
      </c>
      <c r="AL40" s="330">
        <v>5.8334450296188195E-2</v>
      </c>
      <c r="AM40" s="330">
        <v>0.10599015029618819</v>
      </c>
      <c r="AN40" s="330">
        <v>8.7826150296188205E-2</v>
      </c>
      <c r="AO40" s="330">
        <v>0.1636969848973813</v>
      </c>
      <c r="AP40" s="330">
        <v>0.21554998489738131</v>
      </c>
      <c r="AQ40" s="330">
        <v>0.23571098489738132</v>
      </c>
      <c r="AR40" s="330">
        <v>0.20835510123411602</v>
      </c>
      <c r="AS40" s="330">
        <v>0.23996910123411599</v>
      </c>
      <c r="AT40" s="330">
        <v>0.22117610123411602</v>
      </c>
      <c r="AU40" s="329">
        <v>0.4731574263090963</v>
      </c>
      <c r="AV40" s="329">
        <v>0.25215075088856459</v>
      </c>
      <c r="AW40" s="329">
        <v>0.61495795469214387</v>
      </c>
      <c r="AX40" s="329">
        <v>0.66950030370234803</v>
      </c>
      <c r="AY40" s="675">
        <v>2.0097664355921525</v>
      </c>
    </row>
    <row r="41" spans="1:51">
      <c r="A41" s="377" t="s">
        <v>234</v>
      </c>
      <c r="B41" s="328">
        <v>-6.6028706000000001</v>
      </c>
      <c r="C41" s="328">
        <v>-5.563034</v>
      </c>
      <c r="D41" s="328">
        <v>-9.081567999999999</v>
      </c>
      <c r="E41" s="328">
        <v>-9.2062069999999991</v>
      </c>
      <c r="F41" s="328">
        <v>-4.5887530000000005</v>
      </c>
      <c r="G41" s="328">
        <v>-5.1016859999999999</v>
      </c>
      <c r="H41" s="328">
        <v>-5.7676029999999994</v>
      </c>
      <c r="I41" s="328">
        <v>-2.2415399999999996</v>
      </c>
      <c r="J41" s="328">
        <v>-4.3323970000000003</v>
      </c>
      <c r="K41" s="328">
        <v>-2.9144030000000001</v>
      </c>
      <c r="L41" s="328">
        <v>-15.255942999999998</v>
      </c>
      <c r="M41" s="641">
        <v>-3.3948809999999998</v>
      </c>
      <c r="N41" s="641">
        <v>-4.2332020000000004</v>
      </c>
      <c r="O41" s="641">
        <v>-3.4220739999999998</v>
      </c>
      <c r="P41" s="641">
        <v>-5.0721799999999995</v>
      </c>
      <c r="Q41" s="641">
        <v>-16.122337000000002</v>
      </c>
      <c r="R41" s="387">
        <v>-1.0610729999999999</v>
      </c>
      <c r="S41" s="387">
        <v>-0.934284</v>
      </c>
      <c r="T41" s="387">
        <v>-1.221179</v>
      </c>
      <c r="U41" s="387">
        <v>-0.98259700000000005</v>
      </c>
      <c r="V41" s="387">
        <v>-0.97604400000000002</v>
      </c>
      <c r="W41" s="387">
        <v>-1.161405</v>
      </c>
      <c r="X41" s="387">
        <v>-1.0876831</v>
      </c>
      <c r="Y41" s="387">
        <v>-0.88229610000000003</v>
      </c>
      <c r="Z41" s="387">
        <v>-1.1067821</v>
      </c>
      <c r="AA41" s="387">
        <v>-0.94564009999999998</v>
      </c>
      <c r="AB41" s="387">
        <v>-1.0254831</v>
      </c>
      <c r="AC41" s="387">
        <v>-1.5958621</v>
      </c>
      <c r="AD41" s="385">
        <v>-3.2165359999999996</v>
      </c>
      <c r="AE41" s="385">
        <v>-3.1200460000000003</v>
      </c>
      <c r="AF41" s="385">
        <v>-3.0767613000000003</v>
      </c>
      <c r="AG41" s="385">
        <v>-3.5669852999999998</v>
      </c>
      <c r="AH41" s="385">
        <v>-12.9803286</v>
      </c>
      <c r="AI41" s="330">
        <v>-1.6260620677791489</v>
      </c>
      <c r="AJ41" s="330">
        <v>-1.390595067779149</v>
      </c>
      <c r="AK41" s="330">
        <v>-1.6202810677791488</v>
      </c>
      <c r="AL41" s="330">
        <v>-1.7656877270332059</v>
      </c>
      <c r="AM41" s="330">
        <v>-1.8135537270332058</v>
      </c>
      <c r="AN41" s="330">
        <v>-1.6602257270332059</v>
      </c>
      <c r="AO41" s="330">
        <v>-1.9036079375874331</v>
      </c>
      <c r="AP41" s="330">
        <v>-1.8094359375874329</v>
      </c>
      <c r="AQ41" s="330">
        <v>-1.785110937587433</v>
      </c>
      <c r="AR41" s="330">
        <v>-1.746937998891871</v>
      </c>
      <c r="AS41" s="330">
        <v>-1.7295729988918711</v>
      </c>
      <c r="AT41" s="330">
        <v>-1.776362998891871</v>
      </c>
      <c r="AU41" s="329">
        <v>-4.6369382033374471</v>
      </c>
      <c r="AV41" s="329">
        <v>-5.2394671810996174</v>
      </c>
      <c r="AW41" s="329">
        <v>-5.4981548127622988</v>
      </c>
      <c r="AX41" s="329">
        <v>-5.2528739966756133</v>
      </c>
      <c r="AY41" s="675">
        <v>-20.627434193874976</v>
      </c>
    </row>
    <row r="42" spans="1:51">
      <c r="A42" s="377" t="s">
        <v>245</v>
      </c>
      <c r="B42" s="328">
        <v>-7.491963000000001</v>
      </c>
      <c r="C42" s="328">
        <v>-9.613918</v>
      </c>
      <c r="D42" s="328">
        <v>-6.200177</v>
      </c>
      <c r="E42" s="328">
        <v>-13.342317</v>
      </c>
      <c r="F42" s="328">
        <v>-6.3568630000000006</v>
      </c>
      <c r="G42" s="328">
        <v>-8.4180099999999989</v>
      </c>
      <c r="H42" s="328">
        <v>-4.7330000000000005</v>
      </c>
      <c r="I42" s="328">
        <v>-0.29950000000000032</v>
      </c>
      <c r="J42" s="328">
        <v>-4.3899399999999993</v>
      </c>
      <c r="K42" s="328">
        <v>-4.9614200000000004</v>
      </c>
      <c r="L42" s="328">
        <v>-14.38386</v>
      </c>
      <c r="M42" s="641">
        <v>-1.4654100000000003</v>
      </c>
      <c r="N42" s="641">
        <v>-0.7169100000000006</v>
      </c>
      <c r="O42" s="641">
        <v>-2.4717700000000002</v>
      </c>
      <c r="P42" s="641">
        <v>0.88746999999999998</v>
      </c>
      <c r="Q42" s="641">
        <v>-3.766620000000001</v>
      </c>
      <c r="R42" s="387">
        <v>1.5476100000000002</v>
      </c>
      <c r="S42" s="387">
        <v>-3.8243300000000002</v>
      </c>
      <c r="T42" s="387">
        <v>-1.3422800000000001</v>
      </c>
      <c r="U42" s="387">
        <v>0.49790000000000001</v>
      </c>
      <c r="V42" s="387">
        <v>1.0377299999999998</v>
      </c>
      <c r="W42" s="387">
        <v>1.35859</v>
      </c>
      <c r="X42" s="387">
        <v>1.3563299999999998</v>
      </c>
      <c r="Y42" s="387">
        <v>0.83393000000000006</v>
      </c>
      <c r="Z42" s="387">
        <v>-0.3123800000000001</v>
      </c>
      <c r="AA42" s="387">
        <v>1.5007700000000002</v>
      </c>
      <c r="AB42" s="387">
        <v>0.29693000000000014</v>
      </c>
      <c r="AC42" s="387">
        <v>0.7678499999999997</v>
      </c>
      <c r="AD42" s="385">
        <v>-3.6190000000000002</v>
      </c>
      <c r="AE42" s="385">
        <v>2.8942199999999998</v>
      </c>
      <c r="AF42" s="385">
        <v>1.8778799999999998</v>
      </c>
      <c r="AG42" s="385">
        <v>2.56555</v>
      </c>
      <c r="AH42" s="385">
        <v>3.7186499999999993</v>
      </c>
      <c r="AI42" s="330">
        <v>2.2648400000000004</v>
      </c>
      <c r="AJ42" s="330">
        <v>-1.6661800000000002</v>
      </c>
      <c r="AK42" s="330">
        <v>0.79735000000000023</v>
      </c>
      <c r="AL42" s="330">
        <v>1.4811500000000004</v>
      </c>
      <c r="AM42" s="330">
        <v>2.7166100000000002</v>
      </c>
      <c r="AN42" s="330">
        <v>1.1443999999999996</v>
      </c>
      <c r="AO42" s="330">
        <v>1.29643</v>
      </c>
      <c r="AP42" s="330">
        <v>2.4521699999999997</v>
      </c>
      <c r="AQ42" s="330">
        <v>1.56094</v>
      </c>
      <c r="AR42" s="330">
        <v>0.79583000000000004</v>
      </c>
      <c r="AS42" s="330">
        <v>1.4411900000000002</v>
      </c>
      <c r="AT42" s="330">
        <v>0.70816999999999997</v>
      </c>
      <c r="AU42" s="329">
        <v>1.3960100000000004</v>
      </c>
      <c r="AV42" s="329">
        <v>5.3421599999999998</v>
      </c>
      <c r="AW42" s="329">
        <v>5.3095400000000001</v>
      </c>
      <c r="AX42" s="329">
        <v>2.9451900000000002</v>
      </c>
      <c r="AY42" s="675">
        <v>14.992900000000001</v>
      </c>
    </row>
    <row r="43" spans="1:51">
      <c r="A43" s="377" t="s">
        <v>233</v>
      </c>
      <c r="B43" s="328">
        <v>4.044314</v>
      </c>
      <c r="C43" s="328">
        <v>7.0919729999999994</v>
      </c>
      <c r="D43" s="328">
        <v>13.526803000000001</v>
      </c>
      <c r="E43" s="328">
        <v>18.600763999999998</v>
      </c>
      <c r="F43" s="328">
        <v>23.999426999999997</v>
      </c>
      <c r="G43" s="328">
        <v>34.330529999999996</v>
      </c>
      <c r="H43" s="328">
        <v>7.0158400000000007</v>
      </c>
      <c r="I43" s="328">
        <v>6.8354699999999999</v>
      </c>
      <c r="J43" s="328">
        <v>5.6446700000000005</v>
      </c>
      <c r="K43" s="328">
        <v>6.8994600000000004</v>
      </c>
      <c r="L43" s="328">
        <v>26.395440000000004</v>
      </c>
      <c r="M43" s="641">
        <v>7.9670800000000002</v>
      </c>
      <c r="N43" s="641">
        <v>7.9628300000000003</v>
      </c>
      <c r="O43" s="641">
        <v>8.5374599999999994</v>
      </c>
      <c r="P43" s="641">
        <v>12.834340000000001</v>
      </c>
      <c r="Q43" s="641">
        <v>37.30171</v>
      </c>
      <c r="R43" s="387">
        <v>3.1446000000000001</v>
      </c>
      <c r="S43" s="387">
        <v>2.7749000000000001</v>
      </c>
      <c r="T43" s="387">
        <v>3.3252000000000002</v>
      </c>
      <c r="U43" s="387">
        <v>3.2505099999999998</v>
      </c>
      <c r="V43" s="387">
        <v>3.65787</v>
      </c>
      <c r="W43" s="387">
        <v>3.4218299999999999</v>
      </c>
      <c r="X43" s="387">
        <v>3.5670799999999998</v>
      </c>
      <c r="Y43" s="387">
        <v>3.5712299999999999</v>
      </c>
      <c r="Z43" s="387">
        <v>2.7190599999999998</v>
      </c>
      <c r="AA43" s="387">
        <v>3.6035900000000001</v>
      </c>
      <c r="AB43" s="387">
        <v>3.6132900000000001</v>
      </c>
      <c r="AC43" s="387">
        <v>3.8386999999999998</v>
      </c>
      <c r="AD43" s="385">
        <v>9.2446999999999999</v>
      </c>
      <c r="AE43" s="385">
        <v>10.330209999999999</v>
      </c>
      <c r="AF43" s="385">
        <v>9.8573699999999995</v>
      </c>
      <c r="AG43" s="385">
        <v>11.055579999999999</v>
      </c>
      <c r="AH43" s="385">
        <v>40.487859999999998</v>
      </c>
      <c r="AI43" s="330">
        <v>4.3684000000000003</v>
      </c>
      <c r="AJ43" s="330">
        <v>3.44767</v>
      </c>
      <c r="AK43" s="330">
        <v>4.1811800000000003</v>
      </c>
      <c r="AL43" s="330">
        <v>4.0547700000000004</v>
      </c>
      <c r="AM43" s="330">
        <v>4.7103200000000003</v>
      </c>
      <c r="AN43" s="330">
        <v>4.0756199999999998</v>
      </c>
      <c r="AO43" s="330">
        <v>5.0438499999999999</v>
      </c>
      <c r="AP43" s="330">
        <v>4.1428099999999999</v>
      </c>
      <c r="AQ43" s="330">
        <v>4.1141199999999998</v>
      </c>
      <c r="AR43" s="330">
        <v>4.2898399999999999</v>
      </c>
      <c r="AS43" s="330">
        <v>3.7591000000000001</v>
      </c>
      <c r="AT43" s="330">
        <v>4.7203200000000001</v>
      </c>
      <c r="AU43" s="329">
        <v>11.997250000000001</v>
      </c>
      <c r="AV43" s="329">
        <v>12.840710000000001</v>
      </c>
      <c r="AW43" s="329">
        <v>13.30078</v>
      </c>
      <c r="AX43" s="329">
        <v>12.769259999999999</v>
      </c>
      <c r="AY43" s="675">
        <v>50.908000000000001</v>
      </c>
    </row>
    <row r="44" spans="1:51" ht="15" customHeight="1">
      <c r="A44" s="377" t="s">
        <v>234</v>
      </c>
      <c r="B44" s="328">
        <v>-11.536277</v>
      </c>
      <c r="C44" s="328">
        <v>-16.705891000000001</v>
      </c>
      <c r="D44" s="328">
        <v>-19.726980000000001</v>
      </c>
      <c r="E44" s="328">
        <v>-31.943080999999999</v>
      </c>
      <c r="F44" s="328">
        <v>-30.356290000000001</v>
      </c>
      <c r="G44" s="328">
        <v>-42.748539999999998</v>
      </c>
      <c r="H44" s="328">
        <v>-11.74884</v>
      </c>
      <c r="I44" s="328">
        <v>-7.13497</v>
      </c>
      <c r="J44" s="328">
        <v>-10.034610000000001</v>
      </c>
      <c r="K44" s="328">
        <v>-11.860880000000002</v>
      </c>
      <c r="L44" s="328">
        <v>-40.779300000000006</v>
      </c>
      <c r="M44" s="641">
        <v>-9.4324900000000014</v>
      </c>
      <c r="N44" s="641">
        <v>-8.6797400000000007</v>
      </c>
      <c r="O44" s="641">
        <v>-11.009230000000001</v>
      </c>
      <c r="P44" s="641">
        <v>-11.946870000000001</v>
      </c>
      <c r="Q44" s="641">
        <v>-41.068330000000003</v>
      </c>
      <c r="R44" s="387">
        <v>-1.5969899999999999</v>
      </c>
      <c r="S44" s="387">
        <v>-6.5992300000000004</v>
      </c>
      <c r="T44" s="387">
        <v>-4.6674800000000003</v>
      </c>
      <c r="U44" s="387">
        <v>-2.7526099999999998</v>
      </c>
      <c r="V44" s="387">
        <v>-2.6201400000000001</v>
      </c>
      <c r="W44" s="387">
        <v>-2.06324</v>
      </c>
      <c r="X44" s="387">
        <v>-2.21075</v>
      </c>
      <c r="Y44" s="387">
        <v>-2.7372999999999998</v>
      </c>
      <c r="Z44" s="387">
        <v>-3.0314399999999999</v>
      </c>
      <c r="AA44" s="387">
        <v>-2.1028199999999999</v>
      </c>
      <c r="AB44" s="387">
        <v>-3.31636</v>
      </c>
      <c r="AC44" s="387">
        <v>-3.0708500000000001</v>
      </c>
      <c r="AD44" s="385">
        <v>-12.863700000000001</v>
      </c>
      <c r="AE44" s="385">
        <v>-7.4359900000000003</v>
      </c>
      <c r="AF44" s="385">
        <v>-7.9794900000000002</v>
      </c>
      <c r="AG44" s="385">
        <v>-8.4900300000000009</v>
      </c>
      <c r="AH44" s="385">
        <v>-36.769210000000001</v>
      </c>
      <c r="AI44" s="330">
        <v>-2.1035599999999999</v>
      </c>
      <c r="AJ44" s="330">
        <v>-5.1138500000000002</v>
      </c>
      <c r="AK44" s="330">
        <v>-3.3838300000000001</v>
      </c>
      <c r="AL44" s="330">
        <v>-2.57362</v>
      </c>
      <c r="AM44" s="330">
        <v>-1.9937100000000001</v>
      </c>
      <c r="AN44" s="330">
        <v>-2.9312200000000002</v>
      </c>
      <c r="AO44" s="330">
        <v>-3.74742</v>
      </c>
      <c r="AP44" s="330">
        <v>-1.6906399999999999</v>
      </c>
      <c r="AQ44" s="330">
        <v>-2.5531799999999998</v>
      </c>
      <c r="AR44" s="330">
        <v>-3.4940099999999998</v>
      </c>
      <c r="AS44" s="330">
        <v>-2.3179099999999999</v>
      </c>
      <c r="AT44" s="330">
        <v>-4.0121500000000001</v>
      </c>
      <c r="AU44" s="329">
        <v>-10.601240000000001</v>
      </c>
      <c r="AV44" s="329">
        <v>-7.4985499999999998</v>
      </c>
      <c r="AW44" s="329">
        <v>-7.9912399999999995</v>
      </c>
      <c r="AX44" s="329">
        <v>-9.824069999999999</v>
      </c>
      <c r="AY44" s="675">
        <v>-35.915099999999995</v>
      </c>
    </row>
    <row r="45" spans="1:51">
      <c r="A45" s="377" t="s">
        <v>246</v>
      </c>
      <c r="B45" s="328">
        <v>-4.1333332000000009</v>
      </c>
      <c r="C45" s="328">
        <v>-4.9577974999999999</v>
      </c>
      <c r="D45" s="328">
        <v>-5.8441217999999999</v>
      </c>
      <c r="E45" s="328">
        <v>-4.7498723999999992</v>
      </c>
      <c r="F45" s="328">
        <v>-10.525073000000001</v>
      </c>
      <c r="G45" s="328">
        <v>-13.287536000000001</v>
      </c>
      <c r="H45" s="328">
        <v>-4.3059688500000002</v>
      </c>
      <c r="I45" s="328">
        <v>-1.4950248500000001</v>
      </c>
      <c r="J45" s="328">
        <v>-1.9935108499999998</v>
      </c>
      <c r="K45" s="328">
        <v>-2.3859878500000002</v>
      </c>
      <c r="L45" s="328">
        <v>-10.1804924</v>
      </c>
      <c r="M45" s="641">
        <v>-1.9779789999999999</v>
      </c>
      <c r="N45" s="641">
        <v>-0.79845599999999994</v>
      </c>
      <c r="O45" s="641">
        <v>-2.809364</v>
      </c>
      <c r="P45" s="641">
        <v>-2.558691</v>
      </c>
      <c r="Q45" s="641">
        <v>-8.1444899999999993</v>
      </c>
      <c r="R45" s="387">
        <v>-0.82789500000000005</v>
      </c>
      <c r="S45" s="387">
        <v>-1.4107720000000001</v>
      </c>
      <c r="T45" s="387">
        <v>-1.117456</v>
      </c>
      <c r="U45" s="387">
        <v>-0.53658600000000012</v>
      </c>
      <c r="V45" s="387">
        <v>-0.86135799999999996</v>
      </c>
      <c r="W45" s="387">
        <v>-0.32608700000000002</v>
      </c>
      <c r="X45" s="387">
        <v>-0.87048600000000009</v>
      </c>
      <c r="Y45" s="387">
        <v>-0.99745000000000006</v>
      </c>
      <c r="Z45" s="387">
        <v>-1.543477</v>
      </c>
      <c r="AA45" s="387">
        <v>-0.87860700000000003</v>
      </c>
      <c r="AB45" s="387">
        <v>-1.066811</v>
      </c>
      <c r="AC45" s="387">
        <v>1.9690000000000207E-2</v>
      </c>
      <c r="AD45" s="385">
        <v>-3.3561230000000002</v>
      </c>
      <c r="AE45" s="385">
        <v>-1.7240310000000001</v>
      </c>
      <c r="AF45" s="385">
        <v>-3.4114130000000005</v>
      </c>
      <c r="AG45" s="385">
        <v>-1.9257279999999999</v>
      </c>
      <c r="AH45" s="385">
        <v>-10.417294999999999</v>
      </c>
      <c r="AI45" s="330">
        <v>-0.94472</v>
      </c>
      <c r="AJ45" s="330">
        <v>-3.157664</v>
      </c>
      <c r="AK45" s="330">
        <v>-1.429165</v>
      </c>
      <c r="AL45" s="330">
        <v>-0.74843599999999999</v>
      </c>
      <c r="AM45" s="330">
        <v>-0.17724000000000006</v>
      </c>
      <c r="AN45" s="330">
        <v>-0.88011399999999984</v>
      </c>
      <c r="AO45" s="330">
        <v>-1.3161620000000001</v>
      </c>
      <c r="AP45" s="330">
        <v>-1.2865130000000002</v>
      </c>
      <c r="AQ45" s="330">
        <v>-0.94508499999999995</v>
      </c>
      <c r="AR45" s="330">
        <v>-0.78296700000000008</v>
      </c>
      <c r="AS45" s="330">
        <v>-1.1155200000000001</v>
      </c>
      <c r="AT45" s="330">
        <v>-2.3400639999999999</v>
      </c>
      <c r="AU45" s="329">
        <v>-5.531549</v>
      </c>
      <c r="AV45" s="329">
        <v>-1.80579</v>
      </c>
      <c r="AW45" s="329">
        <v>-3.5477600000000002</v>
      </c>
      <c r="AX45" s="329">
        <v>-4.2385510000000002</v>
      </c>
      <c r="AY45" s="675">
        <v>-15.123650000000001</v>
      </c>
    </row>
    <row r="46" spans="1:51">
      <c r="A46" s="377" t="s">
        <v>233</v>
      </c>
      <c r="B46" s="328">
        <v>2.0210468000000001</v>
      </c>
      <c r="C46" s="328">
        <v>2.5249305</v>
      </c>
      <c r="D46" s="328">
        <v>2.4881952000000003</v>
      </c>
      <c r="E46" s="328">
        <v>2.1267285999999999</v>
      </c>
      <c r="F46" s="328">
        <v>3.366581</v>
      </c>
      <c r="G46" s="328">
        <v>3.9409899999999998</v>
      </c>
      <c r="H46" s="328">
        <v>0.95992000000000011</v>
      </c>
      <c r="I46" s="328">
        <v>1.661449</v>
      </c>
      <c r="J46" s="328">
        <v>0.88044999999999995</v>
      </c>
      <c r="K46" s="328">
        <v>0.95769199999999999</v>
      </c>
      <c r="L46" s="328">
        <v>4.459511</v>
      </c>
      <c r="M46" s="641">
        <v>1.2780260000000001</v>
      </c>
      <c r="N46" s="641">
        <v>1.8535300000000001</v>
      </c>
      <c r="O46" s="641">
        <v>1.151268</v>
      </c>
      <c r="P46" s="641">
        <v>0.95132600000000012</v>
      </c>
      <c r="Q46" s="641">
        <v>5.2341499999999996</v>
      </c>
      <c r="R46" s="387">
        <v>0.28870499999999999</v>
      </c>
      <c r="S46" s="387">
        <v>0.27188800000000002</v>
      </c>
      <c r="T46" s="387">
        <v>0.244034</v>
      </c>
      <c r="U46" s="387">
        <v>0.86910399999999999</v>
      </c>
      <c r="V46" s="387">
        <v>0.542682</v>
      </c>
      <c r="W46" s="387">
        <v>0.38172899999999998</v>
      </c>
      <c r="X46" s="387">
        <v>0.39061400000000002</v>
      </c>
      <c r="Y46" s="387">
        <v>0.23246</v>
      </c>
      <c r="Z46" s="387">
        <v>0.42977300000000002</v>
      </c>
      <c r="AA46" s="387">
        <v>0.89729300000000001</v>
      </c>
      <c r="AB46" s="387">
        <v>0.64783900000000005</v>
      </c>
      <c r="AC46" s="387">
        <v>2.07294</v>
      </c>
      <c r="AD46" s="385">
        <v>0.80462699999999998</v>
      </c>
      <c r="AE46" s="385">
        <v>1.793515</v>
      </c>
      <c r="AF46" s="385">
        <v>1.0528470000000001</v>
      </c>
      <c r="AG46" s="385">
        <v>3.6180720000000002</v>
      </c>
      <c r="AH46" s="385">
        <v>7.2690610000000007</v>
      </c>
      <c r="AI46" s="330">
        <v>0.29159000000000002</v>
      </c>
      <c r="AJ46" s="330">
        <v>0.38041599999999998</v>
      </c>
      <c r="AK46" s="330">
        <v>0.41476499999999999</v>
      </c>
      <c r="AL46" s="330">
        <v>0.51979399999999998</v>
      </c>
      <c r="AM46" s="330">
        <v>1.0663199999999999</v>
      </c>
      <c r="AN46" s="330">
        <v>0.28669600000000001</v>
      </c>
      <c r="AO46" s="330">
        <v>0.52739800000000003</v>
      </c>
      <c r="AP46" s="330">
        <v>0.49156699999999998</v>
      </c>
      <c r="AQ46" s="330">
        <v>0.30650500000000003</v>
      </c>
      <c r="AR46" s="330">
        <v>0.43430299999999999</v>
      </c>
      <c r="AS46" s="330">
        <v>0.88527999999999996</v>
      </c>
      <c r="AT46" s="330">
        <v>0.777196</v>
      </c>
      <c r="AU46" s="329">
        <v>1.0867709999999999</v>
      </c>
      <c r="AV46" s="329">
        <v>1.8728099999999999</v>
      </c>
      <c r="AW46" s="329">
        <v>1.3254700000000001</v>
      </c>
      <c r="AX46" s="329">
        <v>2.0967789999999997</v>
      </c>
      <c r="AY46" s="675">
        <v>6.3818299999999999</v>
      </c>
    </row>
    <row r="47" spans="1:51">
      <c r="A47" s="377" t="s">
        <v>234</v>
      </c>
      <c r="B47" s="328">
        <v>-6.1543799999999997</v>
      </c>
      <c r="C47" s="328">
        <v>-7.4827279999999998</v>
      </c>
      <c r="D47" s="328">
        <v>-8.3323169999999998</v>
      </c>
      <c r="E47" s="328">
        <v>-6.876601</v>
      </c>
      <c r="F47" s="328">
        <v>-13.891653999999999</v>
      </c>
      <c r="G47" s="328">
        <v>-17.228525999999999</v>
      </c>
      <c r="H47" s="328">
        <v>-5.2658888499999996</v>
      </c>
      <c r="I47" s="328">
        <v>-3.1564738499999998</v>
      </c>
      <c r="J47" s="328">
        <v>-2.87396085</v>
      </c>
      <c r="K47" s="328">
        <v>-3.34367985</v>
      </c>
      <c r="L47" s="328">
        <v>-14.640003399999998</v>
      </c>
      <c r="M47" s="641">
        <v>-3.256005</v>
      </c>
      <c r="N47" s="641">
        <v>-2.651986</v>
      </c>
      <c r="O47" s="641">
        <v>-3.9606320000000004</v>
      </c>
      <c r="P47" s="641">
        <v>-3.5100170000000004</v>
      </c>
      <c r="Q47" s="641">
        <v>-13.378640000000001</v>
      </c>
      <c r="R47" s="387">
        <v>-1.1166</v>
      </c>
      <c r="S47" s="387">
        <v>-1.68266</v>
      </c>
      <c r="T47" s="387">
        <v>-1.3614900000000001</v>
      </c>
      <c r="U47" s="387">
        <v>-1.4056900000000001</v>
      </c>
      <c r="V47" s="387">
        <v>-1.40404</v>
      </c>
      <c r="W47" s="387">
        <v>-0.707816</v>
      </c>
      <c r="X47" s="387">
        <v>-1.2611000000000001</v>
      </c>
      <c r="Y47" s="387">
        <v>-1.2299100000000001</v>
      </c>
      <c r="Z47" s="387">
        <v>-1.9732499999999999</v>
      </c>
      <c r="AA47" s="387">
        <v>-1.7759</v>
      </c>
      <c r="AB47" s="387">
        <v>-1.71465</v>
      </c>
      <c r="AC47" s="387">
        <v>-2.0532499999999998</v>
      </c>
      <c r="AD47" s="385">
        <v>-4.1607500000000002</v>
      </c>
      <c r="AE47" s="385">
        <v>-3.5175460000000003</v>
      </c>
      <c r="AF47" s="385">
        <v>-4.4642600000000003</v>
      </c>
      <c r="AG47" s="385">
        <v>-5.5437999999999992</v>
      </c>
      <c r="AH47" s="385">
        <v>-17.686356</v>
      </c>
      <c r="AI47" s="330">
        <v>-1.23631</v>
      </c>
      <c r="AJ47" s="330">
        <v>-3.5380799999999999</v>
      </c>
      <c r="AK47" s="330">
        <v>-1.8439300000000001</v>
      </c>
      <c r="AL47" s="330">
        <v>-1.26823</v>
      </c>
      <c r="AM47" s="330">
        <v>-1.24356</v>
      </c>
      <c r="AN47" s="330">
        <v>-1.1668099999999999</v>
      </c>
      <c r="AO47" s="330">
        <v>-1.8435600000000001</v>
      </c>
      <c r="AP47" s="330">
        <v>-1.7780800000000001</v>
      </c>
      <c r="AQ47" s="330">
        <v>-1.25159</v>
      </c>
      <c r="AR47" s="330">
        <v>-1.2172700000000001</v>
      </c>
      <c r="AS47" s="330">
        <v>-2.0007999999999999</v>
      </c>
      <c r="AT47" s="330">
        <v>-3.1172599999999999</v>
      </c>
      <c r="AU47" s="329">
        <v>-6.6183200000000006</v>
      </c>
      <c r="AV47" s="329">
        <v>-3.6785999999999999</v>
      </c>
      <c r="AW47" s="329">
        <v>-4.8732300000000004</v>
      </c>
      <c r="AX47" s="329">
        <v>-6.3353299999999999</v>
      </c>
      <c r="AY47" s="675">
        <v>-21.505479999999999</v>
      </c>
    </row>
    <row r="48" spans="1:51">
      <c r="A48" s="377" t="s">
        <v>247</v>
      </c>
      <c r="B48" s="328">
        <v>-28.028185252</v>
      </c>
      <c r="C48" s="328">
        <v>-49.887344823399999</v>
      </c>
      <c r="D48" s="328">
        <v>-44.237154047999994</v>
      </c>
      <c r="E48" s="328">
        <v>-19.711046418000002</v>
      </c>
      <c r="F48" s="328">
        <v>-36.938665996699996</v>
      </c>
      <c r="G48" s="328">
        <v>-18.74318451500001</v>
      </c>
      <c r="H48" s="328">
        <v>0.38636090299999992</v>
      </c>
      <c r="I48" s="328">
        <v>-10.050189400000002</v>
      </c>
      <c r="J48" s="328">
        <v>1.7804561800000025</v>
      </c>
      <c r="K48" s="328">
        <v>-3.0143805899999947</v>
      </c>
      <c r="L48" s="328">
        <v>-10.897752906999994</v>
      </c>
      <c r="M48" s="641">
        <v>2.7586047200000028</v>
      </c>
      <c r="N48" s="641">
        <v>13.143239000000001</v>
      </c>
      <c r="O48" s="641">
        <v>-11.485270200000002</v>
      </c>
      <c r="P48" s="641">
        <v>1.7074707999999994</v>
      </c>
      <c r="Q48" s="641">
        <v>6.1240443200000012</v>
      </c>
      <c r="R48" s="387">
        <v>1.5081215999999991</v>
      </c>
      <c r="S48" s="387">
        <v>-3.420912999999997</v>
      </c>
      <c r="T48" s="387">
        <v>8.9152714999999993</v>
      </c>
      <c r="U48" s="387">
        <v>2.2547015600000009</v>
      </c>
      <c r="V48" s="387">
        <v>-1.1605700000000496E-2</v>
      </c>
      <c r="W48" s="387">
        <v>4.9813918600000004</v>
      </c>
      <c r="X48" s="387">
        <v>-5.6905004999999989</v>
      </c>
      <c r="Y48" s="387">
        <v>-2.1033354300000013</v>
      </c>
      <c r="Z48" s="387">
        <v>-0.52450920000000067</v>
      </c>
      <c r="AA48" s="387">
        <v>-0.70351560000000291</v>
      </c>
      <c r="AB48" s="387">
        <v>-3.8508308000000007</v>
      </c>
      <c r="AC48" s="387">
        <v>2.4898439000000003</v>
      </c>
      <c r="AD48" s="385">
        <v>7.0024801000000014</v>
      </c>
      <c r="AE48" s="385">
        <v>7.2244877200000008</v>
      </c>
      <c r="AF48" s="385">
        <v>-8.3183451300000009</v>
      </c>
      <c r="AG48" s="385">
        <v>-2.0645025000000032</v>
      </c>
      <c r="AH48" s="385">
        <v>3.8441201899999982</v>
      </c>
      <c r="AI48" s="330">
        <v>-7.3632398000000059</v>
      </c>
      <c r="AJ48" s="330">
        <v>0.69378634000000083</v>
      </c>
      <c r="AK48" s="330">
        <v>0.37074141999999988</v>
      </c>
      <c r="AL48" s="330">
        <v>2.0239661600000005</v>
      </c>
      <c r="AM48" s="330">
        <v>-2.9204194000000001</v>
      </c>
      <c r="AN48" s="330">
        <v>4.5411403000000004</v>
      </c>
      <c r="AO48" s="330">
        <v>-1.2140443199999957</v>
      </c>
      <c r="AP48" s="330">
        <v>-8.146757700000002</v>
      </c>
      <c r="AQ48" s="330">
        <v>-4.3019409999999993</v>
      </c>
      <c r="AR48" s="330">
        <v>-9.5413617106394639</v>
      </c>
      <c r="AS48" s="330">
        <v>5.7150600466839325</v>
      </c>
      <c r="AT48" s="330">
        <v>-8.9191127200000029</v>
      </c>
      <c r="AU48" s="329">
        <v>-6.2987120400000052</v>
      </c>
      <c r="AV48" s="329">
        <v>3.6446870600000008</v>
      </c>
      <c r="AW48" s="329">
        <v>-13.662743019999997</v>
      </c>
      <c r="AX48" s="329">
        <v>-12.745414383955534</v>
      </c>
      <c r="AY48" s="675">
        <v>-29.062182383955538</v>
      </c>
    </row>
    <row r="49" spans="1:51">
      <c r="A49" s="377" t="s">
        <v>233</v>
      </c>
      <c r="B49" s="328">
        <v>56.862560697999996</v>
      </c>
      <c r="C49" s="328">
        <v>66.042892476600002</v>
      </c>
      <c r="D49" s="328">
        <v>80.728698661999999</v>
      </c>
      <c r="E49" s="328">
        <v>86.734866132000008</v>
      </c>
      <c r="F49" s="328">
        <v>106.2395695033</v>
      </c>
      <c r="G49" s="328">
        <v>139.329522475</v>
      </c>
      <c r="H49" s="328">
        <v>31.11832914</v>
      </c>
      <c r="I49" s="328">
        <v>28.628982699999998</v>
      </c>
      <c r="J49" s="328">
        <v>27.620793899999995</v>
      </c>
      <c r="K49" s="328">
        <v>34.000356199999999</v>
      </c>
      <c r="L49" s="328">
        <v>121.36846193999999</v>
      </c>
      <c r="M49" s="641">
        <v>34.292285800000002</v>
      </c>
      <c r="N49" s="641">
        <v>48.726412800000006</v>
      </c>
      <c r="O49" s="641">
        <v>34.747539000000003</v>
      </c>
      <c r="P49" s="641">
        <v>44.977417399999993</v>
      </c>
      <c r="Q49" s="641">
        <v>162.74365499999999</v>
      </c>
      <c r="R49" s="387">
        <v>12.3313626</v>
      </c>
      <c r="S49" s="387">
        <v>11.365166</v>
      </c>
      <c r="T49" s="387">
        <v>22.210505999999999</v>
      </c>
      <c r="U49" s="387">
        <v>17.922147259999999</v>
      </c>
      <c r="V49" s="387">
        <v>15.1241223</v>
      </c>
      <c r="W49" s="387">
        <v>17.234156460000001</v>
      </c>
      <c r="X49" s="387">
        <v>15.675205200000001</v>
      </c>
      <c r="Y49" s="387">
        <v>12.425366969999999</v>
      </c>
      <c r="Z49" s="387">
        <v>14.200319899999998</v>
      </c>
      <c r="AA49" s="387">
        <v>16.000540099999998</v>
      </c>
      <c r="AB49" s="387">
        <v>12.836118899999999</v>
      </c>
      <c r="AC49" s="387">
        <v>19.3700209</v>
      </c>
      <c r="AD49" s="385">
        <v>45.907034600000003</v>
      </c>
      <c r="AE49" s="385">
        <v>50.28042602</v>
      </c>
      <c r="AF49" s="385">
        <v>42.300892069999996</v>
      </c>
      <c r="AG49" s="385">
        <v>48.206679899999997</v>
      </c>
      <c r="AH49" s="385">
        <v>186.69503258999998</v>
      </c>
      <c r="AI49" s="330">
        <v>13.141670699999999</v>
      </c>
      <c r="AJ49" s="330">
        <v>13.27975434</v>
      </c>
      <c r="AK49" s="330">
        <v>14.656241999999999</v>
      </c>
      <c r="AL49" s="330">
        <v>15.583562300000001</v>
      </c>
      <c r="AM49" s="330">
        <v>17.041752599999999</v>
      </c>
      <c r="AN49" s="330">
        <v>15.2690009</v>
      </c>
      <c r="AO49" s="330">
        <v>18.168199000000001</v>
      </c>
      <c r="AP49" s="330">
        <v>18.413748120000001</v>
      </c>
      <c r="AQ49" s="330">
        <v>15.331913</v>
      </c>
      <c r="AR49" s="330">
        <v>17.744974139360536</v>
      </c>
      <c r="AS49" s="330">
        <v>18.256793046683931</v>
      </c>
      <c r="AT49" s="330">
        <v>13.297784500000001</v>
      </c>
      <c r="AU49" s="329">
        <v>41.077667039999994</v>
      </c>
      <c r="AV49" s="329">
        <v>47.894315800000001</v>
      </c>
      <c r="AW49" s="329">
        <v>51.913860120000002</v>
      </c>
      <c r="AX49" s="329">
        <v>49.299551686044467</v>
      </c>
      <c r="AY49" s="675">
        <v>190.18539464604447</v>
      </c>
    </row>
    <row r="50" spans="1:51">
      <c r="A50" s="377" t="s">
        <v>234</v>
      </c>
      <c r="B50" s="328">
        <v>-84.890745949999996</v>
      </c>
      <c r="C50" s="328">
        <v>-115.93023729999999</v>
      </c>
      <c r="D50" s="328">
        <v>-124.96585270999998</v>
      </c>
      <c r="E50" s="328">
        <v>-106.44591255</v>
      </c>
      <c r="F50" s="328">
        <v>-143.1782355</v>
      </c>
      <c r="G50" s="328">
        <v>-158.07270699</v>
      </c>
      <c r="H50" s="328">
        <v>-30.731968237</v>
      </c>
      <c r="I50" s="328">
        <v>-38.679172100000002</v>
      </c>
      <c r="J50" s="328">
        <v>-25.840337719999994</v>
      </c>
      <c r="K50" s="328">
        <v>-37.014736790000001</v>
      </c>
      <c r="L50" s="328">
        <v>-132.26621484700001</v>
      </c>
      <c r="M50" s="641">
        <v>-31.533681079999997</v>
      </c>
      <c r="N50" s="641">
        <v>-35.583173799999997</v>
      </c>
      <c r="O50" s="641">
        <v>-46.232809200000005</v>
      </c>
      <c r="P50" s="641">
        <v>-43.269946599999997</v>
      </c>
      <c r="Q50" s="641">
        <v>-156.61961067999999</v>
      </c>
      <c r="R50" s="387">
        <v>-10.823241000000001</v>
      </c>
      <c r="S50" s="387">
        <v>-14.786078999999997</v>
      </c>
      <c r="T50" s="387">
        <v>-13.295234499999999</v>
      </c>
      <c r="U50" s="387">
        <v>-15.667445699999998</v>
      </c>
      <c r="V50" s="387">
        <v>-15.135728</v>
      </c>
      <c r="W50" s="387">
        <v>-12.252764600000001</v>
      </c>
      <c r="X50" s="387">
        <v>-21.365705699999999</v>
      </c>
      <c r="Y50" s="387">
        <v>-14.5287024</v>
      </c>
      <c r="Z50" s="387">
        <v>-14.724829099999999</v>
      </c>
      <c r="AA50" s="387">
        <v>-16.704055700000001</v>
      </c>
      <c r="AB50" s="387">
        <v>-16.6869497</v>
      </c>
      <c r="AC50" s="387">
        <v>-16.880177</v>
      </c>
      <c r="AD50" s="385">
        <v>-38.904554499999996</v>
      </c>
      <c r="AE50" s="385">
        <v>-43.055938300000001</v>
      </c>
      <c r="AF50" s="385">
        <v>-50.619237200000001</v>
      </c>
      <c r="AG50" s="385">
        <v>-50.271182400000001</v>
      </c>
      <c r="AH50" s="385">
        <v>-182.85091239999997</v>
      </c>
      <c r="AI50" s="330">
        <v>-20.504910500000005</v>
      </c>
      <c r="AJ50" s="330">
        <v>-12.585967999999999</v>
      </c>
      <c r="AK50" s="330">
        <v>-14.285500579999999</v>
      </c>
      <c r="AL50" s="330">
        <v>-13.55959614</v>
      </c>
      <c r="AM50" s="330">
        <v>-19.962171999999999</v>
      </c>
      <c r="AN50" s="330">
        <v>-10.7278606</v>
      </c>
      <c r="AO50" s="330">
        <v>-19.382243319999997</v>
      </c>
      <c r="AP50" s="330">
        <v>-26.560505820000003</v>
      </c>
      <c r="AQ50" s="330">
        <v>-19.633853999999999</v>
      </c>
      <c r="AR50" s="330">
        <v>-27.28633585</v>
      </c>
      <c r="AS50" s="330">
        <v>-12.541732999999999</v>
      </c>
      <c r="AT50" s="330">
        <v>-22.216897220000003</v>
      </c>
      <c r="AU50" s="329">
        <v>-47.37637908</v>
      </c>
      <c r="AV50" s="329">
        <v>-44.249628739999999</v>
      </c>
      <c r="AW50" s="329">
        <v>-65.576603140000003</v>
      </c>
      <c r="AX50" s="329">
        <v>-62.044966070000001</v>
      </c>
      <c r="AY50" s="675">
        <v>-219.24757703</v>
      </c>
    </row>
    <row r="51" spans="1:51">
      <c r="A51" s="377" t="s">
        <v>248</v>
      </c>
      <c r="B51" s="328">
        <v>7.925942</v>
      </c>
      <c r="C51" s="328">
        <v>6.8321990000000001</v>
      </c>
      <c r="D51" s="328">
        <v>15.134181</v>
      </c>
      <c r="E51" s="328">
        <v>12.390943999999998</v>
      </c>
      <c r="F51" s="328">
        <v>1.9326690000000015</v>
      </c>
      <c r="G51" s="328">
        <v>16.314540999999998</v>
      </c>
      <c r="H51" s="328">
        <v>4.0701780000000003</v>
      </c>
      <c r="I51" s="328">
        <v>2.2213069999999999</v>
      </c>
      <c r="J51" s="328">
        <v>3.0068039999999998</v>
      </c>
      <c r="K51" s="328">
        <v>-1.8515190000000001</v>
      </c>
      <c r="L51" s="328">
        <v>7.4467700000000008</v>
      </c>
      <c r="M51" s="641">
        <v>6.1887051</v>
      </c>
      <c r="N51" s="641">
        <v>16.151869000000001</v>
      </c>
      <c r="O51" s="641">
        <v>6.3814720000000005</v>
      </c>
      <c r="P51" s="641">
        <v>9.3610489999999995</v>
      </c>
      <c r="Q51" s="641">
        <v>38.083095100000001</v>
      </c>
      <c r="R51" s="387">
        <v>2.4859100000000001</v>
      </c>
      <c r="S51" s="387">
        <v>2.5549730000000004</v>
      </c>
      <c r="T51" s="387">
        <v>12.082803</v>
      </c>
      <c r="U51" s="387">
        <v>8.1731829999999999</v>
      </c>
      <c r="V51" s="387">
        <v>3.4601300000000004</v>
      </c>
      <c r="W51" s="387">
        <v>6.5411260000000002</v>
      </c>
      <c r="X51" s="387">
        <v>5.9428559999999999</v>
      </c>
      <c r="Y51" s="387">
        <v>2.5265020000000002</v>
      </c>
      <c r="Z51" s="387">
        <v>3.5591929999999996</v>
      </c>
      <c r="AA51" s="387">
        <v>5.2732530000000004</v>
      </c>
      <c r="AB51" s="387">
        <v>0.58534320000000006</v>
      </c>
      <c r="AC51" s="387">
        <v>4.0218930000000004</v>
      </c>
      <c r="AD51" s="385">
        <v>17.123685999999999</v>
      </c>
      <c r="AE51" s="385">
        <v>18.174439</v>
      </c>
      <c r="AF51" s="385">
        <v>12.028551</v>
      </c>
      <c r="AG51" s="385">
        <v>9.8804892000000013</v>
      </c>
      <c r="AH51" s="385">
        <v>57.207165199999999</v>
      </c>
      <c r="AI51" s="330">
        <v>3.418374</v>
      </c>
      <c r="AJ51" s="330">
        <v>2.1012230000000001</v>
      </c>
      <c r="AK51" s="330">
        <v>4.2961400000000003</v>
      </c>
      <c r="AL51" s="330">
        <v>1.6891200000000004</v>
      </c>
      <c r="AM51" s="330">
        <v>1.9688499999999998</v>
      </c>
      <c r="AN51" s="330">
        <v>2.7978380000000005</v>
      </c>
      <c r="AO51" s="330">
        <v>5.1649299999999991</v>
      </c>
      <c r="AP51" s="330">
        <v>8.3731550000000006</v>
      </c>
      <c r="AQ51" s="330">
        <v>4.713476</v>
      </c>
      <c r="AR51" s="330">
        <v>5.4626441393605401</v>
      </c>
      <c r="AS51" s="330">
        <v>2.78335904668393</v>
      </c>
      <c r="AT51" s="330">
        <v>-1.3769000000000002</v>
      </c>
      <c r="AU51" s="329">
        <v>9.8157370000000004</v>
      </c>
      <c r="AV51" s="329">
        <v>6.4558080000000011</v>
      </c>
      <c r="AW51" s="329">
        <v>18.251560999999999</v>
      </c>
      <c r="AX51" s="329">
        <v>6.8691031860444705</v>
      </c>
      <c r="AY51" s="675">
        <v>41.392209186044468</v>
      </c>
    </row>
    <row r="52" spans="1:51">
      <c r="A52" s="377" t="s">
        <v>249</v>
      </c>
      <c r="B52" s="328"/>
      <c r="C52" s="328"/>
      <c r="D52" s="328"/>
      <c r="E52" s="328"/>
      <c r="F52" s="328"/>
      <c r="G52" s="328"/>
      <c r="H52" s="328"/>
      <c r="I52" s="328"/>
      <c r="J52" s="328"/>
      <c r="K52" s="328"/>
      <c r="L52" s="328"/>
      <c r="M52" s="641"/>
      <c r="N52" s="641"/>
      <c r="O52" s="641"/>
      <c r="P52" s="641"/>
      <c r="Q52" s="641"/>
      <c r="R52" s="387"/>
      <c r="S52" s="387"/>
      <c r="T52" s="387"/>
      <c r="U52" s="387"/>
      <c r="V52" s="387"/>
      <c r="W52" s="387"/>
      <c r="X52" s="387"/>
      <c r="Y52" s="387"/>
      <c r="Z52" s="387"/>
      <c r="AA52" s="387"/>
      <c r="AB52" s="387"/>
      <c r="AC52" s="387"/>
      <c r="AD52" s="385"/>
      <c r="AE52" s="385"/>
      <c r="AF52" s="385"/>
      <c r="AG52" s="385"/>
      <c r="AH52" s="385"/>
      <c r="AI52" s="330"/>
      <c r="AJ52" s="330"/>
      <c r="AK52" s="330"/>
      <c r="AL52" s="330"/>
      <c r="AM52" s="330"/>
      <c r="AN52" s="330"/>
      <c r="AO52" s="330"/>
      <c r="AP52" s="330"/>
      <c r="AQ52" s="330"/>
      <c r="AR52" s="330"/>
      <c r="AS52" s="330"/>
      <c r="AT52" s="330"/>
      <c r="AU52" s="329"/>
      <c r="AV52" s="329"/>
      <c r="AW52" s="329"/>
      <c r="AX52" s="329"/>
      <c r="AY52" s="675"/>
    </row>
    <row r="53" spans="1:51">
      <c r="A53" s="377" t="s">
        <v>236</v>
      </c>
      <c r="B53" s="328">
        <v>12.875807</v>
      </c>
      <c r="C53" s="328">
        <v>13.771666</v>
      </c>
      <c r="D53" s="328">
        <v>22.525484999999996</v>
      </c>
      <c r="E53" s="328">
        <v>17.843710999999999</v>
      </c>
      <c r="F53" s="328">
        <v>17.700343000000004</v>
      </c>
      <c r="G53" s="328">
        <v>29.156820000000003</v>
      </c>
      <c r="H53" s="328">
        <v>6.9779540000000004</v>
      </c>
      <c r="I53" s="328">
        <v>5.1287970000000005</v>
      </c>
      <c r="J53" s="328">
        <v>6.1024500000000002</v>
      </c>
      <c r="K53" s="328">
        <v>2.413951</v>
      </c>
      <c r="L53" s="328">
        <v>20.623152000000001</v>
      </c>
      <c r="M53" s="641">
        <v>8.8713990999999996</v>
      </c>
      <c r="N53" s="641">
        <v>18.961838</v>
      </c>
      <c r="O53" s="641">
        <v>8.4420660000000005</v>
      </c>
      <c r="P53" s="641">
        <v>12.276</v>
      </c>
      <c r="Q53" s="641">
        <v>48.551303099999998</v>
      </c>
      <c r="R53" s="387">
        <v>3.16879</v>
      </c>
      <c r="S53" s="387">
        <v>3.1413700000000002</v>
      </c>
      <c r="T53" s="387">
        <v>12.92925</v>
      </c>
      <c r="U53" s="387">
        <v>8.7695799999999995</v>
      </c>
      <c r="V53" s="387">
        <v>4.7424100000000005</v>
      </c>
      <c r="W53" s="387">
        <v>7.3919600000000001</v>
      </c>
      <c r="X53" s="387">
        <v>6.4386599999999996</v>
      </c>
      <c r="Y53" s="387">
        <v>3.2621700000000002</v>
      </c>
      <c r="Z53" s="387">
        <v>4.8450629999999997</v>
      </c>
      <c r="AA53" s="387">
        <v>6.1303700000000001</v>
      </c>
      <c r="AB53" s="387">
        <v>1.1212112000000001</v>
      </c>
      <c r="AC53" s="387">
        <v>4.5796200000000002</v>
      </c>
      <c r="AD53" s="385">
        <v>19.239409999999999</v>
      </c>
      <c r="AE53" s="385">
        <v>20.903950000000002</v>
      </c>
      <c r="AF53" s="385">
        <v>14.545893</v>
      </c>
      <c r="AG53" s="385">
        <v>11.831201200000001</v>
      </c>
      <c r="AH53" s="385">
        <v>66.520454200000003</v>
      </c>
      <c r="AI53" s="330">
        <v>3.65828</v>
      </c>
      <c r="AJ53" s="330">
        <v>3.0233699999999999</v>
      </c>
      <c r="AK53" s="330">
        <v>5.5526</v>
      </c>
      <c r="AL53" s="330">
        <v>3.7632000000000003</v>
      </c>
      <c r="AM53" s="330">
        <v>4.6275199999999996</v>
      </c>
      <c r="AN53" s="330">
        <v>3.7319000000000004</v>
      </c>
      <c r="AO53" s="330">
        <v>5.8173499999999994</v>
      </c>
      <c r="AP53" s="330">
        <v>9.1283700000000003</v>
      </c>
      <c r="AQ53" s="330">
        <v>5.27156</v>
      </c>
      <c r="AR53" s="330">
        <v>6.1350021393605401</v>
      </c>
      <c r="AS53" s="330">
        <v>3.4445440466839301</v>
      </c>
      <c r="AT53" s="330">
        <v>-0.17211000000000021</v>
      </c>
      <c r="AU53" s="329">
        <v>12.234249999999999</v>
      </c>
      <c r="AV53" s="329">
        <v>12.122620000000001</v>
      </c>
      <c r="AW53" s="329">
        <v>20.217279999999999</v>
      </c>
      <c r="AX53" s="329">
        <v>9.4074361860444711</v>
      </c>
      <c r="AY53" s="675">
        <v>53.981586186044474</v>
      </c>
    </row>
    <row r="54" spans="1:51">
      <c r="A54" s="377" t="s">
        <v>237</v>
      </c>
      <c r="B54" s="328">
        <v>-4.949865</v>
      </c>
      <c r="C54" s="328">
        <v>-6.9394670000000005</v>
      </c>
      <c r="D54" s="328">
        <v>-7.3913039999999999</v>
      </c>
      <c r="E54" s="328">
        <v>-5.4527669999999997</v>
      </c>
      <c r="F54" s="328">
        <v>-15.767674</v>
      </c>
      <c r="G54" s="328">
        <v>-12.842279000000001</v>
      </c>
      <c r="H54" s="328">
        <v>-2.9077760000000001</v>
      </c>
      <c r="I54" s="328">
        <v>-2.9074900000000001</v>
      </c>
      <c r="J54" s="328">
        <v>-3.0956459999999999</v>
      </c>
      <c r="K54" s="328">
        <v>-4.2654699999999997</v>
      </c>
      <c r="L54" s="328">
        <v>-13.176382</v>
      </c>
      <c r="M54" s="641">
        <v>-2.6826939999999997</v>
      </c>
      <c r="N54" s="641">
        <v>-2.8099689999999997</v>
      </c>
      <c r="O54" s="641">
        <v>-2.060594</v>
      </c>
      <c r="P54" s="641">
        <v>-2.9149510000000003</v>
      </c>
      <c r="Q54" s="641">
        <v>-10.468208000000001</v>
      </c>
      <c r="R54" s="387">
        <v>-0.68288000000000004</v>
      </c>
      <c r="S54" s="387">
        <v>-0.58639699999999995</v>
      </c>
      <c r="T54" s="387">
        <v>-0.84644699999999995</v>
      </c>
      <c r="U54" s="387">
        <v>-0.59639699999999995</v>
      </c>
      <c r="V54" s="387">
        <v>-1.2822800000000001</v>
      </c>
      <c r="W54" s="387">
        <v>-0.85083399999999998</v>
      </c>
      <c r="X54" s="387">
        <v>-0.49580400000000002</v>
      </c>
      <c r="Y54" s="387">
        <v>-0.73566799999999999</v>
      </c>
      <c r="Z54" s="387">
        <v>-1.2858700000000001</v>
      </c>
      <c r="AA54" s="387">
        <v>-0.85711700000000002</v>
      </c>
      <c r="AB54" s="387">
        <v>-0.53586800000000001</v>
      </c>
      <c r="AC54" s="387">
        <v>-0.55772699999999997</v>
      </c>
      <c r="AD54" s="385">
        <v>-2.1157240000000002</v>
      </c>
      <c r="AE54" s="385">
        <v>-2.729511</v>
      </c>
      <c r="AF54" s="385">
        <v>-2.5173420000000002</v>
      </c>
      <c r="AG54" s="385">
        <v>-1.9507119999999998</v>
      </c>
      <c r="AH54" s="385">
        <v>-9.313289000000001</v>
      </c>
      <c r="AI54" s="330">
        <v>-0.23990600000000001</v>
      </c>
      <c r="AJ54" s="330">
        <v>-0.92214700000000005</v>
      </c>
      <c r="AK54" s="330">
        <v>-1.2564599999999999</v>
      </c>
      <c r="AL54" s="330">
        <v>-2.0740799999999999</v>
      </c>
      <c r="AM54" s="330">
        <v>-2.6586699999999999</v>
      </c>
      <c r="AN54" s="330">
        <v>-0.93406199999999995</v>
      </c>
      <c r="AO54" s="330">
        <v>-0.65242</v>
      </c>
      <c r="AP54" s="330">
        <v>-0.75521499999999997</v>
      </c>
      <c r="AQ54" s="330">
        <v>-0.55808400000000002</v>
      </c>
      <c r="AR54" s="330">
        <v>-0.67235800000000001</v>
      </c>
      <c r="AS54" s="330">
        <v>-0.66118500000000002</v>
      </c>
      <c r="AT54" s="330">
        <v>-1.20479</v>
      </c>
      <c r="AU54" s="329">
        <v>-2.4185129999999999</v>
      </c>
      <c r="AV54" s="329">
        <v>-5.6668119999999993</v>
      </c>
      <c r="AW54" s="329">
        <v>-1.965719</v>
      </c>
      <c r="AX54" s="329">
        <v>-2.5383330000000002</v>
      </c>
      <c r="AY54" s="675">
        <v>-12.589376999999999</v>
      </c>
    </row>
    <row r="55" spans="1:51">
      <c r="A55" s="377" t="s">
        <v>250</v>
      </c>
      <c r="B55" s="328">
        <v>0.12500989999999995</v>
      </c>
      <c r="C55" s="328">
        <v>-0.3371016</v>
      </c>
      <c r="D55" s="328">
        <v>-1.1942271</v>
      </c>
      <c r="E55" s="328">
        <v>-2.6100311</v>
      </c>
      <c r="F55" s="328">
        <v>-5.7819045999999998</v>
      </c>
      <c r="G55" s="328">
        <v>-3.7796373000000001</v>
      </c>
      <c r="H55" s="328">
        <v>5.7186199999999993E-2</v>
      </c>
      <c r="I55" s="328">
        <v>-0.13949039999999996</v>
      </c>
      <c r="J55" s="328">
        <v>-5.1878199999999972E-2</v>
      </c>
      <c r="K55" s="328">
        <v>-0.53244380000000002</v>
      </c>
      <c r="L55" s="328">
        <v>-0.66662619999999995</v>
      </c>
      <c r="M55" s="641">
        <v>-0.35290930000000004</v>
      </c>
      <c r="N55" s="641">
        <v>-0.1707562</v>
      </c>
      <c r="O55" s="641">
        <v>8.1999999999984863E-5</v>
      </c>
      <c r="P55" s="641">
        <v>-9.0166599999999986E-2</v>
      </c>
      <c r="Q55" s="641">
        <v>-0.61375009999999997</v>
      </c>
      <c r="R55" s="387">
        <v>-2.1301399999999998E-2</v>
      </c>
      <c r="S55" s="387">
        <v>1.9316E-2</v>
      </c>
      <c r="T55" s="387">
        <v>-0.26395400000000002</v>
      </c>
      <c r="U55" s="387">
        <v>5.3758500000000008E-2</v>
      </c>
      <c r="V55" s="387">
        <v>-6.7225000000000007E-2</v>
      </c>
      <c r="W55" s="387">
        <v>-0.32573630000000003</v>
      </c>
      <c r="X55" s="387">
        <v>-0.62398480000000001</v>
      </c>
      <c r="Y55" s="387">
        <v>-0.21086159999999998</v>
      </c>
      <c r="Z55" s="387">
        <v>-8.1190999999999985E-2</v>
      </c>
      <c r="AA55" s="387">
        <v>1.9430999999999962E-3</v>
      </c>
      <c r="AB55" s="387">
        <v>-0.18425130000000001</v>
      </c>
      <c r="AC55" s="387">
        <v>-0.23343000000000003</v>
      </c>
      <c r="AD55" s="385">
        <v>-0.26593940000000005</v>
      </c>
      <c r="AE55" s="385">
        <v>-0.33920280000000003</v>
      </c>
      <c r="AF55" s="385">
        <v>-0.9160374</v>
      </c>
      <c r="AG55" s="385">
        <v>-0.41573820000000006</v>
      </c>
      <c r="AH55" s="385">
        <v>-1.9369178</v>
      </c>
      <c r="AI55" s="330">
        <v>3.6643700000000001E-2</v>
      </c>
      <c r="AJ55" s="330">
        <v>-7.4398299999999987E-2</v>
      </c>
      <c r="AK55" s="330">
        <v>-9.5451999999999995E-2</v>
      </c>
      <c r="AL55" s="330">
        <v>-0.26579769999999997</v>
      </c>
      <c r="AM55" s="330">
        <v>-7.0386399999999988E-2</v>
      </c>
      <c r="AN55" s="330">
        <v>-0.22137079999999998</v>
      </c>
      <c r="AO55" s="330">
        <v>-0.10302800000000001</v>
      </c>
      <c r="AP55" s="330">
        <v>-0.15937560000000001</v>
      </c>
      <c r="AQ55" s="330">
        <v>-0.27609000000000006</v>
      </c>
      <c r="AR55" s="330">
        <v>6.424100000000002E-2</v>
      </c>
      <c r="AS55" s="330">
        <v>-9.5563999999999996E-2</v>
      </c>
      <c r="AT55" s="330">
        <v>-0.12295999999999999</v>
      </c>
      <c r="AU55" s="329">
        <v>-0.13320659999999998</v>
      </c>
      <c r="AV55" s="329">
        <v>-0.55755489999999996</v>
      </c>
      <c r="AW55" s="329">
        <v>-0.53849360000000002</v>
      </c>
      <c r="AX55" s="329">
        <v>-0.15428299999999995</v>
      </c>
      <c r="AY55" s="675">
        <v>-1.3835381</v>
      </c>
    </row>
    <row r="56" spans="1:51">
      <c r="A56" s="377" t="s">
        <v>236</v>
      </c>
      <c r="B56" s="328">
        <v>1.0984809</v>
      </c>
      <c r="C56" s="328">
        <v>0.84546949999999987</v>
      </c>
      <c r="D56" s="328">
        <v>1.7424679000000001</v>
      </c>
      <c r="E56" s="328">
        <v>0.9768612000000001</v>
      </c>
      <c r="F56" s="328">
        <v>0.73467289999999996</v>
      </c>
      <c r="G56" s="328">
        <v>1.3742400000000001</v>
      </c>
      <c r="H56" s="328">
        <v>0.36783460000000001</v>
      </c>
      <c r="I56" s="328">
        <v>0.26082369999999999</v>
      </c>
      <c r="J56" s="328">
        <v>0.37468889999999999</v>
      </c>
      <c r="K56" s="328">
        <v>0.25569419999999998</v>
      </c>
      <c r="L56" s="328">
        <v>1.2590413999999999</v>
      </c>
      <c r="M56" s="641">
        <v>0.37549270000000001</v>
      </c>
      <c r="N56" s="641">
        <v>0.39907879999999996</v>
      </c>
      <c r="O56" s="641">
        <v>0.44120199999999998</v>
      </c>
      <c r="P56" s="641">
        <v>0.32279440000000004</v>
      </c>
      <c r="Q56" s="641">
        <v>1.5385679000000001</v>
      </c>
      <c r="R56" s="387">
        <v>9.8627599999999996E-2</v>
      </c>
      <c r="S56" s="387">
        <v>0.176316</v>
      </c>
      <c r="T56" s="387">
        <v>0.13067599999999999</v>
      </c>
      <c r="U56" s="387">
        <v>9.4639200000000007E-2</v>
      </c>
      <c r="V56" s="387">
        <v>0.100134</v>
      </c>
      <c r="W56" s="387">
        <v>7.9056699999999994E-2</v>
      </c>
      <c r="X56" s="387">
        <v>6.6141199999999997E-2</v>
      </c>
      <c r="Y56" s="387">
        <v>4.0109400000000003E-2</v>
      </c>
      <c r="Z56" s="387">
        <v>0.152588</v>
      </c>
      <c r="AA56" s="387">
        <v>6.1224399999999998E-2</v>
      </c>
      <c r="AB56" s="387">
        <v>6.21887E-2</v>
      </c>
      <c r="AC56" s="387">
        <v>0.15426699999999999</v>
      </c>
      <c r="AD56" s="385">
        <v>0.40561959999999997</v>
      </c>
      <c r="AE56" s="385">
        <v>0.27382990000000001</v>
      </c>
      <c r="AF56" s="385">
        <v>0.25883860000000003</v>
      </c>
      <c r="AG56" s="385">
        <v>0.27768009999999999</v>
      </c>
      <c r="AH56" s="385">
        <v>1.2159682000000001</v>
      </c>
      <c r="AI56" s="330">
        <v>7.4745699999999998E-2</v>
      </c>
      <c r="AJ56" s="330">
        <v>9.1584700000000005E-2</v>
      </c>
      <c r="AK56" s="330">
        <v>0.100732</v>
      </c>
      <c r="AL56" s="330">
        <v>9.5202300000000004E-2</v>
      </c>
      <c r="AM56" s="330">
        <v>5.3416600000000002E-2</v>
      </c>
      <c r="AN56" s="330">
        <v>9.4148200000000001E-2</v>
      </c>
      <c r="AO56" s="330">
        <v>0.21626600000000001</v>
      </c>
      <c r="AP56" s="330">
        <v>8.8520399999999999E-2</v>
      </c>
      <c r="AQ56" s="330">
        <v>0.19087899999999999</v>
      </c>
      <c r="AR56" s="330">
        <v>0.26386300000000001</v>
      </c>
      <c r="AS56" s="330">
        <v>0.111276</v>
      </c>
      <c r="AT56" s="330">
        <v>0.15290200000000001</v>
      </c>
      <c r="AU56" s="329">
        <v>0.26706239999999998</v>
      </c>
      <c r="AV56" s="329">
        <v>0.24276710000000001</v>
      </c>
      <c r="AW56" s="329">
        <v>0.49566540000000003</v>
      </c>
      <c r="AX56" s="329">
        <v>0.52804099999999998</v>
      </c>
      <c r="AY56" s="675">
        <v>1.5335359</v>
      </c>
    </row>
    <row r="57" spans="1:51">
      <c r="A57" s="377" t="s">
        <v>237</v>
      </c>
      <c r="B57" s="328">
        <v>-0.97347099999999998</v>
      </c>
      <c r="C57" s="328">
        <v>-1.1825711000000001</v>
      </c>
      <c r="D57" s="328">
        <v>-2.9366949999999994</v>
      </c>
      <c r="E57" s="328">
        <v>-3.5868923000000001</v>
      </c>
      <c r="F57" s="328">
        <v>-6.5165775000000004</v>
      </c>
      <c r="G57" s="328">
        <v>-5.1538772999999996</v>
      </c>
      <c r="H57" s="328">
        <v>-0.31064839999999999</v>
      </c>
      <c r="I57" s="328">
        <v>-0.40031410000000001</v>
      </c>
      <c r="J57" s="328">
        <v>-0.42656709999999998</v>
      </c>
      <c r="K57" s="328">
        <v>-0.78813800000000001</v>
      </c>
      <c r="L57" s="328">
        <v>-1.9256675999999999</v>
      </c>
      <c r="M57" s="641">
        <v>-0.72840199999999999</v>
      </c>
      <c r="N57" s="641">
        <v>-0.56983499999999998</v>
      </c>
      <c r="O57" s="641">
        <v>-0.44111999999999996</v>
      </c>
      <c r="P57" s="641">
        <v>-0.41296100000000002</v>
      </c>
      <c r="Q57" s="641">
        <v>-2.1523179999999997</v>
      </c>
      <c r="R57" s="387">
        <v>-0.11992899999999999</v>
      </c>
      <c r="S57" s="387">
        <v>-0.157</v>
      </c>
      <c r="T57" s="387">
        <v>-0.39462999999999998</v>
      </c>
      <c r="U57" s="387">
        <v>-4.0880699999999999E-2</v>
      </c>
      <c r="V57" s="387">
        <v>-0.16735900000000001</v>
      </c>
      <c r="W57" s="387">
        <v>-0.40479300000000001</v>
      </c>
      <c r="X57" s="387">
        <v>-0.69012600000000002</v>
      </c>
      <c r="Y57" s="387">
        <v>-0.250971</v>
      </c>
      <c r="Z57" s="387">
        <v>-0.23377899999999999</v>
      </c>
      <c r="AA57" s="387">
        <v>-5.9281300000000002E-2</v>
      </c>
      <c r="AB57" s="387">
        <v>-0.24643999999999999</v>
      </c>
      <c r="AC57" s="387">
        <v>-0.38769700000000001</v>
      </c>
      <c r="AD57" s="385">
        <v>-0.67155900000000002</v>
      </c>
      <c r="AE57" s="385">
        <v>-0.61303269999999999</v>
      </c>
      <c r="AF57" s="385">
        <v>-1.174876</v>
      </c>
      <c r="AG57" s="385">
        <v>-0.69341830000000004</v>
      </c>
      <c r="AH57" s="385">
        <v>-3.1528860000000005</v>
      </c>
      <c r="AI57" s="330">
        <v>-3.8101999999999997E-2</v>
      </c>
      <c r="AJ57" s="330">
        <v>-0.16598299999999999</v>
      </c>
      <c r="AK57" s="330">
        <v>-0.196184</v>
      </c>
      <c r="AL57" s="330">
        <v>-0.36099999999999999</v>
      </c>
      <c r="AM57" s="330">
        <v>-0.123803</v>
      </c>
      <c r="AN57" s="330">
        <v>-0.31551899999999999</v>
      </c>
      <c r="AO57" s="330">
        <v>-0.31929400000000002</v>
      </c>
      <c r="AP57" s="330">
        <v>-0.24789600000000001</v>
      </c>
      <c r="AQ57" s="330">
        <v>-0.46696900000000002</v>
      </c>
      <c r="AR57" s="330">
        <v>-0.19962199999999999</v>
      </c>
      <c r="AS57" s="330">
        <v>-0.20684</v>
      </c>
      <c r="AT57" s="330">
        <v>-0.275862</v>
      </c>
      <c r="AU57" s="329">
        <v>-0.40026899999999999</v>
      </c>
      <c r="AV57" s="329">
        <v>-0.80032199999999998</v>
      </c>
      <c r="AW57" s="329">
        <v>-1.0341590000000001</v>
      </c>
      <c r="AX57" s="329">
        <v>-0.68232399999999993</v>
      </c>
      <c r="AY57" s="675">
        <v>-2.9170739999999999</v>
      </c>
    </row>
    <row r="58" spans="1:51">
      <c r="A58" s="377" t="s">
        <v>251</v>
      </c>
      <c r="B58" s="328">
        <v>-36.079137152000001</v>
      </c>
      <c r="C58" s="328">
        <v>-56.382442223399998</v>
      </c>
      <c r="D58" s="328">
        <v>-58.177107948</v>
      </c>
      <c r="E58" s="328">
        <v>-29.491959317999999</v>
      </c>
      <c r="F58" s="328">
        <v>-33.089430396700003</v>
      </c>
      <c r="G58" s="328">
        <v>-31.278088215000007</v>
      </c>
      <c r="H58" s="328">
        <v>-3.7410032970000016</v>
      </c>
      <c r="I58" s="328">
        <v>-12.132006000000002</v>
      </c>
      <c r="J58" s="328">
        <v>-1.1744696199999987</v>
      </c>
      <c r="K58" s="328">
        <v>-0.63041778999999565</v>
      </c>
      <c r="L58" s="328">
        <v>-17.677896706999999</v>
      </c>
      <c r="M58" s="641">
        <v>-3.0771910799999995</v>
      </c>
      <c r="N58" s="641">
        <v>-2.8378738000000006</v>
      </c>
      <c r="O58" s="641">
        <v>-17.866824200000003</v>
      </c>
      <c r="P58" s="641">
        <v>-7.5634116000000002</v>
      </c>
      <c r="Q58" s="641">
        <v>-31.345300680000001</v>
      </c>
      <c r="R58" s="387">
        <v>-0.95648700000000098</v>
      </c>
      <c r="S58" s="387">
        <v>-5.9952019999999973</v>
      </c>
      <c r="T58" s="387">
        <v>-2.903577499999999</v>
      </c>
      <c r="U58" s="387">
        <v>-5.9722399399999979</v>
      </c>
      <c r="V58" s="387">
        <v>-3.4045107000000012</v>
      </c>
      <c r="W58" s="387">
        <v>-1.2339978400000007</v>
      </c>
      <c r="X58" s="387">
        <v>-11.009371699999999</v>
      </c>
      <c r="Y58" s="387">
        <v>-4.4189758300000008</v>
      </c>
      <c r="Z58" s="387">
        <v>-4.0025112000000007</v>
      </c>
      <c r="AA58" s="387">
        <v>-5.9787117000000016</v>
      </c>
      <c r="AB58" s="387">
        <v>-4.2519226999999997</v>
      </c>
      <c r="AC58" s="387">
        <v>-1.2986190999999998</v>
      </c>
      <c r="AD58" s="385">
        <v>-9.8552664999999973</v>
      </c>
      <c r="AE58" s="385">
        <v>-10.61074848</v>
      </c>
      <c r="AF58" s="385">
        <v>-19.430858730000001</v>
      </c>
      <c r="AG58" s="385">
        <v>-11.529253500000001</v>
      </c>
      <c r="AH58" s="385">
        <v>-51.426127209999997</v>
      </c>
      <c r="AI58" s="330">
        <v>-10.818257500000007</v>
      </c>
      <c r="AJ58" s="330">
        <v>-1.3330383599999998</v>
      </c>
      <c r="AK58" s="330">
        <v>-3.8299465799999997</v>
      </c>
      <c r="AL58" s="330">
        <v>0.60064385999999992</v>
      </c>
      <c r="AM58" s="330">
        <v>-4.8188829999999996</v>
      </c>
      <c r="AN58" s="330">
        <v>1.9646730999999988</v>
      </c>
      <c r="AO58" s="330">
        <v>-6.2759463199999974</v>
      </c>
      <c r="AP58" s="330">
        <v>-16.360537100000002</v>
      </c>
      <c r="AQ58" s="330">
        <v>-8.7393269999999994</v>
      </c>
      <c r="AR58" s="330">
        <v>-15.068246850000001</v>
      </c>
      <c r="AS58" s="330">
        <v>3.0272650000000016</v>
      </c>
      <c r="AT58" s="330">
        <v>-7.4192527200000029</v>
      </c>
      <c r="AU58" s="329">
        <v>-15.981242440000006</v>
      </c>
      <c r="AV58" s="329">
        <v>-2.2535660400000008</v>
      </c>
      <c r="AW58" s="329">
        <v>-31.375810419999997</v>
      </c>
      <c r="AX58" s="329">
        <v>-19.460234570000004</v>
      </c>
      <c r="AY58" s="675">
        <v>-69.070853470000003</v>
      </c>
    </row>
    <row r="59" spans="1:51">
      <c r="A59" s="377" t="s">
        <v>252</v>
      </c>
      <c r="B59" s="328"/>
      <c r="C59" s="328"/>
      <c r="D59" s="328"/>
      <c r="E59" s="328"/>
      <c r="F59" s="328"/>
      <c r="G59" s="328"/>
      <c r="H59" s="328"/>
      <c r="I59" s="328"/>
      <c r="J59" s="328"/>
      <c r="K59" s="328"/>
      <c r="L59" s="328"/>
      <c r="M59" s="641"/>
      <c r="N59" s="641"/>
      <c r="O59" s="641"/>
      <c r="P59" s="641"/>
      <c r="Q59" s="641"/>
      <c r="R59" s="387"/>
      <c r="S59" s="387"/>
      <c r="T59" s="387"/>
      <c r="U59" s="387"/>
      <c r="V59" s="387"/>
      <c r="W59" s="387"/>
      <c r="X59" s="387"/>
      <c r="Y59" s="387"/>
      <c r="Z59" s="387"/>
      <c r="AA59" s="387"/>
      <c r="AB59" s="387"/>
      <c r="AC59" s="387"/>
      <c r="AD59" s="385"/>
      <c r="AE59" s="385"/>
      <c r="AF59" s="385"/>
      <c r="AG59" s="385"/>
      <c r="AH59" s="385"/>
      <c r="AI59" s="330"/>
      <c r="AJ59" s="330"/>
      <c r="AK59" s="330"/>
      <c r="AL59" s="330"/>
      <c r="AM59" s="330"/>
      <c r="AN59" s="330"/>
      <c r="AO59" s="330"/>
      <c r="AP59" s="330"/>
      <c r="AQ59" s="330"/>
      <c r="AR59" s="330"/>
      <c r="AS59" s="330"/>
      <c r="AT59" s="330"/>
      <c r="AU59" s="329"/>
      <c r="AV59" s="329"/>
      <c r="AW59" s="329"/>
      <c r="AX59" s="329"/>
      <c r="AY59" s="675"/>
    </row>
    <row r="60" spans="1:51">
      <c r="A60" s="377" t="s">
        <v>236</v>
      </c>
      <c r="B60" s="328">
        <v>42.888272798000003</v>
      </c>
      <c r="C60" s="328">
        <v>51.425756976599999</v>
      </c>
      <c r="D60" s="328">
        <v>56.460745761999995</v>
      </c>
      <c r="E60" s="328">
        <v>67.914293931999993</v>
      </c>
      <c r="F60" s="328">
        <v>87.804553603300008</v>
      </c>
      <c r="G60" s="328">
        <v>108.79846247499999</v>
      </c>
      <c r="H60" s="328">
        <v>23.772540540000001</v>
      </c>
      <c r="I60" s="328">
        <v>23.239362</v>
      </c>
      <c r="J60" s="328">
        <v>21.143654999999999</v>
      </c>
      <c r="K60" s="328">
        <v>31.330711000000004</v>
      </c>
      <c r="L60" s="328">
        <v>99.486268540000012</v>
      </c>
      <c r="M60" s="641">
        <v>25.045393999999998</v>
      </c>
      <c r="N60" s="641">
        <v>29.365496</v>
      </c>
      <c r="O60" s="641">
        <v>25.864271000000002</v>
      </c>
      <c r="P60" s="641">
        <v>32.378622999999997</v>
      </c>
      <c r="Q60" s="641">
        <v>112.653784</v>
      </c>
      <c r="R60" s="387">
        <v>9.0639450000000004</v>
      </c>
      <c r="S60" s="387">
        <v>8.0474800000000002</v>
      </c>
      <c r="T60" s="387">
        <v>9.1505799999999997</v>
      </c>
      <c r="U60" s="387">
        <v>9.0579280600000001</v>
      </c>
      <c r="V60" s="387">
        <v>10.2815783</v>
      </c>
      <c r="W60" s="387">
        <v>9.7631397599999996</v>
      </c>
      <c r="X60" s="387">
        <v>9.1704040000000013</v>
      </c>
      <c r="Y60" s="387">
        <v>9.1230875699999991</v>
      </c>
      <c r="Z60" s="387">
        <v>9.202668899999999</v>
      </c>
      <c r="AA60" s="387">
        <v>9.8089456999999989</v>
      </c>
      <c r="AB60" s="387">
        <v>11.652718999999999</v>
      </c>
      <c r="AC60" s="387">
        <v>14.636133900000001</v>
      </c>
      <c r="AD60" s="385">
        <v>26.262005000000002</v>
      </c>
      <c r="AE60" s="385">
        <v>29.102646120000003</v>
      </c>
      <c r="AF60" s="385">
        <v>27.49616047</v>
      </c>
      <c r="AG60" s="385">
        <v>36.097798600000004</v>
      </c>
      <c r="AH60" s="385">
        <v>118.95861019</v>
      </c>
      <c r="AI60" s="330">
        <v>9.4086449999999981</v>
      </c>
      <c r="AJ60" s="330">
        <v>10.16479964</v>
      </c>
      <c r="AK60" s="330">
        <v>9.00291</v>
      </c>
      <c r="AL60" s="330">
        <v>11.725160000000001</v>
      </c>
      <c r="AM60" s="330">
        <v>12.360816</v>
      </c>
      <c r="AN60" s="330">
        <v>11.442952699999999</v>
      </c>
      <c r="AO60" s="330">
        <v>12.134583000000001</v>
      </c>
      <c r="AP60" s="330">
        <v>9.1968577200000006</v>
      </c>
      <c r="AQ60" s="330">
        <v>9.8694740000000003</v>
      </c>
      <c r="AR60" s="330">
        <v>11.346108999999998</v>
      </c>
      <c r="AS60" s="330">
        <v>14.700973000000001</v>
      </c>
      <c r="AT60" s="330">
        <v>13.316992500000001</v>
      </c>
      <c r="AU60" s="329">
        <v>28.576354639999998</v>
      </c>
      <c r="AV60" s="329">
        <v>35.528928700000002</v>
      </c>
      <c r="AW60" s="329">
        <v>31.200914720000004</v>
      </c>
      <c r="AX60" s="329">
        <v>39.364074500000001</v>
      </c>
      <c r="AY60" s="675">
        <v>134.67027256</v>
      </c>
    </row>
    <row r="61" spans="1:51">
      <c r="A61" s="377" t="s">
        <v>237</v>
      </c>
      <c r="B61" s="328">
        <v>-78.96740994999999</v>
      </c>
      <c r="C61" s="328">
        <v>-107.80819919999999</v>
      </c>
      <c r="D61" s="328">
        <v>-114.63785371</v>
      </c>
      <c r="E61" s="328">
        <v>-97.406253250000006</v>
      </c>
      <c r="F61" s="328">
        <v>-120.893984</v>
      </c>
      <c r="G61" s="328">
        <v>-140.07655068999998</v>
      </c>
      <c r="H61" s="328">
        <v>-27.513543837000004</v>
      </c>
      <c r="I61" s="328">
        <v>-35.371368000000004</v>
      </c>
      <c r="J61" s="328">
        <v>-22.318124619999999</v>
      </c>
      <c r="K61" s="328">
        <v>-31.961128789999997</v>
      </c>
      <c r="L61" s="328">
        <v>-117.164165247</v>
      </c>
      <c r="M61" s="641">
        <v>-28.12258508</v>
      </c>
      <c r="N61" s="641">
        <v>-32.203369799999997</v>
      </c>
      <c r="O61" s="641">
        <v>-43.731095199999999</v>
      </c>
      <c r="P61" s="641">
        <v>-39.9420346</v>
      </c>
      <c r="Q61" s="641">
        <v>-143.99908468000001</v>
      </c>
      <c r="R61" s="387">
        <v>-10.020432000000001</v>
      </c>
      <c r="S61" s="387">
        <v>-14.042681999999997</v>
      </c>
      <c r="T61" s="387">
        <v>-12.054157499999999</v>
      </c>
      <c r="U61" s="387">
        <v>-15.030167999999998</v>
      </c>
      <c r="V61" s="387">
        <v>-13.686089000000001</v>
      </c>
      <c r="W61" s="387">
        <v>-10.9971376</v>
      </c>
      <c r="X61" s="387">
        <v>-20.1797757</v>
      </c>
      <c r="Y61" s="387">
        <v>-13.5420634</v>
      </c>
      <c r="Z61" s="387">
        <v>-13.2051801</v>
      </c>
      <c r="AA61" s="387">
        <v>-15.787657400000001</v>
      </c>
      <c r="AB61" s="387">
        <v>-15.904641699999999</v>
      </c>
      <c r="AC61" s="387">
        <v>-15.934753000000001</v>
      </c>
      <c r="AD61" s="385">
        <v>-36.117271500000001</v>
      </c>
      <c r="AE61" s="385">
        <v>-39.713394600000001</v>
      </c>
      <c r="AF61" s="385">
        <v>-46.927019199999997</v>
      </c>
      <c r="AG61" s="385">
        <v>-47.6270521</v>
      </c>
      <c r="AH61" s="385">
        <v>-170.38473740000001</v>
      </c>
      <c r="AI61" s="330">
        <v>-20.226902500000005</v>
      </c>
      <c r="AJ61" s="330">
        <v>-11.497838</v>
      </c>
      <c r="AK61" s="330">
        <v>-12.83285658</v>
      </c>
      <c r="AL61" s="330">
        <v>-11.124516140000001</v>
      </c>
      <c r="AM61" s="330">
        <v>-17.179698999999999</v>
      </c>
      <c r="AN61" s="330">
        <v>-9.4782796000000005</v>
      </c>
      <c r="AO61" s="330">
        <v>-18.410529319999998</v>
      </c>
      <c r="AP61" s="330">
        <v>-25.557394820000003</v>
      </c>
      <c r="AQ61" s="330">
        <v>-18.608801</v>
      </c>
      <c r="AR61" s="330">
        <v>-26.41435585</v>
      </c>
      <c r="AS61" s="330">
        <v>-11.673708</v>
      </c>
      <c r="AT61" s="330">
        <v>-20.736245220000004</v>
      </c>
      <c r="AU61" s="329">
        <v>-44.557597080000001</v>
      </c>
      <c r="AV61" s="329">
        <v>-37.782494740000004</v>
      </c>
      <c r="AW61" s="329">
        <v>-62.576725140000001</v>
      </c>
      <c r="AX61" s="329">
        <v>-58.824309069999998</v>
      </c>
      <c r="AY61" s="675">
        <v>-203.74112603</v>
      </c>
    </row>
    <row r="62" spans="1:51">
      <c r="A62" s="377" t="s">
        <v>253</v>
      </c>
      <c r="B62" s="328">
        <v>-15.667846000000001</v>
      </c>
      <c r="C62" s="328">
        <v>-17.226065999999999</v>
      </c>
      <c r="D62" s="328">
        <v>-17.328941999999998</v>
      </c>
      <c r="E62" s="328">
        <v>-15.288219000000002</v>
      </c>
      <c r="F62" s="328">
        <v>-15.462948000000001</v>
      </c>
      <c r="G62" s="328">
        <v>-30.495850000000001</v>
      </c>
      <c r="H62" s="328">
        <v>-6.8637599999999992</v>
      </c>
      <c r="I62" s="328">
        <v>-4.02189</v>
      </c>
      <c r="J62" s="328">
        <v>-1.9795499999999999</v>
      </c>
      <c r="K62" s="328">
        <v>-3.6738500000000003</v>
      </c>
      <c r="L62" s="328">
        <v>-16.53905</v>
      </c>
      <c r="M62" s="641">
        <v>-3.8518699999999999</v>
      </c>
      <c r="N62" s="641">
        <v>-3.6607100000000008</v>
      </c>
      <c r="O62" s="641">
        <v>-7.4348700000000001</v>
      </c>
      <c r="P62" s="641">
        <v>-5.57653</v>
      </c>
      <c r="Q62" s="641">
        <v>-20.523980000000002</v>
      </c>
      <c r="R62" s="387">
        <v>-1.0196400000000003</v>
      </c>
      <c r="S62" s="387">
        <v>-3.4965699999999997</v>
      </c>
      <c r="T62" s="387">
        <v>-2.9632100000000001</v>
      </c>
      <c r="U62" s="387">
        <v>-2.6028999999999995</v>
      </c>
      <c r="V62" s="387">
        <v>-3.3326400000000005</v>
      </c>
      <c r="W62" s="387">
        <v>-0.31136000000000008</v>
      </c>
      <c r="X62" s="387">
        <v>0.30112000000000005</v>
      </c>
      <c r="Y62" s="387">
        <v>-3.7094100000000001</v>
      </c>
      <c r="Z62" s="387">
        <v>-3.9477099999999994</v>
      </c>
      <c r="AA62" s="387">
        <v>-6.2248299999999999</v>
      </c>
      <c r="AB62" s="387">
        <v>-1.19983</v>
      </c>
      <c r="AC62" s="387">
        <v>-4.2039600000000004</v>
      </c>
      <c r="AD62" s="385">
        <v>-7.4794200000000002</v>
      </c>
      <c r="AE62" s="385">
        <v>-6.2469000000000001</v>
      </c>
      <c r="AF62" s="385">
        <v>-7.3559999999999999</v>
      </c>
      <c r="AG62" s="385">
        <v>-11.62862</v>
      </c>
      <c r="AH62" s="385">
        <v>-32.710940000000001</v>
      </c>
      <c r="AI62" s="330">
        <v>-13.041130000000001</v>
      </c>
      <c r="AJ62" s="330">
        <v>-2.3872299999999997</v>
      </c>
      <c r="AK62" s="330">
        <v>-2.6324899999999998</v>
      </c>
      <c r="AL62" s="330">
        <v>-1.5224399999999996</v>
      </c>
      <c r="AM62" s="330">
        <v>-6.6547500000000008</v>
      </c>
      <c r="AN62" s="330">
        <v>-1.6879499999999998</v>
      </c>
      <c r="AO62" s="330">
        <v>-5.5646000000000004</v>
      </c>
      <c r="AP62" s="330">
        <v>-8.0737500000000004</v>
      </c>
      <c r="AQ62" s="330">
        <v>-7.6325899999999995</v>
      </c>
      <c r="AR62" s="330">
        <v>-6.2839800000000006</v>
      </c>
      <c r="AS62" s="330">
        <v>-1.1482999999999999</v>
      </c>
      <c r="AT62" s="330">
        <v>-6.4413599999999995</v>
      </c>
      <c r="AU62" s="329">
        <v>-18.060850000000002</v>
      </c>
      <c r="AV62" s="329">
        <v>-9.8651400000000002</v>
      </c>
      <c r="AW62" s="329">
        <v>-21.27094</v>
      </c>
      <c r="AX62" s="329">
        <v>-13.87364</v>
      </c>
      <c r="AY62" s="675">
        <v>-63.070570000000004</v>
      </c>
    </row>
    <row r="63" spans="1:51">
      <c r="A63" s="377" t="s">
        <v>254</v>
      </c>
      <c r="B63" s="328"/>
      <c r="C63" s="328"/>
      <c r="D63" s="328"/>
      <c r="E63" s="328"/>
      <c r="F63" s="328"/>
      <c r="G63" s="328"/>
      <c r="H63" s="328"/>
      <c r="I63" s="328"/>
      <c r="J63" s="328"/>
      <c r="K63" s="328"/>
      <c r="L63" s="328"/>
      <c r="M63" s="641"/>
      <c r="N63" s="641"/>
      <c r="O63" s="641"/>
      <c r="P63" s="641"/>
      <c r="Q63" s="641"/>
      <c r="R63" s="387"/>
      <c r="S63" s="387"/>
      <c r="T63" s="387"/>
      <c r="U63" s="387"/>
      <c r="V63" s="387"/>
      <c r="W63" s="387"/>
      <c r="X63" s="387"/>
      <c r="Y63" s="387"/>
      <c r="Z63" s="387"/>
      <c r="AA63" s="387"/>
      <c r="AB63" s="387"/>
      <c r="AC63" s="387"/>
      <c r="AD63" s="385"/>
      <c r="AE63" s="385"/>
      <c r="AF63" s="385"/>
      <c r="AG63" s="385"/>
      <c r="AH63" s="385"/>
      <c r="AI63" s="330"/>
      <c r="AJ63" s="330"/>
      <c r="AK63" s="330"/>
      <c r="AL63" s="330"/>
      <c r="AM63" s="330"/>
      <c r="AN63" s="330"/>
      <c r="AO63" s="330"/>
      <c r="AP63" s="330"/>
      <c r="AQ63" s="330"/>
      <c r="AR63" s="330"/>
      <c r="AS63" s="330"/>
      <c r="AT63" s="330"/>
      <c r="AU63" s="329"/>
      <c r="AV63" s="329"/>
      <c r="AW63" s="329"/>
      <c r="AX63" s="329"/>
      <c r="AY63" s="675"/>
    </row>
    <row r="64" spans="1:51">
      <c r="A64" s="377" t="s">
        <v>255</v>
      </c>
      <c r="B64" s="328">
        <v>4.1819680000000004</v>
      </c>
      <c r="C64" s="328">
        <v>6.8074639999999995</v>
      </c>
      <c r="D64" s="328">
        <v>11.156198</v>
      </c>
      <c r="E64" s="328">
        <v>16.183982</v>
      </c>
      <c r="F64" s="328">
        <v>16.713950000000001</v>
      </c>
      <c r="G64" s="328">
        <v>22.916049999999998</v>
      </c>
      <c r="H64" s="328">
        <v>5.2897800000000004</v>
      </c>
      <c r="I64" s="328">
        <v>5.8248199999999999</v>
      </c>
      <c r="J64" s="328">
        <v>6.1873699999999996</v>
      </c>
      <c r="K64" s="328">
        <v>6.1002200000000002</v>
      </c>
      <c r="L64" s="328">
        <v>23.402189999999997</v>
      </c>
      <c r="M64" s="641">
        <v>5.5679999999999996</v>
      </c>
      <c r="N64" s="641">
        <v>6.6420599999999999</v>
      </c>
      <c r="O64" s="641">
        <v>6.5628400000000005</v>
      </c>
      <c r="P64" s="641">
        <v>9.2214300000000016</v>
      </c>
      <c r="Q64" s="641">
        <v>27.994330000000001</v>
      </c>
      <c r="R64" s="387">
        <v>2.4452799999999999</v>
      </c>
      <c r="S64" s="387">
        <v>2.0015399999999999</v>
      </c>
      <c r="T64" s="387">
        <v>2.2619699999999998</v>
      </c>
      <c r="U64" s="387">
        <v>2.5426600000000001</v>
      </c>
      <c r="V64" s="387">
        <v>2.4709599999999998</v>
      </c>
      <c r="W64" s="387">
        <v>2.7443499999999998</v>
      </c>
      <c r="X64" s="387">
        <v>3.0601400000000001</v>
      </c>
      <c r="Y64" s="387">
        <v>2.15937</v>
      </c>
      <c r="Z64" s="387">
        <v>2.3399800000000002</v>
      </c>
      <c r="AA64" s="387">
        <v>2.6472699999999998</v>
      </c>
      <c r="AB64" s="387">
        <v>3.2344300000000001</v>
      </c>
      <c r="AC64" s="387">
        <v>3.1354299999999999</v>
      </c>
      <c r="AD64" s="385">
        <v>6.7087899999999996</v>
      </c>
      <c r="AE64" s="385">
        <v>7.7579699999999994</v>
      </c>
      <c r="AF64" s="385">
        <v>7.5594900000000003</v>
      </c>
      <c r="AG64" s="385">
        <v>9.0171299999999999</v>
      </c>
      <c r="AH64" s="385">
        <v>31.043379999999999</v>
      </c>
      <c r="AI64" s="330">
        <v>2.66147</v>
      </c>
      <c r="AJ64" s="330">
        <v>2.9021400000000002</v>
      </c>
      <c r="AK64" s="330">
        <v>2.6492300000000002</v>
      </c>
      <c r="AL64" s="330">
        <v>3.1168300000000002</v>
      </c>
      <c r="AM64" s="330">
        <v>3.0627599999999999</v>
      </c>
      <c r="AN64" s="330">
        <v>3.01274</v>
      </c>
      <c r="AO64" s="330">
        <v>3.4870999999999999</v>
      </c>
      <c r="AP64" s="330">
        <v>2.5877500000000002</v>
      </c>
      <c r="AQ64" s="330">
        <v>2.6672099999999999</v>
      </c>
      <c r="AR64" s="330">
        <v>3.0310800000000002</v>
      </c>
      <c r="AS64" s="330">
        <v>3.1380499999999998</v>
      </c>
      <c r="AT64" s="330">
        <v>3.8779400000000002</v>
      </c>
      <c r="AU64" s="329">
        <v>8.2128399999999999</v>
      </c>
      <c r="AV64" s="329">
        <v>9.1923300000000001</v>
      </c>
      <c r="AW64" s="329">
        <v>8.7420599999999986</v>
      </c>
      <c r="AX64" s="329">
        <v>10.04707</v>
      </c>
      <c r="AY64" s="675">
        <v>36.194299999999998</v>
      </c>
    </row>
    <row r="65" spans="1:51">
      <c r="A65" s="377" t="s">
        <v>256</v>
      </c>
      <c r="B65" s="328">
        <v>-19.849814000000002</v>
      </c>
      <c r="C65" s="328">
        <v>-24.033530000000003</v>
      </c>
      <c r="D65" s="328">
        <v>-28.485139999999998</v>
      </c>
      <c r="E65" s="328">
        <v>-31.472200999999998</v>
      </c>
      <c r="F65" s="328">
        <v>-32.176897999999994</v>
      </c>
      <c r="G65" s="328">
        <v>-53.411899999999996</v>
      </c>
      <c r="H65" s="328">
        <v>-12.15354</v>
      </c>
      <c r="I65" s="328">
        <v>-9.8467099999999999</v>
      </c>
      <c r="J65" s="328">
        <v>-8.1669199999999993</v>
      </c>
      <c r="K65" s="328">
        <v>-9.77407</v>
      </c>
      <c r="L65" s="328">
        <v>-39.941240000000001</v>
      </c>
      <c r="M65" s="641">
        <v>-9.4198699999999995</v>
      </c>
      <c r="N65" s="641">
        <v>-10.302769999999999</v>
      </c>
      <c r="O65" s="641">
        <v>-13.997710000000001</v>
      </c>
      <c r="P65" s="641">
        <v>-14.79796</v>
      </c>
      <c r="Q65" s="641">
        <v>-48.51831</v>
      </c>
      <c r="R65" s="387">
        <v>-3.4649200000000002</v>
      </c>
      <c r="S65" s="387">
        <v>-5.4981099999999996</v>
      </c>
      <c r="T65" s="387">
        <v>-5.2251799999999999</v>
      </c>
      <c r="U65" s="387">
        <v>-5.1455599999999997</v>
      </c>
      <c r="V65" s="387">
        <v>-5.8036000000000003</v>
      </c>
      <c r="W65" s="387">
        <v>-3.0557099999999999</v>
      </c>
      <c r="X65" s="387">
        <v>-2.75902</v>
      </c>
      <c r="Y65" s="387">
        <v>-5.8687800000000001</v>
      </c>
      <c r="Z65" s="387">
        <v>-6.2876899999999996</v>
      </c>
      <c r="AA65" s="387">
        <v>-8.8720999999999997</v>
      </c>
      <c r="AB65" s="387">
        <v>-4.4342600000000001</v>
      </c>
      <c r="AC65" s="387">
        <v>-7.3393899999999999</v>
      </c>
      <c r="AD65" s="385">
        <v>-14.18821</v>
      </c>
      <c r="AE65" s="385">
        <v>-14.004869999999999</v>
      </c>
      <c r="AF65" s="385">
        <v>-14.91549</v>
      </c>
      <c r="AG65" s="385">
        <v>-20.64575</v>
      </c>
      <c r="AH65" s="385">
        <v>-63.75432</v>
      </c>
      <c r="AI65" s="330">
        <v>-15.7026</v>
      </c>
      <c r="AJ65" s="330">
        <v>-5.2893699999999999</v>
      </c>
      <c r="AK65" s="330">
        <v>-5.28172</v>
      </c>
      <c r="AL65" s="330">
        <v>-4.6392699999999998</v>
      </c>
      <c r="AM65" s="330">
        <v>-9.7175100000000008</v>
      </c>
      <c r="AN65" s="330">
        <v>-4.7006899999999998</v>
      </c>
      <c r="AO65" s="330">
        <v>-9.0517000000000003</v>
      </c>
      <c r="AP65" s="330">
        <v>-10.6615</v>
      </c>
      <c r="AQ65" s="330">
        <v>-10.299799999999999</v>
      </c>
      <c r="AR65" s="330">
        <v>-9.3150600000000008</v>
      </c>
      <c r="AS65" s="330">
        <v>-4.2863499999999997</v>
      </c>
      <c r="AT65" s="330">
        <v>-10.3193</v>
      </c>
      <c r="AU65" s="329">
        <v>-26.273690000000002</v>
      </c>
      <c r="AV65" s="329">
        <v>-19.057470000000002</v>
      </c>
      <c r="AW65" s="329">
        <v>-30.012999999999998</v>
      </c>
      <c r="AX65" s="329">
        <v>-23.92071</v>
      </c>
      <c r="AY65" s="675">
        <v>-99.264870000000002</v>
      </c>
    </row>
    <row r="66" spans="1:51">
      <c r="A66" s="377" t="s">
        <v>257</v>
      </c>
      <c r="B66" s="328">
        <v>-1.0124120000000001</v>
      </c>
      <c r="C66" s="328">
        <v>-3.2580299999999998</v>
      </c>
      <c r="D66" s="328">
        <v>-2.4986669999999993</v>
      </c>
      <c r="E66" s="328">
        <v>2.3286099999999998</v>
      </c>
      <c r="F66" s="328">
        <v>-0.25355499999999975</v>
      </c>
      <c r="G66" s="328">
        <v>-1.4631339999999993</v>
      </c>
      <c r="H66" s="328">
        <v>1.5453300000000001</v>
      </c>
      <c r="I66" s="328">
        <v>2.9332650000000005</v>
      </c>
      <c r="J66" s="328">
        <v>2.5141799999999996</v>
      </c>
      <c r="K66" s="328">
        <v>2.0234800000000002</v>
      </c>
      <c r="L66" s="328">
        <v>9.016255000000001</v>
      </c>
      <c r="M66" s="641">
        <v>1.0152600000000001</v>
      </c>
      <c r="N66" s="641">
        <v>0.63465999999999978</v>
      </c>
      <c r="O66" s="641">
        <v>-0.9161199999999996</v>
      </c>
      <c r="P66" s="641">
        <v>-0.76882000000000028</v>
      </c>
      <c r="Q66" s="641">
        <v>-3.5020000000000051E-2</v>
      </c>
      <c r="R66" s="387">
        <v>0.96229000000000009</v>
      </c>
      <c r="S66" s="387">
        <v>-0.38328999999999991</v>
      </c>
      <c r="T66" s="387">
        <v>-4.4059999999999988E-2</v>
      </c>
      <c r="U66" s="387">
        <v>-0.29052999999999995</v>
      </c>
      <c r="V66" s="387">
        <v>0.25007000000000001</v>
      </c>
      <c r="W66" s="387">
        <v>-1.2929099999999998</v>
      </c>
      <c r="X66" s="387">
        <v>-0.63745000000000007</v>
      </c>
      <c r="Y66" s="387">
        <v>-0.7618999999999998</v>
      </c>
      <c r="Z66" s="387">
        <v>-8.1069999999999975E-2</v>
      </c>
      <c r="AA66" s="387">
        <v>8.5390000000000077E-2</v>
      </c>
      <c r="AB66" s="387">
        <v>-0.50723999999999991</v>
      </c>
      <c r="AC66" s="387">
        <v>-0.12754999999999983</v>
      </c>
      <c r="AD66" s="385">
        <v>0.53494000000000019</v>
      </c>
      <c r="AE66" s="385">
        <v>-1.3333699999999997</v>
      </c>
      <c r="AF66" s="385">
        <v>-1.4804199999999998</v>
      </c>
      <c r="AG66" s="385">
        <v>-0.54939999999999967</v>
      </c>
      <c r="AH66" s="385">
        <v>-2.8282499999999988</v>
      </c>
      <c r="AI66" s="330">
        <v>1.3868</v>
      </c>
      <c r="AJ66" s="330">
        <v>0.24521999999999999</v>
      </c>
      <c r="AK66" s="330">
        <v>0.80076999999999998</v>
      </c>
      <c r="AL66" s="330">
        <v>0.52740000000000009</v>
      </c>
      <c r="AM66" s="330">
        <v>7.5609999999999955E-2</v>
      </c>
      <c r="AN66" s="330">
        <v>0.37752000000000008</v>
      </c>
      <c r="AO66" s="330">
        <v>-2.2901900000000004</v>
      </c>
      <c r="AP66" s="330">
        <v>-6.6829999999999945E-2</v>
      </c>
      <c r="AQ66" s="330">
        <v>-0.12386000000000008</v>
      </c>
      <c r="AR66" s="330">
        <v>-1.6277000000000004</v>
      </c>
      <c r="AS66" s="330">
        <v>0.31823999999999986</v>
      </c>
      <c r="AT66" s="330">
        <v>-0.25056999999999974</v>
      </c>
      <c r="AU66" s="329">
        <v>2.4327899999999998</v>
      </c>
      <c r="AV66" s="329">
        <v>0.98053000000000012</v>
      </c>
      <c r="AW66" s="329">
        <v>-2.4808800000000004</v>
      </c>
      <c r="AX66" s="329">
        <v>-1.5600300000000002</v>
      </c>
      <c r="AY66" s="675">
        <v>-0.62759000000000098</v>
      </c>
    </row>
    <row r="67" spans="1:51">
      <c r="A67" s="377" t="s">
        <v>258</v>
      </c>
      <c r="B67" s="328"/>
      <c r="C67" s="328"/>
      <c r="D67" s="328"/>
      <c r="E67" s="328"/>
      <c r="F67" s="328"/>
      <c r="G67" s="328"/>
      <c r="H67" s="328"/>
      <c r="I67" s="328"/>
      <c r="J67" s="328"/>
      <c r="K67" s="328"/>
      <c r="L67" s="328"/>
      <c r="M67" s="641"/>
      <c r="N67" s="641"/>
      <c r="O67" s="641"/>
      <c r="P67" s="641"/>
      <c r="Q67" s="641"/>
      <c r="R67" s="387"/>
      <c r="S67" s="387"/>
      <c r="T67" s="387"/>
      <c r="U67" s="387"/>
      <c r="V67" s="387"/>
      <c r="W67" s="387"/>
      <c r="X67" s="387"/>
      <c r="Y67" s="387"/>
      <c r="Z67" s="387"/>
      <c r="AA67" s="387"/>
      <c r="AB67" s="387"/>
      <c r="AC67" s="387"/>
      <c r="AD67" s="385"/>
      <c r="AE67" s="385"/>
      <c r="AF67" s="385"/>
      <c r="AG67" s="385"/>
      <c r="AH67" s="385"/>
      <c r="AI67" s="330"/>
      <c r="AJ67" s="330"/>
      <c r="AK67" s="330"/>
      <c r="AL67" s="330"/>
      <c r="AM67" s="330"/>
      <c r="AN67" s="330"/>
      <c r="AO67" s="330"/>
      <c r="AP67" s="330"/>
      <c r="AQ67" s="330"/>
      <c r="AR67" s="330"/>
      <c r="AS67" s="330"/>
      <c r="AT67" s="330"/>
      <c r="AU67" s="329"/>
      <c r="AV67" s="329"/>
      <c r="AW67" s="329"/>
      <c r="AX67" s="329"/>
      <c r="AY67" s="675"/>
    </row>
    <row r="68" spans="1:51">
      <c r="A68" s="377" t="s">
        <v>255</v>
      </c>
      <c r="B68" s="328">
        <v>9.5308469999999996</v>
      </c>
      <c r="C68" s="328">
        <v>10.820664000000001</v>
      </c>
      <c r="D68" s="328">
        <v>12.348459</v>
      </c>
      <c r="E68" s="328">
        <v>15.726642999999999</v>
      </c>
      <c r="F68" s="328">
        <v>19.288639999999997</v>
      </c>
      <c r="G68" s="328">
        <v>23.56363</v>
      </c>
      <c r="H68" s="328">
        <v>6.0583900000000002</v>
      </c>
      <c r="I68" s="328">
        <v>5.5070700000000006</v>
      </c>
      <c r="J68" s="328">
        <v>4.9393099999999999</v>
      </c>
      <c r="K68" s="328">
        <v>5.7915600000000005</v>
      </c>
      <c r="L68" s="328">
        <v>22.296330000000001</v>
      </c>
      <c r="M68" s="641">
        <v>5.7538</v>
      </c>
      <c r="N68" s="641">
        <v>5.4334499999999997</v>
      </c>
      <c r="O68" s="641">
        <v>5.83718</v>
      </c>
      <c r="P68" s="641">
        <v>5.6014400000000002</v>
      </c>
      <c r="Q68" s="641">
        <v>22.625869999999999</v>
      </c>
      <c r="R68" s="387">
        <v>1.9692400000000001</v>
      </c>
      <c r="S68" s="387">
        <v>1.6577599999999999</v>
      </c>
      <c r="T68" s="387">
        <v>1.7839700000000001</v>
      </c>
      <c r="U68" s="387">
        <v>1.5975699999999999</v>
      </c>
      <c r="V68" s="387">
        <v>1.55132</v>
      </c>
      <c r="W68" s="387">
        <v>1.73912</v>
      </c>
      <c r="X68" s="387">
        <v>1.8069900000000001</v>
      </c>
      <c r="Y68" s="387">
        <v>2.10467</v>
      </c>
      <c r="Z68" s="387">
        <v>2.0827399999999998</v>
      </c>
      <c r="AA68" s="387">
        <v>1.8133300000000001</v>
      </c>
      <c r="AB68" s="387">
        <v>2.2723300000000002</v>
      </c>
      <c r="AC68" s="387">
        <v>2.8528500000000001</v>
      </c>
      <c r="AD68" s="385">
        <v>5.4109699999999998</v>
      </c>
      <c r="AE68" s="385">
        <v>4.8880099999999995</v>
      </c>
      <c r="AF68" s="385">
        <v>5.9944000000000006</v>
      </c>
      <c r="AG68" s="385">
        <v>6.9385100000000008</v>
      </c>
      <c r="AH68" s="385">
        <v>23.23189</v>
      </c>
      <c r="AI68" s="330">
        <v>2.8605</v>
      </c>
      <c r="AJ68" s="330">
        <v>1.9124300000000001</v>
      </c>
      <c r="AK68" s="330">
        <v>2.5116000000000001</v>
      </c>
      <c r="AL68" s="330">
        <v>2.4354800000000001</v>
      </c>
      <c r="AM68" s="330">
        <v>2.0263499999999999</v>
      </c>
      <c r="AN68" s="330">
        <v>1.79572</v>
      </c>
      <c r="AO68" s="330">
        <v>2.5852499999999998</v>
      </c>
      <c r="AP68" s="330">
        <v>1.79826</v>
      </c>
      <c r="AQ68" s="330">
        <v>2.0385800000000001</v>
      </c>
      <c r="AR68" s="330">
        <v>2.1893699999999998</v>
      </c>
      <c r="AS68" s="330">
        <v>2.6385000000000001</v>
      </c>
      <c r="AT68" s="330">
        <v>2.3764500000000002</v>
      </c>
      <c r="AU68" s="329">
        <v>7.2845300000000002</v>
      </c>
      <c r="AV68" s="329">
        <v>6.2575500000000002</v>
      </c>
      <c r="AW68" s="329">
        <v>6.422089999999999</v>
      </c>
      <c r="AX68" s="329">
        <v>7.2043200000000001</v>
      </c>
      <c r="AY68" s="675">
        <v>27.168489999999998</v>
      </c>
    </row>
    <row r="69" spans="1:51">
      <c r="A69" s="377" t="s">
        <v>256</v>
      </c>
      <c r="B69" s="328">
        <v>-10.543258999999999</v>
      </c>
      <c r="C69" s="328">
        <v>-14.078693999999999</v>
      </c>
      <c r="D69" s="328">
        <v>-14.847126000000001</v>
      </c>
      <c r="E69" s="328">
        <v>-13.398033000000002</v>
      </c>
      <c r="F69" s="328">
        <v>-19.542195</v>
      </c>
      <c r="G69" s="328">
        <v>-25.026764</v>
      </c>
      <c r="H69" s="328">
        <v>-4.5130599999999994</v>
      </c>
      <c r="I69" s="328">
        <v>-2.5738050000000001</v>
      </c>
      <c r="J69" s="328">
        <v>-2.4251300000000002</v>
      </c>
      <c r="K69" s="328">
        <v>-3.7680799999999999</v>
      </c>
      <c r="L69" s="328">
        <v>-13.280074999999998</v>
      </c>
      <c r="M69" s="641">
        <v>-4.7385399999999995</v>
      </c>
      <c r="N69" s="641">
        <v>-4.7987900000000003</v>
      </c>
      <c r="O69" s="641">
        <v>-6.7532999999999994</v>
      </c>
      <c r="P69" s="641">
        <v>-6.37026</v>
      </c>
      <c r="Q69" s="641">
        <v>-22.660890000000002</v>
      </c>
      <c r="R69" s="387">
        <v>-1.00695</v>
      </c>
      <c r="S69" s="387">
        <v>-2.0410499999999998</v>
      </c>
      <c r="T69" s="387">
        <v>-1.82803</v>
      </c>
      <c r="U69" s="387">
        <v>-1.8880999999999999</v>
      </c>
      <c r="V69" s="387">
        <v>-1.30125</v>
      </c>
      <c r="W69" s="387">
        <v>-3.0320299999999998</v>
      </c>
      <c r="X69" s="387">
        <v>-2.4444400000000002</v>
      </c>
      <c r="Y69" s="387">
        <v>-2.8665699999999998</v>
      </c>
      <c r="Z69" s="387">
        <v>-2.1638099999999998</v>
      </c>
      <c r="AA69" s="387">
        <v>-1.72794</v>
      </c>
      <c r="AB69" s="387">
        <v>-2.7795700000000001</v>
      </c>
      <c r="AC69" s="387">
        <v>-2.9803999999999999</v>
      </c>
      <c r="AD69" s="385">
        <v>-4.8760300000000001</v>
      </c>
      <c r="AE69" s="385">
        <v>-6.2213799999999999</v>
      </c>
      <c r="AF69" s="385">
        <v>-7.4748199999999994</v>
      </c>
      <c r="AG69" s="385">
        <v>-7.4879099999999994</v>
      </c>
      <c r="AH69" s="385">
        <v>-26.060139999999997</v>
      </c>
      <c r="AI69" s="330">
        <v>-1.4737</v>
      </c>
      <c r="AJ69" s="330">
        <v>-1.6672100000000001</v>
      </c>
      <c r="AK69" s="330">
        <v>-1.7108300000000001</v>
      </c>
      <c r="AL69" s="330">
        <v>-1.90808</v>
      </c>
      <c r="AM69" s="330">
        <v>-1.9507399999999999</v>
      </c>
      <c r="AN69" s="330">
        <v>-1.4181999999999999</v>
      </c>
      <c r="AO69" s="330">
        <v>-4.8754400000000002</v>
      </c>
      <c r="AP69" s="330">
        <v>-1.8650899999999999</v>
      </c>
      <c r="AQ69" s="330">
        <v>-2.1624400000000001</v>
      </c>
      <c r="AR69" s="330">
        <v>-3.8170700000000002</v>
      </c>
      <c r="AS69" s="330">
        <v>-2.3202600000000002</v>
      </c>
      <c r="AT69" s="330">
        <v>-2.6270199999999999</v>
      </c>
      <c r="AU69" s="329">
        <v>-4.8517399999999995</v>
      </c>
      <c r="AV69" s="329">
        <v>-5.2770199999999994</v>
      </c>
      <c r="AW69" s="329">
        <v>-8.9029699999999998</v>
      </c>
      <c r="AX69" s="329">
        <v>-8.7643500000000003</v>
      </c>
      <c r="AY69" s="675">
        <v>-27.79608</v>
      </c>
    </row>
    <row r="70" spans="1:51">
      <c r="A70" s="377" t="s">
        <v>259</v>
      </c>
      <c r="B70" s="328">
        <v>-8.2453470000000006</v>
      </c>
      <c r="C70" s="328">
        <v>-5.779363</v>
      </c>
      <c r="D70" s="328">
        <v>-2.170833</v>
      </c>
      <c r="E70" s="328">
        <v>-4.9075239999999996</v>
      </c>
      <c r="F70" s="328">
        <v>-7.4543619999999997</v>
      </c>
      <c r="G70" s="328">
        <v>-3.0756489999999994</v>
      </c>
      <c r="H70" s="328">
        <v>-1.1149529999999999</v>
      </c>
      <c r="I70" s="328">
        <v>-8.3318700000000003</v>
      </c>
      <c r="J70" s="328">
        <v>0.18502900000000003</v>
      </c>
      <c r="K70" s="328">
        <v>-0.26921499999999993</v>
      </c>
      <c r="L70" s="328">
        <v>-9.5310089999999992</v>
      </c>
      <c r="M70" s="641">
        <v>-0.90147800000000011</v>
      </c>
      <c r="N70" s="641">
        <v>5.2770999999999957E-2</v>
      </c>
      <c r="O70" s="641">
        <v>-1.0685370000000001</v>
      </c>
      <c r="P70" s="641">
        <v>-0.71743599999999996</v>
      </c>
      <c r="Q70" s="641">
        <v>-2.6346800000000004</v>
      </c>
      <c r="R70" s="387">
        <v>0.13760799999999995</v>
      </c>
      <c r="S70" s="387">
        <v>-6.4491999999999994E-2</v>
      </c>
      <c r="T70" s="387">
        <v>7.5002000000000013E-2</v>
      </c>
      <c r="U70" s="387">
        <v>0.21217100000000003</v>
      </c>
      <c r="V70" s="387">
        <v>-0.19291199999999997</v>
      </c>
      <c r="W70" s="387">
        <v>0.23347800000000002</v>
      </c>
      <c r="X70" s="387">
        <v>-0.49904299999999996</v>
      </c>
      <c r="Y70" s="387">
        <v>-0.22870300000000005</v>
      </c>
      <c r="Z70" s="387">
        <v>9.1370000000000007E-2</v>
      </c>
      <c r="AA70" s="387">
        <v>-0.14684399999999997</v>
      </c>
      <c r="AB70" s="387">
        <v>-7.8903000000000056E-2</v>
      </c>
      <c r="AC70" s="387">
        <v>0.24845300000000003</v>
      </c>
      <c r="AD70" s="385">
        <v>0.14811799999999997</v>
      </c>
      <c r="AE70" s="385">
        <v>0.2527370000000001</v>
      </c>
      <c r="AF70" s="385">
        <v>-0.63637600000000005</v>
      </c>
      <c r="AG70" s="385">
        <v>2.2706000000000004E-2</v>
      </c>
      <c r="AH70" s="385">
        <v>-0.21281499999999998</v>
      </c>
      <c r="AI70" s="330">
        <v>7.8960000000000002E-2</v>
      </c>
      <c r="AJ70" s="330">
        <v>-0.53989600000000004</v>
      </c>
      <c r="AK70" s="330">
        <v>3.2318000000000013E-2</v>
      </c>
      <c r="AL70" s="330">
        <v>0.90855199999999992</v>
      </c>
      <c r="AM70" s="330">
        <v>2.3900000000000032E-2</v>
      </c>
      <c r="AN70" s="330">
        <v>0.49887709999999996</v>
      </c>
      <c r="AO70" s="330">
        <v>0.38383400000000001</v>
      </c>
      <c r="AP70" s="330">
        <v>-0.36494600000000005</v>
      </c>
      <c r="AQ70" s="330">
        <v>0.13885700000000001</v>
      </c>
      <c r="AR70" s="330">
        <v>-0.22993999999999998</v>
      </c>
      <c r="AS70" s="330">
        <v>-0.22091400000000003</v>
      </c>
      <c r="AT70" s="330">
        <v>-7.5844999999999996E-2</v>
      </c>
      <c r="AU70" s="329">
        <v>-0.428618</v>
      </c>
      <c r="AV70" s="329">
        <v>1.4313290999999999</v>
      </c>
      <c r="AW70" s="329">
        <v>0.15774499999999997</v>
      </c>
      <c r="AX70" s="329">
        <v>-0.52669900000000003</v>
      </c>
      <c r="AY70" s="675">
        <v>0.63375709999999996</v>
      </c>
    </row>
    <row r="71" spans="1:51">
      <c r="A71" s="377" t="s">
        <v>255</v>
      </c>
      <c r="B71" s="328">
        <v>4.8543389999999995</v>
      </c>
      <c r="C71" s="328">
        <v>4.4816660000000006</v>
      </c>
      <c r="D71" s="328">
        <v>4.5707239999999993</v>
      </c>
      <c r="E71" s="328">
        <v>2.6422949999999998</v>
      </c>
      <c r="F71" s="328">
        <v>3.5888710000000001</v>
      </c>
      <c r="G71" s="328">
        <v>4.083437</v>
      </c>
      <c r="H71" s="328">
        <v>0.74774499999999999</v>
      </c>
      <c r="I71" s="328">
        <v>0.82211100000000004</v>
      </c>
      <c r="J71" s="328">
        <v>1.376425</v>
      </c>
      <c r="K71" s="328">
        <v>1.1816529999999998</v>
      </c>
      <c r="L71" s="328">
        <v>4.1279339999999998</v>
      </c>
      <c r="M71" s="641">
        <v>1.0263040000000001</v>
      </c>
      <c r="N71" s="641">
        <v>1.2408239999999999</v>
      </c>
      <c r="O71" s="641">
        <v>0.70486500000000007</v>
      </c>
      <c r="P71" s="641">
        <v>0.80666300000000002</v>
      </c>
      <c r="Q71" s="641">
        <v>3.7786560000000002</v>
      </c>
      <c r="R71" s="387">
        <v>0.42220999999999997</v>
      </c>
      <c r="S71" s="387">
        <v>0.17301</v>
      </c>
      <c r="T71" s="387">
        <v>0.44055</v>
      </c>
      <c r="U71" s="387">
        <v>0.41921000000000003</v>
      </c>
      <c r="V71" s="387">
        <v>0.32134200000000002</v>
      </c>
      <c r="W71" s="387">
        <v>0.41440100000000002</v>
      </c>
      <c r="X71" s="387">
        <v>0.357184</v>
      </c>
      <c r="Y71" s="387">
        <v>0.33862100000000001</v>
      </c>
      <c r="Z71" s="387">
        <v>0.31961800000000001</v>
      </c>
      <c r="AA71" s="387">
        <v>0.338864</v>
      </c>
      <c r="AB71" s="387">
        <v>0.427701</v>
      </c>
      <c r="AC71" s="387">
        <v>0.55836300000000005</v>
      </c>
      <c r="AD71" s="385">
        <v>1.0357699999999999</v>
      </c>
      <c r="AE71" s="385">
        <v>1.1549530000000001</v>
      </c>
      <c r="AF71" s="385">
        <v>1.015423</v>
      </c>
      <c r="AG71" s="385">
        <v>1.3249279999999999</v>
      </c>
      <c r="AH71" s="385">
        <v>4.5310740000000003</v>
      </c>
      <c r="AI71" s="330">
        <v>0.22903499999999999</v>
      </c>
      <c r="AJ71" s="330">
        <v>0.25933099999999998</v>
      </c>
      <c r="AK71" s="330">
        <v>0.27232000000000001</v>
      </c>
      <c r="AL71" s="330">
        <v>1.0368599999999999</v>
      </c>
      <c r="AM71" s="330">
        <v>0.33389600000000003</v>
      </c>
      <c r="AN71" s="330">
        <v>0.57075799999999999</v>
      </c>
      <c r="AO71" s="330">
        <v>0.94533299999999998</v>
      </c>
      <c r="AP71" s="330">
        <v>0.22534999999999999</v>
      </c>
      <c r="AQ71" s="330">
        <v>0.40048400000000001</v>
      </c>
      <c r="AR71" s="330">
        <v>0.37204900000000002</v>
      </c>
      <c r="AS71" s="330">
        <v>0.214083</v>
      </c>
      <c r="AT71" s="330">
        <v>0.33352999999999999</v>
      </c>
      <c r="AU71" s="329">
        <v>0.76068599999999997</v>
      </c>
      <c r="AV71" s="329">
        <v>1.9415139999999997</v>
      </c>
      <c r="AW71" s="329">
        <v>1.571167</v>
      </c>
      <c r="AX71" s="329">
        <v>0.91966199999999998</v>
      </c>
      <c r="AY71" s="675">
        <v>5.1930289999999992</v>
      </c>
    </row>
    <row r="72" spans="1:51">
      <c r="A72" s="377" t="s">
        <v>256</v>
      </c>
      <c r="B72" s="328">
        <v>-13.099686</v>
      </c>
      <c r="C72" s="328">
        <v>-10.261029000000001</v>
      </c>
      <c r="D72" s="328">
        <v>-6.7415570000000002</v>
      </c>
      <c r="E72" s="328">
        <v>-7.5498189999999994</v>
      </c>
      <c r="F72" s="328">
        <v>-11.043233000000001</v>
      </c>
      <c r="G72" s="328">
        <v>-7.1590860000000003</v>
      </c>
      <c r="H72" s="328">
        <v>-1.862698</v>
      </c>
      <c r="I72" s="328">
        <v>-9.1539809999999999</v>
      </c>
      <c r="J72" s="328">
        <v>-1.1913959999999999</v>
      </c>
      <c r="K72" s="328">
        <v>-1.4508679999999998</v>
      </c>
      <c r="L72" s="328">
        <v>-13.658942999999999</v>
      </c>
      <c r="M72" s="641">
        <v>-1.9277820000000001</v>
      </c>
      <c r="N72" s="641">
        <v>-1.188053</v>
      </c>
      <c r="O72" s="641">
        <v>-1.7734019999999999</v>
      </c>
      <c r="P72" s="641">
        <v>-1.5240990000000001</v>
      </c>
      <c r="Q72" s="641">
        <v>-6.4133359999999993</v>
      </c>
      <c r="R72" s="387">
        <v>-0.28460200000000002</v>
      </c>
      <c r="S72" s="387">
        <v>-0.23750199999999999</v>
      </c>
      <c r="T72" s="387">
        <v>-0.36554799999999998</v>
      </c>
      <c r="U72" s="387">
        <v>-0.207039</v>
      </c>
      <c r="V72" s="387">
        <v>-0.51425399999999999</v>
      </c>
      <c r="W72" s="387">
        <v>-0.180923</v>
      </c>
      <c r="X72" s="387">
        <v>-0.85622699999999996</v>
      </c>
      <c r="Y72" s="387">
        <v>-0.56732400000000005</v>
      </c>
      <c r="Z72" s="387">
        <v>-0.22824800000000001</v>
      </c>
      <c r="AA72" s="387">
        <v>-0.48570799999999997</v>
      </c>
      <c r="AB72" s="387">
        <v>-0.50660400000000005</v>
      </c>
      <c r="AC72" s="387">
        <v>-0.30991000000000002</v>
      </c>
      <c r="AD72" s="385">
        <v>-0.887652</v>
      </c>
      <c r="AE72" s="385">
        <v>-0.90221599999999991</v>
      </c>
      <c r="AF72" s="385">
        <v>-1.651799</v>
      </c>
      <c r="AG72" s="385">
        <v>-1.302222</v>
      </c>
      <c r="AH72" s="385">
        <v>-4.7438889999999994</v>
      </c>
      <c r="AI72" s="330">
        <v>-0.15007499999999999</v>
      </c>
      <c r="AJ72" s="330">
        <v>-0.79922700000000002</v>
      </c>
      <c r="AK72" s="330">
        <v>-0.24000199999999999</v>
      </c>
      <c r="AL72" s="330">
        <v>-0.12830800000000001</v>
      </c>
      <c r="AM72" s="330">
        <v>-0.30999599999999999</v>
      </c>
      <c r="AN72" s="330">
        <v>-7.1880899999999998E-2</v>
      </c>
      <c r="AO72" s="330">
        <v>-0.56149899999999997</v>
      </c>
      <c r="AP72" s="330">
        <v>-0.59029600000000004</v>
      </c>
      <c r="AQ72" s="330">
        <v>-0.261627</v>
      </c>
      <c r="AR72" s="330">
        <v>-0.601989</v>
      </c>
      <c r="AS72" s="330">
        <v>-0.43499700000000002</v>
      </c>
      <c r="AT72" s="330">
        <v>-0.40937499999999999</v>
      </c>
      <c r="AU72" s="329">
        <v>-1.1893039999999999</v>
      </c>
      <c r="AV72" s="329">
        <v>-0.51018490000000005</v>
      </c>
      <c r="AW72" s="329">
        <v>-1.413422</v>
      </c>
      <c r="AX72" s="329">
        <v>-1.446361</v>
      </c>
      <c r="AY72" s="675">
        <v>-4.5592719000000006</v>
      </c>
    </row>
    <row r="73" spans="1:51">
      <c r="A73" s="377" t="s">
        <v>260</v>
      </c>
      <c r="B73" s="328">
        <v>-5.2585300000000004</v>
      </c>
      <c r="C73" s="328">
        <v>-5.1507540000000009</v>
      </c>
      <c r="D73" s="328">
        <v>-17.907613000000001</v>
      </c>
      <c r="E73" s="328">
        <v>-4.6393160000000009</v>
      </c>
      <c r="F73" s="328">
        <v>0.29055100000000023</v>
      </c>
      <c r="G73" s="328">
        <v>4.2609499999999993</v>
      </c>
      <c r="H73" s="328">
        <v>-0.27022999999999997</v>
      </c>
      <c r="I73" s="328">
        <v>-2.1102400000000001</v>
      </c>
      <c r="J73" s="328">
        <v>-5.0584199999999999</v>
      </c>
      <c r="K73" s="328">
        <v>-1.1233299999999997</v>
      </c>
      <c r="L73" s="328">
        <v>-8.5622199999999999</v>
      </c>
      <c r="M73" s="641">
        <v>-1.76864</v>
      </c>
      <c r="N73" s="641">
        <v>-1.9300599999999997</v>
      </c>
      <c r="O73" s="641">
        <v>-9.9672400000000003</v>
      </c>
      <c r="P73" s="641">
        <v>-3.3169499999999994</v>
      </c>
      <c r="Q73" s="641">
        <v>-16.982889999999998</v>
      </c>
      <c r="R73" s="387">
        <v>-1.8371399999999998</v>
      </c>
      <c r="S73" s="387">
        <v>-2.7140699999999995</v>
      </c>
      <c r="T73" s="387">
        <v>-0.83301999999999987</v>
      </c>
      <c r="U73" s="387">
        <v>-3.2700500000000003</v>
      </c>
      <c r="V73" s="387">
        <v>0.30236000000000018</v>
      </c>
      <c r="W73" s="387">
        <v>0.63926000000000016</v>
      </c>
      <c r="X73" s="387">
        <v>-6.2430599999999998</v>
      </c>
      <c r="Y73" s="387">
        <v>-1.0910900000000003</v>
      </c>
      <c r="Z73" s="387">
        <v>-0.15534999999999988</v>
      </c>
      <c r="AA73" s="387">
        <v>-0.62815999999999983</v>
      </c>
      <c r="AB73" s="387">
        <v>-2.8131099999999996</v>
      </c>
      <c r="AC73" s="387">
        <v>-9.083000000000041E-2</v>
      </c>
      <c r="AD73" s="385">
        <v>-5.3842299999999987</v>
      </c>
      <c r="AE73" s="385">
        <v>-2.32843</v>
      </c>
      <c r="AF73" s="385">
        <v>-7.4894999999999996</v>
      </c>
      <c r="AG73" s="385">
        <v>-3.5320999999999998</v>
      </c>
      <c r="AH73" s="385">
        <v>-18.734259999999999</v>
      </c>
      <c r="AI73" s="330">
        <v>-0.11961999999999984</v>
      </c>
      <c r="AJ73" s="330">
        <v>-0.54957000000000011</v>
      </c>
      <c r="AK73" s="330">
        <v>-3.4752725799999999</v>
      </c>
      <c r="AL73" s="330">
        <v>1.1601918600000003</v>
      </c>
      <c r="AM73" s="330">
        <v>0.65381</v>
      </c>
      <c r="AN73" s="330">
        <v>1.3959573000000001</v>
      </c>
      <c r="AO73" s="330">
        <v>0.12636968000000026</v>
      </c>
      <c r="AP73" s="330">
        <v>-7.9185031200000005</v>
      </c>
      <c r="AQ73" s="330">
        <v>-2.6160589999999999</v>
      </c>
      <c r="AR73" s="330">
        <v>-8.3128347500000004</v>
      </c>
      <c r="AS73" s="330">
        <v>2.4540080000000004</v>
      </c>
      <c r="AT73" s="330">
        <v>-2.9793492200000005</v>
      </c>
      <c r="AU73" s="329">
        <v>-4.1444625799999999</v>
      </c>
      <c r="AV73" s="329">
        <v>3.2099591600000004</v>
      </c>
      <c r="AW73" s="329">
        <v>-10.408192440000001</v>
      </c>
      <c r="AX73" s="329">
        <v>-8.8381759700000018</v>
      </c>
      <c r="AY73" s="675">
        <v>-20.180871830000001</v>
      </c>
    </row>
    <row r="74" spans="1:51">
      <c r="A74" s="377" t="s">
        <v>261</v>
      </c>
      <c r="B74" s="328"/>
      <c r="C74" s="328"/>
      <c r="D74" s="328"/>
      <c r="E74" s="328"/>
      <c r="F74" s="328"/>
      <c r="G74" s="328"/>
      <c r="H74" s="328"/>
      <c r="I74" s="328"/>
      <c r="J74" s="328"/>
      <c r="K74" s="328"/>
      <c r="L74" s="328"/>
      <c r="M74" s="641"/>
      <c r="N74" s="641"/>
      <c r="O74" s="641"/>
      <c r="P74" s="641"/>
      <c r="Q74" s="641"/>
      <c r="R74" s="387"/>
      <c r="S74" s="387"/>
      <c r="T74" s="387"/>
      <c r="U74" s="387"/>
      <c r="V74" s="387"/>
      <c r="W74" s="387"/>
      <c r="X74" s="387"/>
      <c r="Y74" s="387"/>
      <c r="Z74" s="387"/>
      <c r="AA74" s="387"/>
      <c r="AB74" s="387"/>
      <c r="AC74" s="387"/>
      <c r="AD74" s="385"/>
      <c r="AE74" s="385"/>
      <c r="AF74" s="385"/>
      <c r="AG74" s="385"/>
      <c r="AH74" s="385"/>
      <c r="AI74" s="330"/>
      <c r="AJ74" s="330"/>
      <c r="AK74" s="330"/>
      <c r="AL74" s="330"/>
      <c r="AM74" s="330"/>
      <c r="AN74" s="330"/>
      <c r="AO74" s="330"/>
      <c r="AP74" s="330"/>
      <c r="AQ74" s="330"/>
      <c r="AR74" s="330"/>
      <c r="AS74" s="330"/>
      <c r="AT74" s="330"/>
      <c r="AU74" s="329"/>
      <c r="AV74" s="329"/>
      <c r="AW74" s="329"/>
      <c r="AX74" s="329"/>
      <c r="AY74" s="675"/>
    </row>
    <row r="75" spans="1:51">
      <c r="A75" s="377" t="s">
        <v>255</v>
      </c>
      <c r="B75" s="328">
        <v>11.725318000000001</v>
      </c>
      <c r="C75" s="328">
        <v>15.846455000000001</v>
      </c>
      <c r="D75" s="328">
        <v>14.133361000000001</v>
      </c>
      <c r="E75" s="328">
        <v>18.332391000000001</v>
      </c>
      <c r="F75" s="328">
        <v>28.199079999999999</v>
      </c>
      <c r="G75" s="328">
        <v>38.580380000000005</v>
      </c>
      <c r="H75" s="328">
        <v>6.4549699999999994</v>
      </c>
      <c r="I75" s="328">
        <v>6.5735700000000001</v>
      </c>
      <c r="J75" s="328">
        <v>3.4974099999999999</v>
      </c>
      <c r="K75" s="328">
        <v>11.854050000000001</v>
      </c>
      <c r="L75" s="328">
        <v>28.38</v>
      </c>
      <c r="M75" s="641">
        <v>8.1313100000000009</v>
      </c>
      <c r="N75" s="641">
        <v>10.60744</v>
      </c>
      <c r="O75" s="641">
        <v>7.5229499999999998</v>
      </c>
      <c r="P75" s="641">
        <v>9.9465900000000005</v>
      </c>
      <c r="Q75" s="641">
        <v>36.208290000000005</v>
      </c>
      <c r="R75" s="387">
        <v>2.5946600000000002</v>
      </c>
      <c r="S75" s="387">
        <v>1.72435</v>
      </c>
      <c r="T75" s="387">
        <v>2.53424</v>
      </c>
      <c r="U75" s="387">
        <v>2.5449999999999999</v>
      </c>
      <c r="V75" s="387">
        <v>3.8302700000000001</v>
      </c>
      <c r="W75" s="387">
        <v>3.0558800000000002</v>
      </c>
      <c r="X75" s="387">
        <v>2.5828799999999998</v>
      </c>
      <c r="Y75" s="387">
        <v>2.1952699999999998</v>
      </c>
      <c r="Z75" s="387">
        <v>2.8667600000000002</v>
      </c>
      <c r="AA75" s="387">
        <v>2.95547</v>
      </c>
      <c r="AB75" s="387">
        <v>3.40544</v>
      </c>
      <c r="AC75" s="387">
        <v>4.2644299999999999</v>
      </c>
      <c r="AD75" s="385">
        <v>6.853250000000001</v>
      </c>
      <c r="AE75" s="385">
        <v>9.4311500000000006</v>
      </c>
      <c r="AF75" s="385">
        <v>7.6449100000000003</v>
      </c>
      <c r="AG75" s="385">
        <v>10.625340000000001</v>
      </c>
      <c r="AH75" s="385">
        <v>34.554650000000002</v>
      </c>
      <c r="AI75" s="330">
        <v>2.11497</v>
      </c>
      <c r="AJ75" s="330">
        <v>2.48095</v>
      </c>
      <c r="AK75" s="330">
        <v>1.38252</v>
      </c>
      <c r="AL75" s="330">
        <v>3.0874100000000002</v>
      </c>
      <c r="AM75" s="330">
        <v>4.8949499999999997</v>
      </c>
      <c r="AN75" s="330">
        <v>3.4524900000000001</v>
      </c>
      <c r="AO75" s="330">
        <v>2.64507</v>
      </c>
      <c r="AP75" s="330">
        <v>2.8445900000000002</v>
      </c>
      <c r="AQ75" s="330">
        <v>2.3405800000000001</v>
      </c>
      <c r="AR75" s="330">
        <v>3.5551900000000001</v>
      </c>
      <c r="AS75" s="330">
        <v>6.1183800000000002</v>
      </c>
      <c r="AT75" s="330">
        <v>3.74519</v>
      </c>
      <c r="AU75" s="329">
        <v>5.9784399999999991</v>
      </c>
      <c r="AV75" s="329">
        <v>11.434850000000001</v>
      </c>
      <c r="AW75" s="329">
        <v>7.8302400000000008</v>
      </c>
      <c r="AX75" s="329">
        <v>13.418759999999999</v>
      </c>
      <c r="AY75" s="675">
        <v>38.662289999999999</v>
      </c>
    </row>
    <row r="76" spans="1:51">
      <c r="A76" s="377" t="s">
        <v>256</v>
      </c>
      <c r="B76" s="328">
        <v>-16.983847999999998</v>
      </c>
      <c r="C76" s="328">
        <v>-20.997208999999998</v>
      </c>
      <c r="D76" s="328">
        <v>-32.040973999999999</v>
      </c>
      <c r="E76" s="328">
        <v>-22.971707000000002</v>
      </c>
      <c r="F76" s="328">
        <v>-27.908529000000001</v>
      </c>
      <c r="G76" s="328">
        <v>-34.319429999999997</v>
      </c>
      <c r="H76" s="328">
        <v>-6.7252000000000001</v>
      </c>
      <c r="I76" s="328">
        <v>-8.6838100000000011</v>
      </c>
      <c r="J76" s="328">
        <v>-8.5558300000000003</v>
      </c>
      <c r="K76" s="328">
        <v>-12.97738</v>
      </c>
      <c r="L76" s="328">
        <v>-36.942220000000006</v>
      </c>
      <c r="M76" s="641">
        <v>-9.8999500000000005</v>
      </c>
      <c r="N76" s="641">
        <v>-12.5375</v>
      </c>
      <c r="O76" s="641">
        <v>-17.490189999999998</v>
      </c>
      <c r="P76" s="641">
        <v>-13.263539999999999</v>
      </c>
      <c r="Q76" s="641">
        <v>-53.191179999999996</v>
      </c>
      <c r="R76" s="387">
        <v>-4.4318</v>
      </c>
      <c r="S76" s="387">
        <v>-4.4384199999999998</v>
      </c>
      <c r="T76" s="387">
        <v>-3.3672599999999999</v>
      </c>
      <c r="U76" s="387">
        <v>-5.8150500000000003</v>
      </c>
      <c r="V76" s="387">
        <v>-3.5279099999999999</v>
      </c>
      <c r="W76" s="387">
        <v>-2.41662</v>
      </c>
      <c r="X76" s="387">
        <v>-8.8259399999999992</v>
      </c>
      <c r="Y76" s="387">
        <v>-3.2863600000000002</v>
      </c>
      <c r="Z76" s="387">
        <v>-3.0221100000000001</v>
      </c>
      <c r="AA76" s="387">
        <v>-3.5836299999999999</v>
      </c>
      <c r="AB76" s="387">
        <v>-6.2185499999999996</v>
      </c>
      <c r="AC76" s="387">
        <v>-4.3552600000000004</v>
      </c>
      <c r="AD76" s="385">
        <v>-12.23748</v>
      </c>
      <c r="AE76" s="385">
        <v>-11.75958</v>
      </c>
      <c r="AF76" s="385">
        <v>-15.134409999999999</v>
      </c>
      <c r="AG76" s="385">
        <v>-14.157440000000001</v>
      </c>
      <c r="AH76" s="385">
        <v>-53.288909999999994</v>
      </c>
      <c r="AI76" s="330">
        <v>-2.2345899999999999</v>
      </c>
      <c r="AJ76" s="330">
        <v>-3.0305200000000001</v>
      </c>
      <c r="AK76" s="330">
        <v>-4.8577925799999999</v>
      </c>
      <c r="AL76" s="330">
        <v>-1.9272181399999999</v>
      </c>
      <c r="AM76" s="330">
        <v>-4.2411399999999997</v>
      </c>
      <c r="AN76" s="330">
        <v>-2.0565327</v>
      </c>
      <c r="AO76" s="330">
        <v>-2.5187003199999998</v>
      </c>
      <c r="AP76" s="330">
        <v>-10.763093120000001</v>
      </c>
      <c r="AQ76" s="330">
        <v>-4.956639</v>
      </c>
      <c r="AR76" s="330">
        <v>-11.86802475</v>
      </c>
      <c r="AS76" s="330">
        <v>-3.6643719999999997</v>
      </c>
      <c r="AT76" s="330">
        <v>-6.7245392200000005</v>
      </c>
      <c r="AU76" s="329">
        <v>-10.12290258</v>
      </c>
      <c r="AV76" s="329">
        <v>-8.2248908400000005</v>
      </c>
      <c r="AW76" s="329">
        <v>-18.23843244</v>
      </c>
      <c r="AX76" s="329">
        <v>-22.256935970000001</v>
      </c>
      <c r="AY76" s="675">
        <v>-58.84316183</v>
      </c>
    </row>
    <row r="77" spans="1:51">
      <c r="A77" s="377" t="s">
        <v>262</v>
      </c>
      <c r="B77" s="328">
        <v>-1.0284152000000006E-2</v>
      </c>
      <c r="C77" s="328">
        <v>3.2207766000000304E-3</v>
      </c>
      <c r="D77" s="328">
        <v>-0.111344948</v>
      </c>
      <c r="E77" s="328">
        <v>-0.25319631799999998</v>
      </c>
      <c r="F77" s="328">
        <v>-0.39199639670000003</v>
      </c>
      <c r="G77" s="328">
        <v>-0.24397521499999997</v>
      </c>
      <c r="H77" s="328">
        <v>-4.6372970000000003E-3</v>
      </c>
      <c r="I77" s="328">
        <v>0.10210899999999999</v>
      </c>
      <c r="J77" s="328">
        <v>-1.8295619999999999E-2</v>
      </c>
      <c r="K77" s="328">
        <v>0.60928321000000008</v>
      </c>
      <c r="L77" s="328">
        <v>0.68845929300000008</v>
      </c>
      <c r="M77" s="641">
        <v>-9.1480799999999994E-3</v>
      </c>
      <c r="N77" s="641">
        <v>0.1082432</v>
      </c>
      <c r="O77" s="641">
        <v>-0.29188720000000001</v>
      </c>
      <c r="P77" s="641">
        <v>-0.3965706</v>
      </c>
      <c r="Q77" s="641">
        <v>-0.58936268000000003</v>
      </c>
      <c r="R77" s="387">
        <v>-0.13773199999999999</v>
      </c>
      <c r="S77" s="387">
        <v>-0.16500000000000001</v>
      </c>
      <c r="T77" s="387">
        <v>-5.9050499999999999E-2</v>
      </c>
      <c r="U77" s="387">
        <v>-0.18533094</v>
      </c>
      <c r="V77" s="387">
        <v>-0.14535869999999998</v>
      </c>
      <c r="W77" s="387">
        <v>-2.0996839999999999E-2</v>
      </c>
      <c r="X77" s="387">
        <v>-7.6346700000000003E-2</v>
      </c>
      <c r="Y77" s="387">
        <v>-7.4069830000000003E-2</v>
      </c>
      <c r="Z77" s="387">
        <v>-3.2671199999999997E-2</v>
      </c>
      <c r="AA77" s="387">
        <v>-1.51177E-2</v>
      </c>
      <c r="AB77" s="387">
        <v>9.0602999999999968E-3</v>
      </c>
      <c r="AC77" s="387">
        <v>-2.8380999999999962E-3</v>
      </c>
      <c r="AD77" s="385">
        <v>-0.36178250000000001</v>
      </c>
      <c r="AE77" s="385">
        <v>-0.35168648000000002</v>
      </c>
      <c r="AF77" s="385">
        <v>-0.18308773</v>
      </c>
      <c r="AG77" s="385">
        <v>-8.8954999999999989E-3</v>
      </c>
      <c r="AH77" s="385">
        <v>-0.90545220999999998</v>
      </c>
      <c r="AI77" s="330">
        <v>-1.8959500000000001E-2</v>
      </c>
      <c r="AJ77" s="330">
        <v>-1.9351359999999998E-2</v>
      </c>
      <c r="AK77" s="330">
        <v>-1.8544999999999999E-2</v>
      </c>
      <c r="AL77" s="330">
        <v>-1.4200000000000001E-2</v>
      </c>
      <c r="AM77" s="330">
        <v>-1.35E-2</v>
      </c>
      <c r="AN77" s="330">
        <v>1.9998699999999998E-2</v>
      </c>
      <c r="AO77" s="330">
        <v>-4.9570000000000003E-2</v>
      </c>
      <c r="AP77" s="330">
        <v>-5.9667980000000002E-2</v>
      </c>
      <c r="AQ77" s="330">
        <v>-4.7118E-2</v>
      </c>
      <c r="AR77" s="330">
        <v>-1.9300100000000001E-2</v>
      </c>
      <c r="AS77" s="330">
        <v>-5.9490000000000001E-2</v>
      </c>
      <c r="AT77" s="330">
        <v>-5.8975E-3</v>
      </c>
      <c r="AU77" s="329">
        <v>-5.6855860000000001E-2</v>
      </c>
      <c r="AV77" s="329">
        <v>-7.7013000000000047E-3</v>
      </c>
      <c r="AW77" s="329">
        <v>-0.15635598000000001</v>
      </c>
      <c r="AX77" s="329">
        <v>-8.4687600000000002E-2</v>
      </c>
      <c r="AY77" s="675">
        <v>-0.30560074000000004</v>
      </c>
    </row>
    <row r="78" spans="1:51">
      <c r="A78" s="377" t="s">
        <v>263</v>
      </c>
      <c r="B78" s="328"/>
      <c r="C78" s="328"/>
      <c r="D78" s="328"/>
      <c r="E78" s="328"/>
      <c r="F78" s="328"/>
      <c r="G78" s="328"/>
      <c r="H78" s="328"/>
      <c r="I78" s="328"/>
      <c r="J78" s="328"/>
      <c r="K78" s="328"/>
      <c r="L78" s="328"/>
      <c r="M78" s="641"/>
      <c r="N78" s="641"/>
      <c r="O78" s="641"/>
      <c r="P78" s="641"/>
      <c r="Q78" s="641"/>
      <c r="R78" s="387"/>
      <c r="S78" s="387"/>
      <c r="T78" s="387"/>
      <c r="U78" s="387"/>
      <c r="V78" s="387"/>
      <c r="W78" s="387"/>
      <c r="X78" s="387"/>
      <c r="Y78" s="387"/>
      <c r="Z78" s="387"/>
      <c r="AA78" s="387"/>
      <c r="AB78" s="387"/>
      <c r="AC78" s="387"/>
      <c r="AD78" s="385"/>
      <c r="AE78" s="385"/>
      <c r="AF78" s="385"/>
      <c r="AG78" s="385"/>
      <c r="AH78" s="385"/>
      <c r="AI78" s="330"/>
      <c r="AJ78" s="330"/>
      <c r="AK78" s="330"/>
      <c r="AL78" s="330"/>
      <c r="AM78" s="330"/>
      <c r="AN78" s="330"/>
      <c r="AO78" s="330"/>
      <c r="AP78" s="330"/>
      <c r="AQ78" s="330"/>
      <c r="AR78" s="330"/>
      <c r="AS78" s="330"/>
      <c r="AT78" s="330"/>
      <c r="AU78" s="329"/>
      <c r="AV78" s="329"/>
      <c r="AW78" s="329"/>
      <c r="AX78" s="329"/>
      <c r="AY78" s="675"/>
    </row>
    <row r="79" spans="1:51">
      <c r="A79" s="377" t="s">
        <v>255</v>
      </c>
      <c r="B79" s="328">
        <v>5.8595797999999991E-2</v>
      </c>
      <c r="C79" s="328">
        <v>0.27720297660000004</v>
      </c>
      <c r="D79" s="328">
        <v>4.6359761999999992E-2</v>
      </c>
      <c r="E79" s="328">
        <v>2.6395931999999997E-2</v>
      </c>
      <c r="F79" s="328">
        <v>3.3962603299999998E-2</v>
      </c>
      <c r="G79" s="328">
        <v>1.9735474999999999E-2</v>
      </c>
      <c r="H79" s="328">
        <v>1.287554E-2</v>
      </c>
      <c r="I79" s="328">
        <v>0.12665099999999999</v>
      </c>
      <c r="J79" s="328">
        <v>1E-3</v>
      </c>
      <c r="K79" s="328">
        <v>0.62496799999999997</v>
      </c>
      <c r="L79" s="328">
        <v>0.76549453999999995</v>
      </c>
      <c r="M79" s="641">
        <v>0</v>
      </c>
      <c r="N79" s="641">
        <v>0.16375200000000001</v>
      </c>
      <c r="O79" s="641">
        <v>3.2460000000000002E-3</v>
      </c>
      <c r="P79" s="641">
        <v>2.495E-2</v>
      </c>
      <c r="Q79" s="641">
        <v>0.19194800000000001</v>
      </c>
      <c r="R79" s="387">
        <v>4.9449999999999997E-3</v>
      </c>
      <c r="S79" s="387">
        <v>0</v>
      </c>
      <c r="T79" s="387">
        <v>1.1800000000000001E-3</v>
      </c>
      <c r="U79" s="387">
        <v>5.0680600000000001E-3</v>
      </c>
      <c r="V79" s="387">
        <v>1.3063E-3</v>
      </c>
      <c r="W79" s="387">
        <v>3.48876E-3</v>
      </c>
      <c r="X79" s="387">
        <v>1.15E-2</v>
      </c>
      <c r="Y79" s="387">
        <v>5.2665699999999999E-3</v>
      </c>
      <c r="Z79" s="387">
        <v>3.7590899999999997E-2</v>
      </c>
      <c r="AA79" s="387">
        <v>1.4171700000000001E-2</v>
      </c>
      <c r="AB79" s="387">
        <v>2.6127999999999998E-2</v>
      </c>
      <c r="AC79" s="387">
        <v>2.9470900000000001E-2</v>
      </c>
      <c r="AD79" s="385">
        <v>6.1250000000000002E-3</v>
      </c>
      <c r="AE79" s="385">
        <v>9.8631199999999995E-3</v>
      </c>
      <c r="AF79" s="385">
        <v>5.4357469999999998E-2</v>
      </c>
      <c r="AG79" s="385">
        <v>6.9770600000000002E-2</v>
      </c>
      <c r="AH79" s="385">
        <v>0.14011619</v>
      </c>
      <c r="AI79" s="330">
        <v>0</v>
      </c>
      <c r="AJ79" s="330">
        <v>2.36864E-3</v>
      </c>
      <c r="AK79" s="330">
        <v>4.0000000000000001E-3</v>
      </c>
      <c r="AL79" s="330">
        <v>0</v>
      </c>
      <c r="AM79" s="330">
        <v>2E-3</v>
      </c>
      <c r="AN79" s="330">
        <v>4.1634699999999997E-2</v>
      </c>
      <c r="AO79" s="330">
        <v>0</v>
      </c>
      <c r="AP79" s="330">
        <v>1.5777199999999999E-3</v>
      </c>
      <c r="AQ79" s="330">
        <v>1E-3</v>
      </c>
      <c r="AR79" s="330">
        <v>3.16E-3</v>
      </c>
      <c r="AS79" s="330">
        <v>0</v>
      </c>
      <c r="AT79" s="330">
        <v>2.3622500000000001E-2</v>
      </c>
      <c r="AU79" s="329">
        <v>6.3686400000000001E-3</v>
      </c>
      <c r="AV79" s="329">
        <v>4.3634699999999998E-2</v>
      </c>
      <c r="AW79" s="329">
        <v>2.5777199999999999E-3</v>
      </c>
      <c r="AX79" s="329">
        <v>2.6782500000000001E-2</v>
      </c>
      <c r="AY79" s="675">
        <v>7.936356E-2</v>
      </c>
    </row>
    <row r="80" spans="1:51">
      <c r="A80" s="377" t="s">
        <v>256</v>
      </c>
      <c r="B80" s="328">
        <v>-6.8879949999999995E-2</v>
      </c>
      <c r="C80" s="328">
        <v>-0.27398220000000001</v>
      </c>
      <c r="D80" s="328">
        <v>-0.15770470999999997</v>
      </c>
      <c r="E80" s="328">
        <v>-0.27959224999999999</v>
      </c>
      <c r="F80" s="328">
        <v>-0.42595899999999998</v>
      </c>
      <c r="G80" s="328">
        <v>-0.26371069000000003</v>
      </c>
      <c r="H80" s="328">
        <v>-1.7512837E-2</v>
      </c>
      <c r="I80" s="328">
        <v>-2.4542000000000001E-2</v>
      </c>
      <c r="J80" s="328">
        <v>-1.9295619999999999E-2</v>
      </c>
      <c r="K80" s="328">
        <v>-1.5684790000000001E-2</v>
      </c>
      <c r="L80" s="328">
        <v>-7.7035247000000001E-2</v>
      </c>
      <c r="M80" s="641">
        <v>-9.1480799999999994E-3</v>
      </c>
      <c r="N80" s="641">
        <v>-5.5508799999999997E-2</v>
      </c>
      <c r="O80" s="641">
        <v>-0.29513319999999998</v>
      </c>
      <c r="P80" s="641">
        <v>-0.42152060000000002</v>
      </c>
      <c r="Q80" s="641">
        <v>-0.78131068000000004</v>
      </c>
      <c r="R80" s="387">
        <v>-0.142677</v>
      </c>
      <c r="S80" s="387">
        <v>-0.16500000000000001</v>
      </c>
      <c r="T80" s="387">
        <v>-6.0230499999999999E-2</v>
      </c>
      <c r="U80" s="387">
        <v>-0.19039900000000001</v>
      </c>
      <c r="V80" s="387">
        <v>-0.14666499999999999</v>
      </c>
      <c r="W80" s="387">
        <v>-2.44856E-2</v>
      </c>
      <c r="X80" s="387">
        <v>-8.78467E-2</v>
      </c>
      <c r="Y80" s="387">
        <v>-7.9336400000000001E-2</v>
      </c>
      <c r="Z80" s="387">
        <v>-7.0262099999999994E-2</v>
      </c>
      <c r="AA80" s="387">
        <v>-2.92894E-2</v>
      </c>
      <c r="AB80" s="387">
        <v>-1.7067700000000002E-2</v>
      </c>
      <c r="AC80" s="387">
        <v>-3.2308999999999997E-2</v>
      </c>
      <c r="AD80" s="385">
        <v>-0.3679075</v>
      </c>
      <c r="AE80" s="385">
        <v>-0.36154960000000003</v>
      </c>
      <c r="AF80" s="385">
        <v>-0.2374452</v>
      </c>
      <c r="AG80" s="385">
        <v>-7.8666099999999989E-2</v>
      </c>
      <c r="AH80" s="385">
        <v>-1.0455684000000001</v>
      </c>
      <c r="AI80" s="330">
        <v>-1.8959500000000001E-2</v>
      </c>
      <c r="AJ80" s="330">
        <v>-2.172E-2</v>
      </c>
      <c r="AK80" s="330">
        <v>-2.2544999999999999E-2</v>
      </c>
      <c r="AL80" s="330">
        <v>-1.4200000000000001E-2</v>
      </c>
      <c r="AM80" s="330">
        <v>-1.55E-2</v>
      </c>
      <c r="AN80" s="330">
        <v>-2.1635999999999999E-2</v>
      </c>
      <c r="AO80" s="330">
        <v>-4.9570000000000003E-2</v>
      </c>
      <c r="AP80" s="330">
        <v>-6.12457E-2</v>
      </c>
      <c r="AQ80" s="330">
        <v>-4.8118000000000001E-2</v>
      </c>
      <c r="AR80" s="330">
        <v>-2.24601E-2</v>
      </c>
      <c r="AS80" s="330">
        <v>-5.9490000000000001E-2</v>
      </c>
      <c r="AT80" s="330">
        <v>-2.9520000000000001E-2</v>
      </c>
      <c r="AU80" s="329">
        <v>-6.3224500000000003E-2</v>
      </c>
      <c r="AV80" s="329">
        <v>-5.1336E-2</v>
      </c>
      <c r="AW80" s="329">
        <v>-0.15893370000000001</v>
      </c>
      <c r="AX80" s="329">
        <v>-0.1114701</v>
      </c>
      <c r="AY80" s="675">
        <v>-0.38496430000000004</v>
      </c>
    </row>
    <row r="81" spans="1:51">
      <c r="A81" s="377" t="s">
        <v>264</v>
      </c>
      <c r="B81" s="328">
        <v>-5.8847180000000003</v>
      </c>
      <c r="C81" s="328">
        <v>-24.971449999999997</v>
      </c>
      <c r="D81" s="328">
        <v>-18.159707999999995</v>
      </c>
      <c r="E81" s="328">
        <v>-6.7323139999999997</v>
      </c>
      <c r="F81" s="328">
        <v>-9.8171199999999974</v>
      </c>
      <c r="G81" s="328">
        <v>-0.26043000000000016</v>
      </c>
      <c r="H81" s="328">
        <v>2.9672470000000004</v>
      </c>
      <c r="I81" s="328">
        <v>-0.70337999999999967</v>
      </c>
      <c r="J81" s="328">
        <v>3.1825870000000003</v>
      </c>
      <c r="K81" s="328">
        <v>1.8032140000000003</v>
      </c>
      <c r="L81" s="328">
        <v>7.2496680000000016</v>
      </c>
      <c r="M81" s="641">
        <v>2.438685</v>
      </c>
      <c r="N81" s="641">
        <v>1.957222</v>
      </c>
      <c r="O81" s="641">
        <v>1.8118300000000001</v>
      </c>
      <c r="P81" s="641">
        <v>3.2128950000000001</v>
      </c>
      <c r="Q81" s="641">
        <v>9.4206319999999995</v>
      </c>
      <c r="R81" s="387">
        <v>0.93812700000000004</v>
      </c>
      <c r="S81" s="387">
        <v>0.82821999999999973</v>
      </c>
      <c r="T81" s="387">
        <v>0.92076100000000016</v>
      </c>
      <c r="U81" s="387">
        <v>0.1644000000000001</v>
      </c>
      <c r="V81" s="387">
        <v>-0.28602999999999978</v>
      </c>
      <c r="W81" s="387">
        <v>-0.48146899999999992</v>
      </c>
      <c r="X81" s="387">
        <v>-3.8545920000000002</v>
      </c>
      <c r="Y81" s="387">
        <v>1.4461970000000002</v>
      </c>
      <c r="Z81" s="387">
        <v>0.12291999999999992</v>
      </c>
      <c r="AA81" s="387">
        <v>0.95084999999999997</v>
      </c>
      <c r="AB81" s="387">
        <v>0.33810000000000029</v>
      </c>
      <c r="AC81" s="387">
        <v>2.8781059999999998</v>
      </c>
      <c r="AD81" s="385">
        <v>2.6871079999999998</v>
      </c>
      <c r="AE81" s="385">
        <v>-0.60309899999999961</v>
      </c>
      <c r="AF81" s="385">
        <v>-2.2854749999999999</v>
      </c>
      <c r="AG81" s="385">
        <v>4.1670560000000005</v>
      </c>
      <c r="AH81" s="385">
        <v>3.9655900000000006</v>
      </c>
      <c r="AI81" s="330">
        <v>0.89569199999999993</v>
      </c>
      <c r="AJ81" s="330">
        <v>1.917789</v>
      </c>
      <c r="AK81" s="330">
        <v>1.463273</v>
      </c>
      <c r="AL81" s="330">
        <v>-0.45886000000000005</v>
      </c>
      <c r="AM81" s="330">
        <v>1.096047</v>
      </c>
      <c r="AN81" s="330">
        <v>1.3602699999999999</v>
      </c>
      <c r="AO81" s="330">
        <v>1.1182100000000001</v>
      </c>
      <c r="AP81" s="330">
        <v>0.12315999999999994</v>
      </c>
      <c r="AQ81" s="330">
        <v>1.5414429999999999</v>
      </c>
      <c r="AR81" s="330">
        <v>1.4055080000000002</v>
      </c>
      <c r="AS81" s="330">
        <v>1.6837209999999998</v>
      </c>
      <c r="AT81" s="330">
        <v>2.3337689999999998</v>
      </c>
      <c r="AU81" s="329">
        <v>4.2767540000000004</v>
      </c>
      <c r="AV81" s="329">
        <v>1.9974569999999998</v>
      </c>
      <c r="AW81" s="329">
        <v>2.782813</v>
      </c>
      <c r="AX81" s="329">
        <v>5.4229979999999998</v>
      </c>
      <c r="AY81" s="675">
        <v>14.480022</v>
      </c>
    </row>
    <row r="82" spans="1:51">
      <c r="A82" s="377" t="s">
        <v>255</v>
      </c>
      <c r="B82" s="328">
        <v>12.537205</v>
      </c>
      <c r="C82" s="328">
        <v>13.192305000000001</v>
      </c>
      <c r="D82" s="328">
        <v>14.205643999999999</v>
      </c>
      <c r="E82" s="328">
        <v>15.002587</v>
      </c>
      <c r="F82" s="328">
        <v>19.980049999999999</v>
      </c>
      <c r="G82" s="328">
        <v>19.63523</v>
      </c>
      <c r="H82" s="328">
        <v>5.2087800000000009</v>
      </c>
      <c r="I82" s="328">
        <v>4.3851399999999998</v>
      </c>
      <c r="J82" s="328">
        <v>5.1421400000000004</v>
      </c>
      <c r="K82" s="328">
        <v>5.7782600000000004</v>
      </c>
      <c r="L82" s="328">
        <v>20.514320000000001</v>
      </c>
      <c r="M82" s="641">
        <v>4.5659799999999997</v>
      </c>
      <c r="N82" s="641">
        <v>5.2779699999999998</v>
      </c>
      <c r="O82" s="641">
        <v>5.2331900000000005</v>
      </c>
      <c r="P82" s="641">
        <v>6.7775500000000006</v>
      </c>
      <c r="Q82" s="641">
        <v>21.854690000000002</v>
      </c>
      <c r="R82" s="387">
        <v>1.62761</v>
      </c>
      <c r="S82" s="387">
        <v>2.4908199999999998</v>
      </c>
      <c r="T82" s="387">
        <v>2.1286700000000001</v>
      </c>
      <c r="U82" s="387">
        <v>1.94842</v>
      </c>
      <c r="V82" s="387">
        <v>2.1063800000000001</v>
      </c>
      <c r="W82" s="387">
        <v>1.8059000000000001</v>
      </c>
      <c r="X82" s="387">
        <v>1.35171</v>
      </c>
      <c r="Y82" s="387">
        <v>2.31989</v>
      </c>
      <c r="Z82" s="387">
        <v>1.5559799999999999</v>
      </c>
      <c r="AA82" s="387">
        <v>2.0398399999999999</v>
      </c>
      <c r="AB82" s="387">
        <v>2.2866900000000001</v>
      </c>
      <c r="AC82" s="387">
        <v>3.7955899999999998</v>
      </c>
      <c r="AD82" s="385">
        <v>6.2470999999999997</v>
      </c>
      <c r="AE82" s="385">
        <v>5.8607000000000005</v>
      </c>
      <c r="AF82" s="385">
        <v>5.2275799999999997</v>
      </c>
      <c r="AG82" s="385">
        <v>8.1221199999999989</v>
      </c>
      <c r="AH82" s="385">
        <v>25.4575</v>
      </c>
      <c r="AI82" s="330">
        <v>1.54267</v>
      </c>
      <c r="AJ82" s="330">
        <v>2.60758</v>
      </c>
      <c r="AK82" s="330">
        <v>2.1832400000000001</v>
      </c>
      <c r="AL82" s="330">
        <v>2.0485799999999998</v>
      </c>
      <c r="AM82" s="330">
        <v>2.0408599999999999</v>
      </c>
      <c r="AN82" s="330">
        <v>2.5696099999999999</v>
      </c>
      <c r="AO82" s="330">
        <v>2.4718300000000002</v>
      </c>
      <c r="AP82" s="330">
        <v>1.73933</v>
      </c>
      <c r="AQ82" s="330">
        <v>2.4216199999999999</v>
      </c>
      <c r="AR82" s="330">
        <v>2.1952600000000002</v>
      </c>
      <c r="AS82" s="330">
        <v>2.5919599999999998</v>
      </c>
      <c r="AT82" s="330">
        <v>2.9602599999999999</v>
      </c>
      <c r="AU82" s="329">
        <v>6.3334899999999994</v>
      </c>
      <c r="AV82" s="329">
        <v>6.6590499999999997</v>
      </c>
      <c r="AW82" s="329">
        <v>6.6327800000000003</v>
      </c>
      <c r="AX82" s="329">
        <v>7.7474799999999995</v>
      </c>
      <c r="AY82" s="675">
        <v>27.372799999999998</v>
      </c>
    </row>
    <row r="83" spans="1:51">
      <c r="A83" s="377" t="s">
        <v>256</v>
      </c>
      <c r="B83" s="328">
        <v>-18.421923</v>
      </c>
      <c r="C83" s="328">
        <v>-38.163755000000002</v>
      </c>
      <c r="D83" s="328">
        <v>-32.365352000000001</v>
      </c>
      <c r="E83" s="328">
        <v>-21.734901000000001</v>
      </c>
      <c r="F83" s="328">
        <v>-29.797169999999998</v>
      </c>
      <c r="G83" s="328">
        <v>-19.895660000000003</v>
      </c>
      <c r="H83" s="328">
        <v>-2.2415329999999996</v>
      </c>
      <c r="I83" s="328">
        <v>-5.088519999999999</v>
      </c>
      <c r="J83" s="328">
        <v>-1.9595530000000001</v>
      </c>
      <c r="K83" s="328">
        <v>-3.9750459999999999</v>
      </c>
      <c r="L83" s="328">
        <v>-13.264651999999998</v>
      </c>
      <c r="M83" s="641">
        <v>-2.1272950000000002</v>
      </c>
      <c r="N83" s="641">
        <v>-3.320748</v>
      </c>
      <c r="O83" s="641">
        <v>-3.42136</v>
      </c>
      <c r="P83" s="641">
        <v>-3.5646550000000001</v>
      </c>
      <c r="Q83" s="641">
        <v>-12.434058</v>
      </c>
      <c r="R83" s="387">
        <v>-0.68948299999999996</v>
      </c>
      <c r="S83" s="387">
        <v>-1.6626000000000001</v>
      </c>
      <c r="T83" s="387">
        <v>-1.2079089999999999</v>
      </c>
      <c r="U83" s="387">
        <v>-1.7840199999999999</v>
      </c>
      <c r="V83" s="387">
        <v>-2.3924099999999999</v>
      </c>
      <c r="W83" s="387">
        <v>-2.287369</v>
      </c>
      <c r="X83" s="387">
        <v>-5.206302</v>
      </c>
      <c r="Y83" s="387">
        <v>-0.87369299999999994</v>
      </c>
      <c r="Z83" s="387">
        <v>-1.43306</v>
      </c>
      <c r="AA83" s="387">
        <v>-1.0889899999999999</v>
      </c>
      <c r="AB83" s="387">
        <v>-1.9485899999999998</v>
      </c>
      <c r="AC83" s="387">
        <v>-0.91748399999999997</v>
      </c>
      <c r="AD83" s="385">
        <v>-3.5599919999999998</v>
      </c>
      <c r="AE83" s="385">
        <v>-6.4637989999999999</v>
      </c>
      <c r="AF83" s="385">
        <v>-7.5130550000000005</v>
      </c>
      <c r="AG83" s="385">
        <v>-3.9550639999999997</v>
      </c>
      <c r="AH83" s="385">
        <v>-21.491910000000001</v>
      </c>
      <c r="AI83" s="330">
        <v>-0.64697800000000005</v>
      </c>
      <c r="AJ83" s="330">
        <v>-0.68979100000000004</v>
      </c>
      <c r="AK83" s="330">
        <v>-0.71996700000000002</v>
      </c>
      <c r="AL83" s="330">
        <v>-2.5074399999999999</v>
      </c>
      <c r="AM83" s="330">
        <v>-0.94481300000000001</v>
      </c>
      <c r="AN83" s="330">
        <v>-1.2093400000000001</v>
      </c>
      <c r="AO83" s="330">
        <v>-1.35362</v>
      </c>
      <c r="AP83" s="330">
        <v>-1.6161700000000001</v>
      </c>
      <c r="AQ83" s="330">
        <v>-0.88017699999999999</v>
      </c>
      <c r="AR83" s="330">
        <v>-0.78975200000000001</v>
      </c>
      <c r="AS83" s="330">
        <v>-0.90823900000000002</v>
      </c>
      <c r="AT83" s="330">
        <v>-0.62649100000000002</v>
      </c>
      <c r="AU83" s="329">
        <v>-2.0567359999999999</v>
      </c>
      <c r="AV83" s="329">
        <v>-4.6615929999999999</v>
      </c>
      <c r="AW83" s="329">
        <v>-3.8499670000000004</v>
      </c>
      <c r="AX83" s="329">
        <v>-2.3244820000000002</v>
      </c>
      <c r="AY83" s="675">
        <v>-12.892778</v>
      </c>
    </row>
    <row r="84" spans="1:51">
      <c r="A84" s="377" t="s">
        <v>461</v>
      </c>
      <c r="B84" s="328">
        <v>-1.0814509000000001</v>
      </c>
      <c r="C84" s="328">
        <v>1.3079688999999999</v>
      </c>
      <c r="D84" s="328">
        <v>0.65115259999999986</v>
      </c>
      <c r="E84" s="328">
        <v>1.8165886</v>
      </c>
      <c r="F84" s="328">
        <v>4.8876724999999999</v>
      </c>
      <c r="G84" s="328">
        <v>1.1362029999999999</v>
      </c>
      <c r="H84" s="328">
        <v>-1.0232319999999999</v>
      </c>
      <c r="I84" s="328">
        <v>-0.19156600000000013</v>
      </c>
      <c r="J84" s="328">
        <v>-0.33550300000000022</v>
      </c>
      <c r="K84" s="328">
        <v>-7.6689000000000673E-2</v>
      </c>
      <c r="L84" s="328">
        <v>-1.6269900000000008</v>
      </c>
      <c r="M84" s="641">
        <v>-8.1632000000000038E-2</v>
      </c>
      <c r="N84" s="641">
        <v>-0.76096200000000014</v>
      </c>
      <c r="O84" s="641">
        <v>-0.20799900000000027</v>
      </c>
      <c r="P84" s="641">
        <v>0.21732699999999994</v>
      </c>
      <c r="Q84" s="641">
        <v>-0.83326600000000062</v>
      </c>
      <c r="R84" s="387">
        <v>0.11246299999999998</v>
      </c>
      <c r="S84" s="387">
        <v>-0.48883399999999999</v>
      </c>
      <c r="T84" s="387">
        <v>-0.10819099999999993</v>
      </c>
      <c r="U84" s="387">
        <v>-0.14019499999999985</v>
      </c>
      <c r="V84" s="387">
        <v>6.3755000000000006E-2</v>
      </c>
      <c r="W84" s="387">
        <v>-0.19929799999999998</v>
      </c>
      <c r="X84" s="387">
        <v>0.17680799999999985</v>
      </c>
      <c r="Y84" s="387">
        <v>0.88301900000000022</v>
      </c>
      <c r="Z84" s="387">
        <v>-0.19331699999999996</v>
      </c>
      <c r="AA84" s="387">
        <v>0.28300599999999987</v>
      </c>
      <c r="AB84" s="387">
        <v>0.27875100000000019</v>
      </c>
      <c r="AC84" s="387">
        <v>0.365205</v>
      </c>
      <c r="AD84" s="385">
        <v>-0.48456199999999994</v>
      </c>
      <c r="AE84" s="385">
        <v>-0.27573799999999982</v>
      </c>
      <c r="AF84" s="385">
        <v>0.86651000000000011</v>
      </c>
      <c r="AG84" s="385">
        <v>0.92696200000000006</v>
      </c>
      <c r="AH84" s="385">
        <v>1.0331720000000004</v>
      </c>
      <c r="AI84" s="330">
        <v>-0.36073599999999995</v>
      </c>
      <c r="AJ84" s="330">
        <v>-0.61119599999999996</v>
      </c>
      <c r="AK84" s="330">
        <v>-0.15494799999999964</v>
      </c>
      <c r="AL84" s="330">
        <v>-0.55159800000000003</v>
      </c>
      <c r="AM84" s="330">
        <v>-1.2275339999999999</v>
      </c>
      <c r="AN84" s="330">
        <v>-0.66972199999999993</v>
      </c>
      <c r="AO84" s="330">
        <v>0.22885099999999992</v>
      </c>
      <c r="AP84" s="330">
        <v>-0.40504699999999993</v>
      </c>
      <c r="AQ84" s="330">
        <v>-0.24977500000000008</v>
      </c>
      <c r="AR84" s="330">
        <v>-0.51383100000000015</v>
      </c>
      <c r="AS84" s="330">
        <v>-0.74990899999999994</v>
      </c>
      <c r="AT84" s="330">
        <v>-0.33488800000000007</v>
      </c>
      <c r="AU84" s="329">
        <v>-1.1268799999999994</v>
      </c>
      <c r="AV84" s="329">
        <v>-2.4488539999999999</v>
      </c>
      <c r="AW84" s="329">
        <v>-0.4259710000000001</v>
      </c>
      <c r="AX84" s="329">
        <v>-1.5986280000000002</v>
      </c>
      <c r="AY84" s="675">
        <v>-5.6003329999999991</v>
      </c>
    </row>
    <row r="85" spans="1:51">
      <c r="A85" s="377" t="s">
        <v>236</v>
      </c>
      <c r="B85" s="328">
        <v>3.8085718999999996</v>
      </c>
      <c r="C85" s="328">
        <v>5.5966117999999998</v>
      </c>
      <c r="D85" s="328">
        <v>5.7274022999999996</v>
      </c>
      <c r="E85" s="328">
        <v>7.9578395999999998</v>
      </c>
      <c r="F85" s="328">
        <v>11.987163500000001</v>
      </c>
      <c r="G85" s="328">
        <v>12.356648</v>
      </c>
      <c r="H85" s="328">
        <v>3.1923249999999999</v>
      </c>
      <c r="I85" s="328">
        <v>3.076708</v>
      </c>
      <c r="J85" s="328">
        <v>2.982491</v>
      </c>
      <c r="K85" s="328">
        <v>4.9066700000000001</v>
      </c>
      <c r="L85" s="328">
        <v>14.158194</v>
      </c>
      <c r="M85" s="641">
        <v>3.032222</v>
      </c>
      <c r="N85" s="641">
        <v>3.8828810000000002</v>
      </c>
      <c r="O85" s="641">
        <v>4.2290669999999997</v>
      </c>
      <c r="P85" s="641">
        <v>4.7337560000000005</v>
      </c>
      <c r="Q85" s="641">
        <v>15.877925999999999</v>
      </c>
      <c r="R85" s="387">
        <v>1.435038</v>
      </c>
      <c r="S85" s="387">
        <v>1.0235540000000001</v>
      </c>
      <c r="T85" s="387">
        <v>1.668933</v>
      </c>
      <c r="U85" s="387">
        <v>1.2009050000000001</v>
      </c>
      <c r="V85" s="387">
        <v>1.771218</v>
      </c>
      <c r="W85" s="387">
        <v>1.2316819999999999</v>
      </c>
      <c r="X85" s="387">
        <v>1.6184799999999999</v>
      </c>
      <c r="Y85" s="387">
        <v>2.1873240000000003</v>
      </c>
      <c r="Z85" s="387">
        <v>1.869478</v>
      </c>
      <c r="AA85" s="387">
        <v>1.376382</v>
      </c>
      <c r="AB85" s="387">
        <v>1.9880220000000002</v>
      </c>
      <c r="AC85" s="387">
        <v>2.3093530000000002</v>
      </c>
      <c r="AD85" s="385">
        <v>4.1275250000000003</v>
      </c>
      <c r="AE85" s="385">
        <v>4.203805</v>
      </c>
      <c r="AF85" s="385">
        <v>5.6752820000000002</v>
      </c>
      <c r="AG85" s="385">
        <v>5.6737570000000002</v>
      </c>
      <c r="AH85" s="385">
        <v>19.680368999999999</v>
      </c>
      <c r="AI85" s="330">
        <v>0.86934</v>
      </c>
      <c r="AJ85" s="330">
        <v>0.952816</v>
      </c>
      <c r="AK85" s="330">
        <v>1.7740110000000002</v>
      </c>
      <c r="AL85" s="330">
        <v>1.1431169999999999</v>
      </c>
      <c r="AM85" s="330">
        <v>1.264545</v>
      </c>
      <c r="AN85" s="330">
        <v>1.1430089999999999</v>
      </c>
      <c r="AO85" s="330">
        <v>2.2014689999999999</v>
      </c>
      <c r="AP85" s="330">
        <v>1.269798</v>
      </c>
      <c r="AQ85" s="330">
        <v>1.193514</v>
      </c>
      <c r="AR85" s="330">
        <v>1.3200569999999998</v>
      </c>
      <c r="AS85" s="330">
        <v>1.1431390000000001</v>
      </c>
      <c r="AT85" s="330">
        <v>1.401573</v>
      </c>
      <c r="AU85" s="329">
        <v>3.5961670000000003</v>
      </c>
      <c r="AV85" s="329">
        <v>3.5506710000000004</v>
      </c>
      <c r="AW85" s="329">
        <v>4.6647809999999996</v>
      </c>
      <c r="AX85" s="329">
        <v>3.8647689999999999</v>
      </c>
      <c r="AY85" s="675">
        <v>15.676387999999999</v>
      </c>
    </row>
    <row r="86" spans="1:51">
      <c r="A86" s="377" t="s">
        <v>237</v>
      </c>
      <c r="B86" s="328">
        <v>-4.8900227999999997</v>
      </c>
      <c r="C86" s="328">
        <v>-4.2886428999999993</v>
      </c>
      <c r="D86" s="328">
        <v>-5.0762497</v>
      </c>
      <c r="E86" s="328">
        <v>-6.1412509999999996</v>
      </c>
      <c r="F86" s="328">
        <v>-7.0994910000000004</v>
      </c>
      <c r="G86" s="328">
        <v>-11.220445</v>
      </c>
      <c r="H86" s="328">
        <v>-4.2155569999999996</v>
      </c>
      <c r="I86" s="328">
        <v>-3.2682739999999999</v>
      </c>
      <c r="J86" s="328">
        <v>-3.3179940000000001</v>
      </c>
      <c r="K86" s="328">
        <v>-4.9833590000000001</v>
      </c>
      <c r="L86" s="328">
        <v>-15.785183999999999</v>
      </c>
      <c r="M86" s="641">
        <v>-3.1138539999999999</v>
      </c>
      <c r="N86" s="641">
        <v>-4.6438430000000004</v>
      </c>
      <c r="O86" s="641">
        <v>-4.4370660000000006</v>
      </c>
      <c r="P86" s="641">
        <v>-4.5164290000000005</v>
      </c>
      <c r="Q86" s="641">
        <v>-16.711192000000004</v>
      </c>
      <c r="R86" s="387">
        <v>-1.3225750000000001</v>
      </c>
      <c r="S86" s="387">
        <v>-1.5123880000000001</v>
      </c>
      <c r="T86" s="387">
        <v>-1.7771239999999999</v>
      </c>
      <c r="U86" s="387">
        <v>-1.3411</v>
      </c>
      <c r="V86" s="387">
        <v>-1.707463</v>
      </c>
      <c r="W86" s="387">
        <v>-1.4309799999999999</v>
      </c>
      <c r="X86" s="387">
        <v>-1.4416720000000001</v>
      </c>
      <c r="Y86" s="387">
        <v>-1.304305</v>
      </c>
      <c r="Z86" s="387">
        <v>-2.0627949999999999</v>
      </c>
      <c r="AA86" s="387">
        <v>-1.0933760000000001</v>
      </c>
      <c r="AB86" s="387">
        <v>-1.709271</v>
      </c>
      <c r="AC86" s="387">
        <v>-1.9441480000000002</v>
      </c>
      <c r="AD86" s="385">
        <v>-4.6120869999999998</v>
      </c>
      <c r="AE86" s="385">
        <v>-4.4795429999999996</v>
      </c>
      <c r="AF86" s="385">
        <v>-4.8087719999999994</v>
      </c>
      <c r="AG86" s="385">
        <v>-4.7467950000000005</v>
      </c>
      <c r="AH86" s="385">
        <v>-18.647196999999998</v>
      </c>
      <c r="AI86" s="330">
        <v>-1.2300759999999999</v>
      </c>
      <c r="AJ86" s="330">
        <v>-1.564012</v>
      </c>
      <c r="AK86" s="330">
        <v>-1.9289589999999999</v>
      </c>
      <c r="AL86" s="330">
        <v>-1.694715</v>
      </c>
      <c r="AM86" s="330">
        <v>-2.4920789999999999</v>
      </c>
      <c r="AN86" s="330">
        <v>-1.8127309999999999</v>
      </c>
      <c r="AO86" s="330">
        <v>-1.972618</v>
      </c>
      <c r="AP86" s="330">
        <v>-1.6748449999999999</v>
      </c>
      <c r="AQ86" s="330">
        <v>-1.443289</v>
      </c>
      <c r="AR86" s="330">
        <v>-1.833888</v>
      </c>
      <c r="AS86" s="330">
        <v>-1.8930480000000001</v>
      </c>
      <c r="AT86" s="330">
        <v>-1.736461</v>
      </c>
      <c r="AU86" s="329">
        <v>-4.7230469999999993</v>
      </c>
      <c r="AV86" s="329">
        <v>-5.9995250000000002</v>
      </c>
      <c r="AW86" s="329">
        <v>-5.0907520000000002</v>
      </c>
      <c r="AX86" s="329">
        <v>-5.4633970000000005</v>
      </c>
      <c r="AY86" s="675">
        <v>-21.276721000000002</v>
      </c>
    </row>
    <row r="87" spans="1:51">
      <c r="A87" s="377" t="s">
        <v>462</v>
      </c>
      <c r="B87" s="328">
        <v>-1.4549836</v>
      </c>
      <c r="C87" s="328">
        <v>-0.53890519999999986</v>
      </c>
      <c r="D87" s="328">
        <v>-0.48963069999999997</v>
      </c>
      <c r="E87" s="328">
        <v>0.87274659999999993</v>
      </c>
      <c r="F87" s="328">
        <v>1.3845764999999999</v>
      </c>
      <c r="G87" s="328">
        <v>-0.93889900000000004</v>
      </c>
      <c r="H87" s="328">
        <v>-1.2566449999999998</v>
      </c>
      <c r="I87" s="328">
        <v>0.14371499999999998</v>
      </c>
      <c r="J87" s="328">
        <v>-0.60941500000000004</v>
      </c>
      <c r="K87" s="328">
        <v>3.1178999999999901E-2</v>
      </c>
      <c r="L87" s="328">
        <v>-1.6911659999999999</v>
      </c>
      <c r="M87" s="641">
        <v>-0.36429</v>
      </c>
      <c r="N87" s="641">
        <v>-1.4951669999999999</v>
      </c>
      <c r="O87" s="641">
        <v>-1.567523</v>
      </c>
      <c r="P87" s="641">
        <v>-1.3347280000000001</v>
      </c>
      <c r="Q87" s="641">
        <v>-4.7617080000000005</v>
      </c>
      <c r="R87" s="387">
        <v>-0.26713399999999998</v>
      </c>
      <c r="S87" s="387">
        <v>-0.63237600000000005</v>
      </c>
      <c r="T87" s="387">
        <v>-1.138007</v>
      </c>
      <c r="U87" s="387">
        <v>-0.40726399999999996</v>
      </c>
      <c r="V87" s="387">
        <v>-0.63075199999999998</v>
      </c>
      <c r="W87" s="387">
        <v>-0.31012800000000001</v>
      </c>
      <c r="X87" s="387">
        <v>-0.22716600000000003</v>
      </c>
      <c r="Y87" s="387">
        <v>0.16612899999999997</v>
      </c>
      <c r="Z87" s="387">
        <v>-0.57897799999999999</v>
      </c>
      <c r="AA87" s="387">
        <v>-0.28235800000000005</v>
      </c>
      <c r="AB87" s="387">
        <v>-0.81377799999999989</v>
      </c>
      <c r="AC87" s="387">
        <v>-0.27001700000000006</v>
      </c>
      <c r="AD87" s="385">
        <v>-2.0375170000000002</v>
      </c>
      <c r="AE87" s="385">
        <v>-1.3481439999999998</v>
      </c>
      <c r="AF87" s="385">
        <v>-0.640015</v>
      </c>
      <c r="AG87" s="385">
        <v>-1.3661530000000002</v>
      </c>
      <c r="AH87" s="385">
        <v>-5.3918289999999995</v>
      </c>
      <c r="AI87" s="330">
        <v>-0.50123000000000006</v>
      </c>
      <c r="AJ87" s="330">
        <v>-0.88472899999999999</v>
      </c>
      <c r="AK87" s="330">
        <v>-0.670319</v>
      </c>
      <c r="AL87" s="330">
        <v>-0.77204399999999995</v>
      </c>
      <c r="AM87" s="330">
        <v>-1.665235</v>
      </c>
      <c r="AN87" s="330">
        <v>-0.68065299999999995</v>
      </c>
      <c r="AO87" s="330">
        <v>-0.62786900000000001</v>
      </c>
      <c r="AP87" s="330">
        <v>-0.67488799999999993</v>
      </c>
      <c r="AQ87" s="330">
        <v>-0.49558099999999994</v>
      </c>
      <c r="AR87" s="330">
        <v>-0.8639929999999999</v>
      </c>
      <c r="AS87" s="330">
        <v>-1.0950299999999999</v>
      </c>
      <c r="AT87" s="330">
        <v>-0.42970700000000006</v>
      </c>
      <c r="AU87" s="329">
        <v>-2.0562780000000003</v>
      </c>
      <c r="AV87" s="329">
        <v>-3.1179320000000001</v>
      </c>
      <c r="AW87" s="329">
        <v>-1.7983379999999998</v>
      </c>
      <c r="AX87" s="329">
        <v>-2.3887299999999998</v>
      </c>
      <c r="AY87" s="675">
        <v>-9.3612779999999987</v>
      </c>
    </row>
    <row r="88" spans="1:51">
      <c r="A88" s="377" t="s">
        <v>236</v>
      </c>
      <c r="B88" s="328">
        <v>1.6125684000000002</v>
      </c>
      <c r="C88" s="328">
        <v>2.6182308000000001</v>
      </c>
      <c r="D88" s="328">
        <v>2.2064842999999996</v>
      </c>
      <c r="E88" s="328">
        <v>3.9543625999999996</v>
      </c>
      <c r="F88" s="328">
        <v>5.2419035000000003</v>
      </c>
      <c r="G88" s="328">
        <v>5.0979660000000004</v>
      </c>
      <c r="H88" s="328">
        <v>1.437141</v>
      </c>
      <c r="I88" s="328">
        <v>1.604047</v>
      </c>
      <c r="J88" s="328">
        <v>1.3428169999999999</v>
      </c>
      <c r="K88" s="328">
        <v>2.8333370000000002</v>
      </c>
      <c r="L88" s="328">
        <v>7.2173420000000004</v>
      </c>
      <c r="M88" s="641">
        <v>1.2892410000000001</v>
      </c>
      <c r="N88" s="641">
        <v>0.89833099999999999</v>
      </c>
      <c r="O88" s="641">
        <v>1.323844</v>
      </c>
      <c r="P88" s="641">
        <v>1.4991019999999999</v>
      </c>
      <c r="Q88" s="641">
        <v>5.0105180000000002</v>
      </c>
      <c r="R88" s="387">
        <v>0.60259399999999996</v>
      </c>
      <c r="S88" s="387">
        <v>0.34048899999999999</v>
      </c>
      <c r="T88" s="387">
        <v>0.13117300000000001</v>
      </c>
      <c r="U88" s="387">
        <v>0.366201</v>
      </c>
      <c r="V88" s="387">
        <v>0.47878799999999999</v>
      </c>
      <c r="W88" s="387">
        <v>0.32510299999999998</v>
      </c>
      <c r="X88" s="387">
        <v>0.44253999999999999</v>
      </c>
      <c r="Y88" s="387">
        <v>0.88386399999999998</v>
      </c>
      <c r="Z88" s="387">
        <v>0.91051199999999999</v>
      </c>
      <c r="AA88" s="387">
        <v>0.297402</v>
      </c>
      <c r="AB88" s="387">
        <v>0.33921200000000001</v>
      </c>
      <c r="AC88" s="387">
        <v>0.96921299999999999</v>
      </c>
      <c r="AD88" s="385">
        <v>1.0742559999999999</v>
      </c>
      <c r="AE88" s="385">
        <v>1.1700919999999999</v>
      </c>
      <c r="AF88" s="385">
        <v>2.2369159999999999</v>
      </c>
      <c r="AG88" s="385">
        <v>1.6058270000000001</v>
      </c>
      <c r="AH88" s="385">
        <v>6.0870909999999991</v>
      </c>
      <c r="AI88" s="330">
        <v>0.34314899999999998</v>
      </c>
      <c r="AJ88" s="330">
        <v>0.27433099999999999</v>
      </c>
      <c r="AK88" s="330">
        <v>0.50742100000000001</v>
      </c>
      <c r="AL88" s="330">
        <v>0.40940599999999999</v>
      </c>
      <c r="AM88" s="330">
        <v>0.24809500000000001</v>
      </c>
      <c r="AN88" s="330">
        <v>0.163661</v>
      </c>
      <c r="AO88" s="330">
        <v>0.34254899999999999</v>
      </c>
      <c r="AP88" s="330">
        <v>0.29349799999999998</v>
      </c>
      <c r="AQ88" s="330">
        <v>0.48559600000000003</v>
      </c>
      <c r="AR88" s="330">
        <v>0.31393700000000002</v>
      </c>
      <c r="AS88" s="330">
        <v>0.21931</v>
      </c>
      <c r="AT88" s="330">
        <v>0.54913199999999995</v>
      </c>
      <c r="AU88" s="329">
        <v>1.1249009999999999</v>
      </c>
      <c r="AV88" s="329">
        <v>0.82116199999999995</v>
      </c>
      <c r="AW88" s="329">
        <v>1.1216430000000002</v>
      </c>
      <c r="AX88" s="329">
        <v>1.082379</v>
      </c>
      <c r="AY88" s="675">
        <v>4.1500850000000007</v>
      </c>
    </row>
    <row r="89" spans="1:51">
      <c r="A89" s="377" t="s">
        <v>237</v>
      </c>
      <c r="B89" s="328">
        <v>-3.0675520000000001</v>
      </c>
      <c r="C89" s="328">
        <v>-3.1571360000000004</v>
      </c>
      <c r="D89" s="328">
        <v>-2.6961150000000003</v>
      </c>
      <c r="E89" s="328">
        <v>-3.0816160000000004</v>
      </c>
      <c r="F89" s="328">
        <v>-3.8573269999999997</v>
      </c>
      <c r="G89" s="328">
        <v>-6.0368649999999997</v>
      </c>
      <c r="H89" s="328">
        <v>-2.6937859999999998</v>
      </c>
      <c r="I89" s="328">
        <v>-1.4603320000000002</v>
      </c>
      <c r="J89" s="328">
        <v>-1.952232</v>
      </c>
      <c r="K89" s="328">
        <v>-2.8021580000000004</v>
      </c>
      <c r="L89" s="328">
        <v>-8.9085080000000012</v>
      </c>
      <c r="M89" s="641">
        <v>-1.6535310000000001</v>
      </c>
      <c r="N89" s="641">
        <v>-2.3934980000000001</v>
      </c>
      <c r="O89" s="641">
        <v>-2.8913669999999998</v>
      </c>
      <c r="P89" s="641">
        <v>-2.8338299999999998</v>
      </c>
      <c r="Q89" s="641">
        <v>-9.7722259999999999</v>
      </c>
      <c r="R89" s="387">
        <v>-0.86972799999999995</v>
      </c>
      <c r="S89" s="387">
        <v>-0.97286499999999998</v>
      </c>
      <c r="T89" s="387">
        <v>-1.26918</v>
      </c>
      <c r="U89" s="387">
        <v>-0.77346499999999996</v>
      </c>
      <c r="V89" s="387">
        <v>-1.10954</v>
      </c>
      <c r="W89" s="387">
        <v>-0.63523099999999999</v>
      </c>
      <c r="X89" s="387">
        <v>-0.66970600000000002</v>
      </c>
      <c r="Y89" s="387">
        <v>-0.71773500000000001</v>
      </c>
      <c r="Z89" s="387">
        <v>-1.48949</v>
      </c>
      <c r="AA89" s="387">
        <v>-0.57976000000000005</v>
      </c>
      <c r="AB89" s="387">
        <v>-1.15299</v>
      </c>
      <c r="AC89" s="387">
        <v>-1.2392300000000001</v>
      </c>
      <c r="AD89" s="385">
        <v>-3.1117729999999999</v>
      </c>
      <c r="AE89" s="385">
        <v>-2.5182359999999999</v>
      </c>
      <c r="AF89" s="385">
        <v>-2.8769309999999999</v>
      </c>
      <c r="AG89" s="385">
        <v>-2.9719800000000003</v>
      </c>
      <c r="AH89" s="385">
        <v>-11.47892</v>
      </c>
      <c r="AI89" s="330">
        <v>-0.84437899999999999</v>
      </c>
      <c r="AJ89" s="330">
        <v>-1.15906</v>
      </c>
      <c r="AK89" s="330">
        <v>-1.17774</v>
      </c>
      <c r="AL89" s="330">
        <v>-1.1814499999999999</v>
      </c>
      <c r="AM89" s="330">
        <v>-1.91333</v>
      </c>
      <c r="AN89" s="330">
        <v>-0.84431400000000001</v>
      </c>
      <c r="AO89" s="330">
        <v>-0.970418</v>
      </c>
      <c r="AP89" s="330">
        <v>-0.96838599999999997</v>
      </c>
      <c r="AQ89" s="330">
        <v>-0.98117699999999997</v>
      </c>
      <c r="AR89" s="330">
        <v>-1.1779299999999999</v>
      </c>
      <c r="AS89" s="330">
        <v>-1.3143400000000001</v>
      </c>
      <c r="AT89" s="330">
        <v>-0.97883900000000001</v>
      </c>
      <c r="AU89" s="329">
        <v>-3.1811790000000002</v>
      </c>
      <c r="AV89" s="329">
        <v>-3.9390939999999999</v>
      </c>
      <c r="AW89" s="329">
        <v>-2.9199809999999999</v>
      </c>
      <c r="AX89" s="329">
        <v>-3.4711090000000002</v>
      </c>
      <c r="AY89" s="675">
        <v>-13.511363000000001</v>
      </c>
    </row>
    <row r="90" spans="1:51">
      <c r="A90" s="377" t="s">
        <v>463</v>
      </c>
      <c r="B90" s="328">
        <v>0.37353270000000005</v>
      </c>
      <c r="C90" s="328">
        <v>1.8468741</v>
      </c>
      <c r="D90" s="328">
        <v>1.1407833000000001</v>
      </c>
      <c r="E90" s="328">
        <v>0.94384199999999985</v>
      </c>
      <c r="F90" s="328">
        <v>3.5030960000000002</v>
      </c>
      <c r="G90" s="328">
        <v>2.0751020000000002</v>
      </c>
      <c r="H90" s="328">
        <v>0.23341299999999987</v>
      </c>
      <c r="I90" s="328">
        <v>-0.33528099999999994</v>
      </c>
      <c r="J90" s="328">
        <v>0.27391199999999999</v>
      </c>
      <c r="K90" s="328">
        <v>-0.10786800000000007</v>
      </c>
      <c r="L90" s="328">
        <v>6.4175999999999844E-2</v>
      </c>
      <c r="M90" s="641">
        <v>0.28265800000000008</v>
      </c>
      <c r="N90" s="641">
        <v>0.73420499999999989</v>
      </c>
      <c r="O90" s="641">
        <v>1.359524</v>
      </c>
      <c r="P90" s="641">
        <v>1.552055</v>
      </c>
      <c r="Q90" s="641">
        <v>3.9284419999999995</v>
      </c>
      <c r="R90" s="387">
        <v>0.37959699999999996</v>
      </c>
      <c r="S90" s="387">
        <v>0.14354200000000006</v>
      </c>
      <c r="T90" s="387">
        <v>1.0298160000000001</v>
      </c>
      <c r="U90" s="387">
        <v>0.267069</v>
      </c>
      <c r="V90" s="387">
        <v>0.69450699999999999</v>
      </c>
      <c r="W90" s="387">
        <v>0.11082999999999998</v>
      </c>
      <c r="X90" s="387">
        <v>0.40397399999999994</v>
      </c>
      <c r="Y90" s="387">
        <v>0.71689000000000003</v>
      </c>
      <c r="Z90" s="387">
        <v>0.38566100000000003</v>
      </c>
      <c r="AA90" s="387">
        <v>0.56536400000000009</v>
      </c>
      <c r="AB90" s="387">
        <v>1.0925290000000001</v>
      </c>
      <c r="AC90" s="387">
        <v>0.63522200000000006</v>
      </c>
      <c r="AD90" s="385">
        <v>1.5529550000000001</v>
      </c>
      <c r="AE90" s="385">
        <v>1.072406</v>
      </c>
      <c r="AF90" s="385">
        <v>1.5065250000000001</v>
      </c>
      <c r="AG90" s="385">
        <v>2.2931150000000002</v>
      </c>
      <c r="AH90" s="385">
        <v>6.425001</v>
      </c>
      <c r="AI90" s="330">
        <v>0.14049399999999995</v>
      </c>
      <c r="AJ90" s="330">
        <v>0.27353300000000003</v>
      </c>
      <c r="AK90" s="330">
        <v>0.51537100000000013</v>
      </c>
      <c r="AL90" s="330">
        <v>0.22044600000000003</v>
      </c>
      <c r="AM90" s="330">
        <v>0.43770100000000012</v>
      </c>
      <c r="AN90" s="330">
        <v>1.0931000000000024E-2</v>
      </c>
      <c r="AO90" s="330">
        <v>0.85671999999999993</v>
      </c>
      <c r="AP90" s="330">
        <v>0.269841</v>
      </c>
      <c r="AQ90" s="330">
        <v>0.24580600000000002</v>
      </c>
      <c r="AR90" s="330">
        <v>0.35016199999999986</v>
      </c>
      <c r="AS90" s="330">
        <v>0.34512100000000001</v>
      </c>
      <c r="AT90" s="330">
        <v>9.4818999999999987E-2</v>
      </c>
      <c r="AU90" s="329">
        <v>0.92939800000000017</v>
      </c>
      <c r="AV90" s="329">
        <v>0.66907800000000017</v>
      </c>
      <c r="AW90" s="329">
        <v>1.3723669999999999</v>
      </c>
      <c r="AX90" s="329">
        <v>0.79010199999999986</v>
      </c>
      <c r="AY90" s="675">
        <v>3.7609450000000004</v>
      </c>
    </row>
    <row r="91" spans="1:51">
      <c r="A91" s="377" t="s">
        <v>464</v>
      </c>
      <c r="B91" s="328">
        <v>2.1960034999999998</v>
      </c>
      <c r="C91" s="328">
        <v>2.9783809999999997</v>
      </c>
      <c r="D91" s="328">
        <v>3.520918</v>
      </c>
      <c r="E91" s="328">
        <v>4.0034770000000002</v>
      </c>
      <c r="F91" s="328">
        <v>6.74526</v>
      </c>
      <c r="G91" s="328">
        <v>7.2586820000000003</v>
      </c>
      <c r="H91" s="328">
        <v>1.7551839999999999</v>
      </c>
      <c r="I91" s="328">
        <v>1.472661</v>
      </c>
      <c r="J91" s="328">
        <v>1.6396740000000001</v>
      </c>
      <c r="K91" s="328">
        <v>2.0733329999999999</v>
      </c>
      <c r="L91" s="328">
        <v>6.9408519999999996</v>
      </c>
      <c r="M91" s="641">
        <v>1.7429809999999999</v>
      </c>
      <c r="N91" s="641">
        <v>2.9845499999999996</v>
      </c>
      <c r="O91" s="641">
        <v>2.9052230000000003</v>
      </c>
      <c r="P91" s="641">
        <v>3.2346539999999999</v>
      </c>
      <c r="Q91" s="641">
        <v>10.867407999999999</v>
      </c>
      <c r="R91" s="387">
        <v>0.83244399999999996</v>
      </c>
      <c r="S91" s="387">
        <v>0.68306500000000003</v>
      </c>
      <c r="T91" s="387">
        <v>1.53776</v>
      </c>
      <c r="U91" s="387">
        <v>0.834704</v>
      </c>
      <c r="V91" s="387">
        <v>1.29243</v>
      </c>
      <c r="W91" s="387">
        <v>0.90657900000000002</v>
      </c>
      <c r="X91" s="387">
        <v>1.17594</v>
      </c>
      <c r="Y91" s="387">
        <v>1.3034600000000001</v>
      </c>
      <c r="Z91" s="387">
        <v>0.95896599999999999</v>
      </c>
      <c r="AA91" s="387">
        <v>1.0789800000000001</v>
      </c>
      <c r="AB91" s="387">
        <v>1.6488100000000001</v>
      </c>
      <c r="AC91" s="387">
        <v>1.3401400000000001</v>
      </c>
      <c r="AD91" s="385">
        <v>3.0532690000000002</v>
      </c>
      <c r="AE91" s="385">
        <v>3.0337129999999997</v>
      </c>
      <c r="AF91" s="385">
        <v>3.4383660000000003</v>
      </c>
      <c r="AG91" s="385">
        <v>4.0679300000000005</v>
      </c>
      <c r="AH91" s="385">
        <v>13.593278000000002</v>
      </c>
      <c r="AI91" s="330">
        <v>0.52619099999999996</v>
      </c>
      <c r="AJ91" s="330">
        <v>0.678485</v>
      </c>
      <c r="AK91" s="330">
        <v>1.2665900000000001</v>
      </c>
      <c r="AL91" s="330">
        <v>0.733711</v>
      </c>
      <c r="AM91" s="330">
        <v>1.0164500000000001</v>
      </c>
      <c r="AN91" s="330">
        <v>0.979348</v>
      </c>
      <c r="AO91" s="330">
        <v>1.8589199999999999</v>
      </c>
      <c r="AP91" s="330">
        <v>0.97629999999999995</v>
      </c>
      <c r="AQ91" s="330">
        <v>0.70791800000000005</v>
      </c>
      <c r="AR91" s="330">
        <v>1.0061199999999999</v>
      </c>
      <c r="AS91" s="330">
        <v>0.92382900000000001</v>
      </c>
      <c r="AT91" s="330">
        <v>0.852441</v>
      </c>
      <c r="AU91" s="329">
        <v>2.471266</v>
      </c>
      <c r="AV91" s="329">
        <v>2.7295090000000002</v>
      </c>
      <c r="AW91" s="329">
        <v>3.5431379999999999</v>
      </c>
      <c r="AX91" s="329">
        <v>2.7823899999999999</v>
      </c>
      <c r="AY91" s="675">
        <v>11.526302999999999</v>
      </c>
    </row>
    <row r="92" spans="1:51">
      <c r="A92" s="377" t="s">
        <v>465</v>
      </c>
      <c r="B92" s="328">
        <v>-1.8224708000000003</v>
      </c>
      <c r="C92" s="328">
        <v>-1.1315069</v>
      </c>
      <c r="D92" s="328">
        <v>-2.3801346999999997</v>
      </c>
      <c r="E92" s="328">
        <v>-3.0596349999999997</v>
      </c>
      <c r="F92" s="328">
        <v>-3.2421639999999998</v>
      </c>
      <c r="G92" s="328">
        <v>-5.1835800000000001</v>
      </c>
      <c r="H92" s="328">
        <v>-1.521771</v>
      </c>
      <c r="I92" s="328">
        <v>-1.8079419999999999</v>
      </c>
      <c r="J92" s="328">
        <v>-1.3657620000000001</v>
      </c>
      <c r="K92" s="328">
        <v>-2.1812010000000002</v>
      </c>
      <c r="L92" s="328">
        <v>-6.8766759999999998</v>
      </c>
      <c r="M92" s="641">
        <v>-1.4603229999999998</v>
      </c>
      <c r="N92" s="641">
        <v>-2.2503449999999998</v>
      </c>
      <c r="O92" s="641">
        <v>-1.5456989999999999</v>
      </c>
      <c r="P92" s="641">
        <v>-1.6825989999999997</v>
      </c>
      <c r="Q92" s="641">
        <v>-6.9389659999999989</v>
      </c>
      <c r="R92" s="387">
        <v>-0.452847</v>
      </c>
      <c r="S92" s="387">
        <v>-0.53952299999999997</v>
      </c>
      <c r="T92" s="387">
        <v>-0.50794399999999995</v>
      </c>
      <c r="U92" s="387">
        <v>-0.567635</v>
      </c>
      <c r="V92" s="387">
        <v>-0.59792299999999998</v>
      </c>
      <c r="W92" s="387">
        <v>-0.79574900000000004</v>
      </c>
      <c r="X92" s="387">
        <v>-0.77196600000000004</v>
      </c>
      <c r="Y92" s="387">
        <v>-0.58657000000000004</v>
      </c>
      <c r="Z92" s="387">
        <v>-0.57330499999999995</v>
      </c>
      <c r="AA92" s="387">
        <v>-0.51361599999999996</v>
      </c>
      <c r="AB92" s="387">
        <v>-0.55628100000000003</v>
      </c>
      <c r="AC92" s="387">
        <v>-0.70491800000000004</v>
      </c>
      <c r="AD92" s="385">
        <v>-1.5003139999999999</v>
      </c>
      <c r="AE92" s="385">
        <v>-1.9613069999999999</v>
      </c>
      <c r="AF92" s="385">
        <v>-1.9318409999999999</v>
      </c>
      <c r="AG92" s="385">
        <v>-1.7748150000000003</v>
      </c>
      <c r="AH92" s="385">
        <v>-7.1682769999999998</v>
      </c>
      <c r="AI92" s="330">
        <v>-0.38569700000000001</v>
      </c>
      <c r="AJ92" s="330">
        <v>-0.40495199999999998</v>
      </c>
      <c r="AK92" s="330">
        <v>-0.75121899999999997</v>
      </c>
      <c r="AL92" s="330">
        <v>-0.51326499999999997</v>
      </c>
      <c r="AM92" s="330">
        <v>-0.57874899999999996</v>
      </c>
      <c r="AN92" s="330">
        <v>-0.96841699999999997</v>
      </c>
      <c r="AO92" s="330">
        <v>-1.0022</v>
      </c>
      <c r="AP92" s="330">
        <v>-0.70645899999999995</v>
      </c>
      <c r="AQ92" s="330">
        <v>-0.46211200000000002</v>
      </c>
      <c r="AR92" s="330">
        <v>-0.65595800000000004</v>
      </c>
      <c r="AS92" s="330">
        <v>-0.578708</v>
      </c>
      <c r="AT92" s="330">
        <v>-0.75762200000000002</v>
      </c>
      <c r="AU92" s="329">
        <v>-1.541868</v>
      </c>
      <c r="AV92" s="329">
        <v>-2.0604309999999999</v>
      </c>
      <c r="AW92" s="329">
        <v>-2.1707709999999998</v>
      </c>
      <c r="AX92" s="329">
        <v>-1.9922880000000001</v>
      </c>
      <c r="AY92" s="675">
        <v>-7.765358</v>
      </c>
    </row>
    <row r="93" spans="1:51">
      <c r="A93" s="377" t="s">
        <v>460</v>
      </c>
      <c r="B93" s="328">
        <v>3.219811</v>
      </c>
      <c r="C93" s="328">
        <v>1.0194719999999999</v>
      </c>
      <c r="D93" s="328">
        <v>3.5157699999999998</v>
      </c>
      <c r="E93" s="328">
        <v>-6.3753409999999988</v>
      </c>
      <c r="F93" s="328">
        <v>-14.209441</v>
      </c>
      <c r="G93" s="328">
        <v>-13.058972000000001</v>
      </c>
      <c r="H93" s="328">
        <v>-2.5574960000000004</v>
      </c>
      <c r="I93" s="328">
        <v>-4.1538779999999997</v>
      </c>
      <c r="J93" s="328">
        <v>-2.7512750000000006</v>
      </c>
      <c r="K93" s="328">
        <v>-2.50943</v>
      </c>
      <c r="L93" s="328">
        <v>-11.972079000000001</v>
      </c>
      <c r="M93" s="641">
        <v>-4.1997719999999994</v>
      </c>
      <c r="N93" s="641">
        <v>-3.8563450000000001</v>
      </c>
      <c r="O93" s="641">
        <v>-4.4751329999999996</v>
      </c>
      <c r="P93" s="641">
        <v>-4.01389</v>
      </c>
      <c r="Q93" s="641">
        <v>-16.54514</v>
      </c>
      <c r="R93" s="387">
        <v>-1.3038020000000001</v>
      </c>
      <c r="S93" s="387">
        <v>-1.36144</v>
      </c>
      <c r="T93" s="387">
        <v>-1.5152599999999998</v>
      </c>
      <c r="U93" s="387">
        <v>-1.1017900000000003</v>
      </c>
      <c r="V93" s="387">
        <v>-1.0792189999999999</v>
      </c>
      <c r="W93" s="387">
        <v>-1.2686859999999998</v>
      </c>
      <c r="X93" s="387">
        <v>-1.4209549999999997</v>
      </c>
      <c r="Y93" s="387">
        <v>-1.926892</v>
      </c>
      <c r="Z93" s="387">
        <v>-1.590603</v>
      </c>
      <c r="AA93" s="387">
        <v>-1.8437680000000001</v>
      </c>
      <c r="AB93" s="387">
        <v>-1.9817640000000001</v>
      </c>
      <c r="AC93" s="387">
        <v>-1.1344069999999999</v>
      </c>
      <c r="AD93" s="385">
        <v>-4.1805019999999997</v>
      </c>
      <c r="AE93" s="385">
        <v>-3.4496950000000002</v>
      </c>
      <c r="AF93" s="385">
        <v>-4.9384499999999996</v>
      </c>
      <c r="AG93" s="385">
        <v>-4.9599390000000003</v>
      </c>
      <c r="AH93" s="385">
        <v>-17.528585999999997</v>
      </c>
      <c r="AI93" s="330">
        <v>-2.2618619999999998</v>
      </c>
      <c r="AJ93" s="330">
        <v>-1.7975249999999998</v>
      </c>
      <c r="AK93" s="330">
        <v>-2.1247289999999999</v>
      </c>
      <c r="AL93" s="330">
        <v>-1.637581</v>
      </c>
      <c r="AM93" s="330">
        <v>-1.7770290000000002</v>
      </c>
      <c r="AN93" s="330">
        <v>-1.8062560000000001</v>
      </c>
      <c r="AO93" s="330">
        <v>-1.5742960000000001</v>
      </c>
      <c r="AP93" s="330">
        <v>-1.6397079999999999</v>
      </c>
      <c r="AQ93" s="330">
        <v>-1.5881889999999999</v>
      </c>
      <c r="AR93" s="330">
        <v>-1.5217510000000001</v>
      </c>
      <c r="AS93" s="330">
        <v>-2.0018120000000001</v>
      </c>
      <c r="AT93" s="330">
        <v>-1.116627</v>
      </c>
      <c r="AU93" s="329">
        <v>-6.1841159999999995</v>
      </c>
      <c r="AV93" s="329">
        <v>-5.220866</v>
      </c>
      <c r="AW93" s="329">
        <v>-4.8021929999999999</v>
      </c>
      <c r="AX93" s="329">
        <v>-4.6401900000000005</v>
      </c>
      <c r="AY93" s="675">
        <v>-20.847365</v>
      </c>
    </row>
    <row r="94" spans="1:51">
      <c r="A94" s="377" t="s">
        <v>233</v>
      </c>
      <c r="B94" s="328">
        <v>18.045501999999999</v>
      </c>
      <c r="C94" s="328">
        <v>19.116371999999998</v>
      </c>
      <c r="D94" s="328">
        <v>21.25977</v>
      </c>
      <c r="E94" s="328">
        <v>15.813398000000001</v>
      </c>
      <c r="F94" s="328">
        <v>13.780688999999999</v>
      </c>
      <c r="G94" s="328">
        <v>13.496198</v>
      </c>
      <c r="H94" s="328">
        <v>3.2723240000000002</v>
      </c>
      <c r="I94" s="328">
        <v>2.5724520000000002</v>
      </c>
      <c r="J94" s="328">
        <v>2.9055649999999997</v>
      </c>
      <c r="K94" s="328">
        <v>3.6897700000000002</v>
      </c>
      <c r="L94" s="328">
        <v>12.440111000000002</v>
      </c>
      <c r="M94" s="641">
        <v>2.693578</v>
      </c>
      <c r="N94" s="641">
        <v>2.3450550000000003</v>
      </c>
      <c r="O94" s="641">
        <v>2.8282970000000001</v>
      </c>
      <c r="P94" s="641">
        <v>3.06243</v>
      </c>
      <c r="Q94" s="641">
        <v>10.929360000000001</v>
      </c>
      <c r="R94" s="387">
        <v>0.56951799999999997</v>
      </c>
      <c r="S94" s="387">
        <v>0.84418000000000004</v>
      </c>
      <c r="T94" s="387">
        <v>1.0428900000000001</v>
      </c>
      <c r="U94" s="387">
        <v>1.07666</v>
      </c>
      <c r="V94" s="387">
        <v>0.88325100000000001</v>
      </c>
      <c r="W94" s="387">
        <v>0.98392400000000002</v>
      </c>
      <c r="X94" s="387">
        <v>0.89151499999999995</v>
      </c>
      <c r="Y94" s="387">
        <v>0.67081800000000003</v>
      </c>
      <c r="Z94" s="387">
        <v>0.46266699999999999</v>
      </c>
      <c r="AA94" s="387">
        <v>0.266322</v>
      </c>
      <c r="AB94" s="387">
        <v>0.54272600000000004</v>
      </c>
      <c r="AC94" s="387">
        <v>0.57532300000000003</v>
      </c>
      <c r="AD94" s="385">
        <v>2.456588</v>
      </c>
      <c r="AE94" s="385">
        <v>2.943835</v>
      </c>
      <c r="AF94" s="385">
        <v>2.0249999999999999</v>
      </c>
      <c r="AG94" s="385">
        <v>1.384371</v>
      </c>
      <c r="AH94" s="385">
        <v>8.8097940000000001</v>
      </c>
      <c r="AI94" s="330">
        <v>0.312778</v>
      </c>
      <c r="AJ94" s="330">
        <v>0.325625</v>
      </c>
      <c r="AK94" s="330">
        <v>0.39309100000000002</v>
      </c>
      <c r="AL94" s="330">
        <v>0.446129</v>
      </c>
      <c r="AM94" s="330">
        <v>0.33600099999999999</v>
      </c>
      <c r="AN94" s="330">
        <v>0.303564</v>
      </c>
      <c r="AO94" s="330">
        <v>0.59072400000000003</v>
      </c>
      <c r="AP94" s="330">
        <v>0.37791200000000003</v>
      </c>
      <c r="AQ94" s="330">
        <v>0.41273100000000001</v>
      </c>
      <c r="AR94" s="330">
        <v>0.223519</v>
      </c>
      <c r="AS94" s="330">
        <v>0.38119799999999998</v>
      </c>
      <c r="AT94" s="330">
        <v>0.37222300000000003</v>
      </c>
      <c r="AU94" s="329">
        <v>1.0314940000000001</v>
      </c>
      <c r="AV94" s="329">
        <v>1.0856939999999999</v>
      </c>
      <c r="AW94" s="329">
        <v>1.381367</v>
      </c>
      <c r="AX94" s="329">
        <v>0.97693999999999992</v>
      </c>
      <c r="AY94" s="675">
        <v>4.4754950000000004</v>
      </c>
    </row>
    <row r="95" spans="1:51">
      <c r="A95" s="377" t="s">
        <v>234</v>
      </c>
      <c r="B95" s="328">
        <v>-14.825690999999999</v>
      </c>
      <c r="C95" s="328">
        <v>-18.096900000000002</v>
      </c>
      <c r="D95" s="328">
        <v>-17.744</v>
      </c>
      <c r="E95" s="328">
        <v>-22.188739000000002</v>
      </c>
      <c r="F95" s="328">
        <v>-27.990130000000001</v>
      </c>
      <c r="G95" s="328">
        <v>-26.555170000000004</v>
      </c>
      <c r="H95" s="328">
        <v>-5.8298199999999998</v>
      </c>
      <c r="I95" s="328">
        <v>-6.726329999999999</v>
      </c>
      <c r="J95" s="328">
        <v>-5.6568399999999999</v>
      </c>
      <c r="K95" s="328">
        <v>-6.1992000000000003</v>
      </c>
      <c r="L95" s="328">
        <v>-24.412189999999999</v>
      </c>
      <c r="M95" s="642">
        <v>-6.8933499999999999</v>
      </c>
      <c r="N95" s="642">
        <v>-6.2014000000000005</v>
      </c>
      <c r="O95" s="642">
        <v>-7.3034300000000005</v>
      </c>
      <c r="P95" s="642">
        <v>-7.0763200000000008</v>
      </c>
      <c r="Q95" s="642">
        <v>-27.474500000000006</v>
      </c>
      <c r="R95" s="389">
        <v>-1.8733200000000001</v>
      </c>
      <c r="S95" s="389">
        <v>-2.2056200000000001</v>
      </c>
      <c r="T95" s="389">
        <v>-2.5581499999999999</v>
      </c>
      <c r="U95" s="389">
        <v>-2.1784500000000002</v>
      </c>
      <c r="V95" s="389">
        <v>-1.9624699999999999</v>
      </c>
      <c r="W95" s="389">
        <v>-2.2526099999999998</v>
      </c>
      <c r="X95" s="389">
        <v>-2.3124699999999998</v>
      </c>
      <c r="Y95" s="389">
        <v>-2.5977100000000002</v>
      </c>
      <c r="Z95" s="389">
        <v>-2.0532699999999999</v>
      </c>
      <c r="AA95" s="389">
        <v>-2.11009</v>
      </c>
      <c r="AB95" s="389">
        <v>-2.5244900000000001</v>
      </c>
      <c r="AC95" s="389">
        <v>-1.70973</v>
      </c>
      <c r="AD95" s="643">
        <v>-6.6370900000000006</v>
      </c>
      <c r="AE95" s="643">
        <v>-6.3935300000000002</v>
      </c>
      <c r="AF95" s="643">
        <v>-6.9634499999999999</v>
      </c>
      <c r="AG95" s="643">
        <v>-6.3443100000000001</v>
      </c>
      <c r="AH95" s="643">
        <v>-26.338380000000001</v>
      </c>
      <c r="AI95" s="332">
        <v>-2.57464</v>
      </c>
      <c r="AJ95" s="332">
        <v>-2.1231499999999999</v>
      </c>
      <c r="AK95" s="332">
        <v>-2.5178199999999999</v>
      </c>
      <c r="AL95" s="332">
        <v>-2.08371</v>
      </c>
      <c r="AM95" s="332">
        <v>-2.1130300000000002</v>
      </c>
      <c r="AN95" s="332">
        <v>-2.10982</v>
      </c>
      <c r="AO95" s="332">
        <v>-2.1650200000000002</v>
      </c>
      <c r="AP95" s="332">
        <v>-2.01762</v>
      </c>
      <c r="AQ95" s="332">
        <v>-2.0009199999999998</v>
      </c>
      <c r="AR95" s="332">
        <v>-1.7452700000000001</v>
      </c>
      <c r="AS95" s="332">
        <v>-2.3830100000000001</v>
      </c>
      <c r="AT95" s="332">
        <v>-1.48885</v>
      </c>
      <c r="AU95" s="331">
        <v>-7.2156099999999999</v>
      </c>
      <c r="AV95" s="331">
        <v>-6.3065600000000002</v>
      </c>
      <c r="AW95" s="331">
        <v>-6.1835599999999999</v>
      </c>
      <c r="AX95" s="331">
        <v>-5.6171300000000004</v>
      </c>
      <c r="AY95" s="677">
        <v>-25.322859999999999</v>
      </c>
    </row>
    <row r="96" spans="1:51" s="141" customFormat="1" ht="10.5">
      <c r="A96" s="378" t="s">
        <v>35</v>
      </c>
      <c r="B96" s="139"/>
      <c r="C96" s="139"/>
      <c r="D96" s="139"/>
      <c r="E96" s="139"/>
      <c r="F96" s="139"/>
      <c r="G96" s="139"/>
      <c r="H96" s="139"/>
      <c r="I96" s="139"/>
      <c r="J96" s="139"/>
      <c r="K96" s="139"/>
      <c r="L96" s="139"/>
      <c r="M96" s="140"/>
      <c r="N96" s="140"/>
      <c r="O96" s="140"/>
      <c r="P96" s="140"/>
      <c r="Q96" s="140"/>
      <c r="R96" s="372"/>
      <c r="S96" s="140"/>
      <c r="T96" s="140"/>
      <c r="U96" s="140"/>
      <c r="V96" s="140"/>
      <c r="W96" s="140"/>
      <c r="X96" s="140"/>
      <c r="Y96" s="140"/>
      <c r="Z96" s="140"/>
      <c r="AA96" s="140"/>
      <c r="AB96" s="140"/>
      <c r="AC96" s="140"/>
      <c r="AD96" s="140"/>
      <c r="AE96" s="140"/>
      <c r="AF96" s="140"/>
      <c r="AG96" s="140"/>
      <c r="AH96" s="140"/>
      <c r="AI96" s="372"/>
      <c r="AJ96" s="140"/>
      <c r="AK96" s="140"/>
      <c r="AL96" s="140"/>
    </row>
    <row r="97" s="373" customFormat="1" ht="12"/>
    <row r="98" s="373" customFormat="1" ht="12"/>
    <row r="99" s="373" customFormat="1" ht="12"/>
    <row r="100" s="373" customFormat="1" ht="12"/>
    <row r="101" s="373" customFormat="1" ht="12"/>
    <row r="102" s="373" customFormat="1" ht="12"/>
    <row r="103" s="373" customFormat="1" ht="12"/>
    <row r="104" s="373" customFormat="1" ht="12"/>
    <row r="105" s="373" customFormat="1" ht="12"/>
    <row r="106" s="373" customFormat="1" ht="12"/>
    <row r="107" s="373" customFormat="1" ht="12"/>
    <row r="108" s="373" customFormat="1" ht="12"/>
    <row r="109" s="373" customFormat="1" ht="12"/>
    <row r="110" s="373" customFormat="1" ht="12"/>
    <row r="111" s="373" customFormat="1" ht="12"/>
    <row r="112" s="373" customFormat="1" ht="12"/>
    <row r="113" s="373" customFormat="1" ht="12"/>
    <row r="114" s="373" customFormat="1" ht="12"/>
    <row r="115" s="373" customFormat="1" ht="12"/>
    <row r="116" s="373" customFormat="1" ht="12"/>
    <row r="117" s="373" customFormat="1" ht="12"/>
    <row r="118" s="373" customFormat="1" ht="12"/>
    <row r="119" s="373" customFormat="1" ht="12"/>
    <row r="120" s="373" customFormat="1" ht="12"/>
    <row r="121" s="373" customFormat="1" ht="12"/>
    <row r="122" s="373" customFormat="1" ht="12"/>
    <row r="123" s="373" customFormat="1" ht="12"/>
    <row r="124" s="373" customFormat="1" ht="12"/>
    <row r="125" s="373" customFormat="1" ht="12"/>
    <row r="126" s="373" customFormat="1" ht="12"/>
    <row r="127" s="373" customFormat="1" ht="12"/>
    <row r="128" s="373" customFormat="1" ht="12"/>
    <row r="129" s="373" customFormat="1" ht="12"/>
    <row r="130" s="373" customFormat="1" ht="12"/>
    <row r="131" s="373" customFormat="1" ht="12"/>
    <row r="132" s="373" customFormat="1" ht="12"/>
    <row r="133" s="373" customFormat="1" ht="12"/>
    <row r="134" s="373" customFormat="1" ht="15.75" customHeight="1"/>
    <row r="135" s="373" customFormat="1" ht="12"/>
    <row r="136" s="373" customFormat="1" ht="12"/>
    <row r="137" s="373" customFormat="1" ht="12"/>
    <row r="138" s="373" customFormat="1" ht="12"/>
    <row r="139" s="373" customFormat="1" ht="12"/>
    <row r="140" s="373" customFormat="1" ht="12"/>
    <row r="141" s="373" customFormat="1" ht="12"/>
    <row r="142" s="373" customFormat="1" ht="12"/>
    <row r="143" s="373" customFormat="1" ht="12"/>
    <row r="144" s="373" customFormat="1" ht="12"/>
    <row r="145" s="373" customFormat="1" ht="12"/>
    <row r="146" s="373" customFormat="1" ht="12"/>
    <row r="147" s="373" customFormat="1" ht="12"/>
    <row r="148" s="373" customFormat="1" ht="12"/>
    <row r="149" s="373" customFormat="1" ht="12"/>
    <row r="150" s="373" customFormat="1" ht="12"/>
    <row r="151" s="373" customFormat="1" ht="12"/>
    <row r="152" s="373" customFormat="1" ht="12"/>
    <row r="153" s="373" customFormat="1" ht="12"/>
    <row r="154" s="373" customFormat="1" ht="12"/>
    <row r="155" s="373" customFormat="1" ht="12"/>
    <row r="156" s="373" customFormat="1" ht="12"/>
    <row r="157" s="373" customFormat="1" ht="12"/>
    <row r="158" s="373" customFormat="1" ht="12"/>
    <row r="159" s="373" customFormat="1" ht="12"/>
    <row r="160" s="373" customFormat="1" ht="12"/>
    <row r="161" s="373" customFormat="1" ht="12"/>
    <row r="162" s="373" customFormat="1" ht="12"/>
    <row r="163" s="373" customFormat="1" ht="12"/>
    <row r="164" s="373" customFormat="1" ht="12"/>
    <row r="165" s="373" customFormat="1" ht="12"/>
    <row r="166" s="373" customFormat="1" ht="12"/>
    <row r="167" s="373" customFormat="1" ht="12"/>
    <row r="168" s="373" customFormat="1" ht="12"/>
    <row r="169" s="373" customFormat="1" ht="12"/>
    <row r="170" s="373" customFormat="1" ht="12"/>
    <row r="171" s="373" customFormat="1" ht="12"/>
    <row r="172" s="373" customFormat="1" ht="12"/>
    <row r="173" s="373" customFormat="1" ht="12"/>
    <row r="174" s="373" customFormat="1" ht="12"/>
    <row r="175" s="373" customFormat="1" ht="12"/>
    <row r="176" s="373" customFormat="1" ht="12"/>
    <row r="177" s="373" customFormat="1" ht="12"/>
    <row r="178" s="373" customFormat="1" ht="12"/>
    <row r="179" s="373" customFormat="1" ht="12"/>
    <row r="180" s="373" customFormat="1" ht="12"/>
    <row r="181" s="373" customFormat="1" ht="12"/>
    <row r="182" s="373" customFormat="1" ht="12"/>
    <row r="183" s="373" customFormat="1" ht="12"/>
    <row r="184" s="373" customFormat="1" ht="12"/>
    <row r="185" s="373" customFormat="1" ht="12"/>
    <row r="186" s="373" customFormat="1" ht="12"/>
    <row r="187" s="373" customFormat="1" ht="12"/>
    <row r="188" s="373" customFormat="1" ht="12"/>
    <row r="189" s="373" customFormat="1" ht="12"/>
    <row r="190" s="373" customFormat="1" ht="12"/>
    <row r="191" s="373" customFormat="1" ht="12"/>
    <row r="192" s="373" customFormat="1" ht="12"/>
    <row r="193" s="373" customFormat="1" ht="12"/>
    <row r="194" s="373" customFormat="1" ht="12"/>
    <row r="195" s="373" customFormat="1" ht="12"/>
    <row r="196" s="373" customFormat="1" ht="12"/>
    <row r="197" s="373" customFormat="1" ht="12"/>
    <row r="198" s="373" customFormat="1" ht="12"/>
    <row r="199" s="373" customFormat="1" ht="12"/>
    <row r="200" s="373" customFormat="1" ht="12"/>
    <row r="201" s="373" customFormat="1" ht="12"/>
    <row r="202" s="373" customFormat="1" ht="12"/>
    <row r="203" s="373" customFormat="1" ht="12"/>
    <row r="204" s="373" customFormat="1" ht="12"/>
    <row r="205" s="373" customFormat="1" ht="12"/>
    <row r="206" s="373" customFormat="1" ht="12"/>
    <row r="207" s="373" customFormat="1" ht="12"/>
    <row r="208" s="373" customFormat="1" ht="12"/>
    <row r="209" s="373" customFormat="1" ht="12"/>
    <row r="210" s="373" customFormat="1" ht="12"/>
    <row r="211" s="373" customFormat="1" ht="12"/>
    <row r="212" s="373" customFormat="1" ht="12"/>
    <row r="213" s="373" customFormat="1" ht="12"/>
    <row r="214" s="373" customFormat="1" ht="12"/>
    <row r="215" s="373" customFormat="1" ht="12"/>
    <row r="216" s="373" customFormat="1" ht="12"/>
    <row r="217" s="373" customFormat="1" ht="12"/>
    <row r="218" s="373" customFormat="1" ht="12"/>
    <row r="219" s="373" customFormat="1" ht="12"/>
    <row r="220" s="373" customFormat="1" ht="12"/>
    <row r="221" s="373" customFormat="1" ht="12"/>
    <row r="222" s="373" customFormat="1" ht="12"/>
    <row r="223" s="373" customFormat="1" ht="12"/>
    <row r="224" s="373" customFormat="1" ht="12"/>
    <row r="225" s="373" customFormat="1" ht="12"/>
    <row r="226" s="373" customFormat="1" ht="12"/>
    <row r="227" s="373" customFormat="1" ht="12"/>
    <row r="228" s="373" customFormat="1" ht="12"/>
    <row r="229" s="373" customFormat="1" ht="12"/>
    <row r="230" s="373" customFormat="1" ht="12"/>
    <row r="231" s="373" customFormat="1" ht="12"/>
    <row r="232" s="373" customFormat="1" ht="12"/>
    <row r="233" s="373" customFormat="1" ht="12"/>
    <row r="234" s="373" customFormat="1" ht="12"/>
    <row r="235" s="373" customFormat="1" ht="12"/>
    <row r="236" s="373" customFormat="1" ht="12"/>
    <row r="237" s="373" customFormat="1" ht="12"/>
    <row r="238" s="373" customFormat="1" ht="12"/>
    <row r="239" s="373" customFormat="1" ht="19.5" customHeight="1"/>
    <row r="240" s="373" customFormat="1" ht="12"/>
    <row r="241" s="373" customFormat="1" ht="12"/>
    <row r="242" s="373" customFormat="1" ht="12"/>
    <row r="243" s="373" customFormat="1" ht="12"/>
    <row r="244" s="373" customFormat="1" ht="12"/>
    <row r="245" s="373" customFormat="1" ht="12"/>
    <row r="246" s="373" customFormat="1" ht="12"/>
    <row r="247" s="373" customFormat="1" ht="12"/>
    <row r="248" s="373" customFormat="1" ht="12"/>
    <row r="249" s="373" customFormat="1" ht="12"/>
    <row r="250" s="373" customFormat="1" ht="12"/>
    <row r="251" s="373" customFormat="1" ht="12"/>
    <row r="252" s="373" customFormat="1" ht="12"/>
    <row r="253" s="373" customFormat="1" ht="12"/>
    <row r="254" s="373" customFormat="1" ht="12"/>
    <row r="255" s="373" customFormat="1" ht="12"/>
    <row r="256" s="373" customFormat="1" ht="12"/>
    <row r="257" s="373" customFormat="1" ht="12"/>
    <row r="258" s="373" customFormat="1" ht="12"/>
    <row r="259" s="373" customFormat="1" ht="12"/>
    <row r="260" s="373" customFormat="1" ht="12"/>
    <row r="261" s="373" customFormat="1" ht="12"/>
    <row r="262" s="373" customFormat="1" ht="12"/>
    <row r="263" s="373" customFormat="1" ht="12"/>
    <row r="264" s="373" customFormat="1" ht="12"/>
    <row r="265" s="373" customFormat="1" ht="12"/>
    <row r="266" s="373" customFormat="1" ht="12"/>
    <row r="267" s="373" customFormat="1" ht="12"/>
    <row r="268" s="373" customFormat="1" ht="12"/>
    <row r="269" s="373" customFormat="1" ht="12"/>
    <row r="270" s="373" customFormat="1" ht="12"/>
    <row r="271" s="373" customFormat="1" ht="12"/>
    <row r="272" s="373" customFormat="1" ht="12"/>
    <row r="273" s="373" customFormat="1" ht="12"/>
    <row r="274" s="373" customFormat="1" ht="12"/>
    <row r="275" s="373" customFormat="1" ht="12"/>
    <row r="276" s="373" customFormat="1" ht="12"/>
    <row r="277" s="373" customFormat="1" ht="12"/>
    <row r="278" s="373" customFormat="1" ht="12"/>
    <row r="279" s="373" customFormat="1" ht="12"/>
    <row r="280" s="373" customFormat="1" ht="12"/>
    <row r="281" s="373" customFormat="1" ht="12"/>
    <row r="282" s="373" customFormat="1" ht="12"/>
    <row r="283" s="373" customFormat="1" ht="12"/>
    <row r="284" s="373" customFormat="1" ht="12"/>
    <row r="285" s="373" customFormat="1" ht="12"/>
    <row r="286" s="373" customFormat="1" ht="12"/>
    <row r="287" s="373" customFormat="1" ht="12"/>
    <row r="288" s="373" customFormat="1" ht="12"/>
    <row r="289" s="373" customFormat="1" ht="12"/>
    <row r="290" s="373" customFormat="1" ht="12"/>
    <row r="291" s="373" customFormat="1" ht="12"/>
    <row r="292" s="373" customFormat="1" ht="12"/>
    <row r="293" s="373" customFormat="1" ht="12"/>
    <row r="294" s="373" customFormat="1" ht="12"/>
    <row r="295" s="373" customFormat="1" ht="12"/>
    <row r="296" s="373" customFormat="1" ht="12"/>
    <row r="297" s="373" customFormat="1" ht="12"/>
    <row r="298" s="373" customFormat="1" ht="12"/>
    <row r="299" s="373" customFormat="1" ht="12"/>
    <row r="300" s="373" customFormat="1" ht="12"/>
    <row r="301" s="373" customFormat="1" ht="12"/>
    <row r="302" s="373" customFormat="1" ht="12"/>
    <row r="303" s="373" customFormat="1" ht="12"/>
    <row r="304" s="373" customFormat="1" ht="12"/>
    <row r="305" s="373" customFormat="1" ht="12"/>
    <row r="306" s="373" customFormat="1" ht="12"/>
    <row r="307" s="373" customFormat="1" ht="12"/>
    <row r="308" s="373" customFormat="1" ht="12"/>
    <row r="309" s="373" customFormat="1" ht="52.5" customHeight="1"/>
    <row r="310" s="373" customFormat="1" ht="12"/>
    <row r="311" s="373" customFormat="1" ht="12"/>
    <row r="312" s="373" customFormat="1" ht="12"/>
    <row r="313" s="373" customFormat="1" ht="12"/>
    <row r="314" s="373" customFormat="1" ht="12"/>
    <row r="315" s="373" customFormat="1" ht="12"/>
    <row r="316" s="373" customFormat="1" ht="12"/>
    <row r="317" s="373" customFormat="1" ht="20.100000000000001" customHeight="1"/>
    <row r="318" s="373" customFormat="1" ht="20.100000000000001" customHeight="1"/>
    <row r="319" s="373" customFormat="1" ht="20.100000000000001" customHeight="1"/>
    <row r="320" s="373" customFormat="1" ht="20.100000000000001" customHeight="1"/>
    <row r="321" s="373" customFormat="1" ht="20.100000000000001" customHeight="1"/>
    <row r="322" s="373" customFormat="1" ht="12"/>
    <row r="323" s="373" customFormat="1" ht="12"/>
    <row r="324" s="373" customFormat="1" ht="12"/>
    <row r="325" s="373" customFormat="1" ht="12"/>
    <row r="326" s="373" customFormat="1" ht="12"/>
    <row r="327" s="373" customFormat="1" ht="12"/>
    <row r="328" s="373" customFormat="1" ht="12"/>
    <row r="329" s="373" customFormat="1" ht="12"/>
    <row r="330" s="373" customFormat="1" ht="12"/>
    <row r="331" s="373" customFormat="1" ht="12"/>
    <row r="332" s="373" customFormat="1" ht="12"/>
    <row r="333" s="373" customFormat="1" ht="12"/>
    <row r="334" s="373" customFormat="1" ht="12"/>
    <row r="335" s="373" customFormat="1" ht="12"/>
    <row r="336" s="373" customFormat="1" ht="12"/>
    <row r="337" s="373" customFormat="1" ht="12"/>
    <row r="338" s="373" customFormat="1" ht="12"/>
    <row r="339" s="373" customFormat="1" ht="12"/>
    <row r="340" s="373" customFormat="1" ht="12"/>
    <row r="341" s="373" customFormat="1" ht="12"/>
    <row r="342" s="373" customFormat="1" ht="12"/>
    <row r="343" s="373" customFormat="1" ht="12"/>
    <row r="344" s="373" customFormat="1" ht="12"/>
    <row r="345" s="373" customFormat="1" ht="12"/>
    <row r="346" s="373" customFormat="1" ht="12"/>
    <row r="347" s="373" customFormat="1" ht="12"/>
    <row r="348" s="373" customFormat="1" ht="12"/>
    <row r="349" s="373" customFormat="1" ht="12"/>
    <row r="350" s="373" customFormat="1" ht="12"/>
    <row r="351" s="373" customFormat="1" ht="12"/>
    <row r="352" s="373" customFormat="1" ht="12"/>
    <row r="353" s="373" customFormat="1" ht="12"/>
    <row r="354" s="373" customFormat="1" ht="12"/>
    <row r="355" s="373" customFormat="1" ht="12"/>
    <row r="356" s="373" customFormat="1" ht="12"/>
    <row r="357" s="373" customFormat="1" ht="12"/>
    <row r="358" s="373" customFormat="1" ht="12"/>
    <row r="359" s="373" customFormat="1" ht="12"/>
    <row r="360" s="373" customFormat="1" ht="12"/>
    <row r="361" s="373" customFormat="1" ht="12"/>
    <row r="362" s="373" customFormat="1" ht="12"/>
    <row r="363" s="373" customFormat="1" ht="12"/>
    <row r="364" s="373" customFormat="1" ht="12"/>
    <row r="365" s="373" customFormat="1" ht="12"/>
    <row r="366" s="373" customFormat="1" ht="12"/>
    <row r="367" s="373" customFormat="1" ht="12"/>
    <row r="368" s="373" customFormat="1" ht="12"/>
    <row r="369" s="373" customFormat="1" ht="12"/>
    <row r="370" s="373" customFormat="1" ht="12"/>
    <row r="371" s="373" customFormat="1" ht="12"/>
    <row r="372" s="373" customFormat="1" ht="12"/>
    <row r="373" s="373" customFormat="1" ht="12"/>
    <row r="374" s="373" customFormat="1" ht="12"/>
    <row r="375" s="373" customFormat="1" ht="12"/>
    <row r="376" s="373" customFormat="1" ht="12"/>
    <row r="377" s="373" customFormat="1" ht="12"/>
    <row r="378" s="373" customFormat="1" ht="12"/>
    <row r="379" s="373" customFormat="1" ht="12"/>
    <row r="380" s="373" customFormat="1" ht="12"/>
    <row r="381" s="373" customFormat="1" ht="12"/>
    <row r="382" s="373" customFormat="1" ht="12"/>
    <row r="383" s="373" customFormat="1" ht="12"/>
    <row r="384" s="373" customFormat="1" ht="12"/>
    <row r="385" spans="1:12" s="373" customFormat="1" ht="12"/>
    <row r="386" spans="1:12" s="373" customFormat="1" ht="12"/>
    <row r="387" spans="1:12" s="373" customFormat="1" ht="12"/>
    <row r="388" spans="1:12" s="373" customFormat="1" ht="12"/>
    <row r="389" spans="1:12" s="373" customFormat="1" ht="12"/>
    <row r="390" spans="1:12" s="373" customFormat="1" ht="12"/>
    <row r="391" spans="1:12" s="373" customFormat="1" ht="12"/>
    <row r="392" spans="1:12" s="373" customFormat="1" ht="12"/>
    <row r="393" spans="1:12" s="373" customFormat="1" ht="12"/>
    <row r="394" spans="1:12" s="373" customFormat="1" ht="12"/>
    <row r="395" spans="1:12" s="373" customFormat="1" ht="12"/>
    <row r="396" spans="1:12" s="373" customFormat="1" ht="12"/>
    <row r="397" spans="1:12" s="373" customFormat="1" ht="12"/>
    <row r="398" spans="1:12" s="136" customFormat="1">
      <c r="A398" s="130"/>
      <c r="B398" s="134"/>
      <c r="C398" s="134"/>
      <c r="D398" s="134"/>
      <c r="E398" s="134"/>
      <c r="F398" s="134"/>
      <c r="G398" s="134"/>
      <c r="H398" s="134"/>
      <c r="I398" s="134"/>
      <c r="J398" s="134"/>
      <c r="K398" s="134"/>
      <c r="L398" s="134"/>
    </row>
    <row r="399" spans="1:12" s="136" customFormat="1">
      <c r="A399" s="130"/>
      <c r="B399" s="134"/>
      <c r="C399" s="134"/>
      <c r="D399" s="134"/>
      <c r="E399" s="134"/>
      <c r="F399" s="134"/>
      <c r="G399" s="134"/>
      <c r="H399" s="134"/>
      <c r="I399" s="134"/>
      <c r="J399" s="134"/>
      <c r="K399" s="134"/>
      <c r="L399" s="134"/>
    </row>
    <row r="400" spans="1:12" s="136" customFormat="1">
      <c r="A400" s="130"/>
      <c r="B400" s="134"/>
      <c r="C400" s="134"/>
      <c r="D400" s="134"/>
      <c r="E400" s="134"/>
      <c r="F400" s="134"/>
      <c r="G400" s="134"/>
      <c r="H400" s="134"/>
      <c r="I400" s="134"/>
      <c r="J400" s="134"/>
      <c r="K400" s="134"/>
      <c r="L400" s="134"/>
    </row>
    <row r="401" spans="1:12" s="136" customFormat="1">
      <c r="B401" s="134"/>
      <c r="C401" s="134"/>
      <c r="D401" s="134"/>
      <c r="E401" s="134"/>
      <c r="F401" s="134"/>
      <c r="G401" s="134"/>
      <c r="H401" s="134"/>
      <c r="I401" s="134"/>
      <c r="J401" s="134"/>
      <c r="K401" s="134"/>
      <c r="L401" s="134"/>
    </row>
    <row r="402" spans="1:12" s="136" customFormat="1">
      <c r="A402" s="137"/>
      <c r="B402" s="134"/>
      <c r="C402" s="134"/>
      <c r="D402" s="134"/>
      <c r="E402" s="134"/>
      <c r="F402" s="134"/>
      <c r="G402" s="134"/>
      <c r="H402" s="134"/>
      <c r="I402" s="134"/>
      <c r="J402" s="134"/>
      <c r="K402" s="134"/>
      <c r="L402" s="134"/>
    </row>
    <row r="403" spans="1:12" s="136" customFormat="1">
      <c r="A403" s="130"/>
      <c r="B403" s="134"/>
      <c r="C403" s="134"/>
      <c r="D403" s="134"/>
      <c r="E403" s="134"/>
      <c r="F403" s="134"/>
      <c r="G403" s="134"/>
      <c r="H403" s="134"/>
      <c r="I403" s="134"/>
      <c r="J403" s="134"/>
      <c r="K403" s="134"/>
      <c r="L403" s="134"/>
    </row>
    <row r="404" spans="1:12" s="136" customFormat="1">
      <c r="A404" s="130"/>
      <c r="B404" s="134"/>
      <c r="C404" s="134"/>
      <c r="D404" s="134"/>
      <c r="E404" s="134"/>
      <c r="F404" s="134"/>
      <c r="G404" s="134"/>
      <c r="H404" s="134"/>
      <c r="I404" s="134"/>
      <c r="J404" s="134"/>
      <c r="K404" s="134"/>
      <c r="L404" s="134"/>
    </row>
    <row r="405" spans="1:12" s="136" customFormat="1">
      <c r="A405" s="130"/>
      <c r="B405" s="134"/>
      <c r="C405" s="134"/>
      <c r="D405" s="134"/>
      <c r="E405" s="134"/>
      <c r="F405" s="134"/>
      <c r="G405" s="134"/>
      <c r="H405" s="134"/>
      <c r="I405" s="134"/>
      <c r="J405" s="134"/>
      <c r="K405" s="134"/>
      <c r="L405" s="134"/>
    </row>
  </sheetData>
  <pageMargins left="0.13" right="0.11" top="0.24" bottom="0.22" header="0.17" footer="0.17"/>
  <pageSetup scale="50" fitToHeight="100" orientation="portrait" r:id="rId1"/>
  <headerFooter alignWithMargins="0"/>
</worksheet>
</file>

<file path=xl/worksheets/sheet5.xml><?xml version="1.0" encoding="utf-8"?>
<worksheet xmlns="http://schemas.openxmlformats.org/spreadsheetml/2006/main" xmlns:r="http://schemas.openxmlformats.org/officeDocument/2006/relationships">
  <sheetPr syncVertical="1" syncRef="A1" transitionEvaluation="1"/>
  <dimension ref="A1:AY66"/>
  <sheetViews>
    <sheetView showGridLines="0" zoomScaleNormal="100" workbookViewId="0"/>
  </sheetViews>
  <sheetFormatPr defaultColWidth="13.5703125" defaultRowHeight="11.25"/>
  <cols>
    <col min="1" max="1" width="50.28515625" style="127" customWidth="1"/>
    <col min="2" max="2" width="6.7109375" style="128" customWidth="1"/>
    <col min="3" max="3" width="6.140625" style="128" customWidth="1"/>
    <col min="4" max="7" width="6.5703125" style="128" customWidth="1"/>
    <col min="8" max="11" width="5.7109375" style="128" hidden="1" customWidth="1"/>
    <col min="12" max="12" width="6.7109375" style="128" customWidth="1"/>
    <col min="13" max="13" width="5.42578125" style="129" hidden="1" customWidth="1"/>
    <col min="14" max="16" width="5.5703125" style="129" hidden="1" customWidth="1"/>
    <col min="17" max="17" width="6.5703125" style="129" customWidth="1"/>
    <col min="18" max="18" width="5.42578125" style="138" hidden="1" customWidth="1"/>
    <col min="19" max="30" width="5.42578125" style="129" hidden="1" customWidth="1"/>
    <col min="31" max="31" width="6.5703125" style="129" hidden="1" customWidth="1"/>
    <col min="32" max="33" width="5.42578125" style="129" hidden="1" customWidth="1"/>
    <col min="34" max="34" width="6.5703125" style="129" customWidth="1"/>
    <col min="35" max="35" width="5.85546875" style="138" customWidth="1"/>
    <col min="36" max="36" width="5.5703125" style="129" customWidth="1"/>
    <col min="37" max="37" width="5.42578125" style="129" customWidth="1"/>
    <col min="38" max="38" width="5.5703125" style="129" customWidth="1"/>
    <col min="39" max="39" width="5.85546875" style="129" customWidth="1"/>
    <col min="40" max="40" width="5.5703125" style="129" customWidth="1"/>
    <col min="41" max="41" width="5.42578125" style="129" customWidth="1"/>
    <col min="42" max="42" width="5.28515625" style="129" customWidth="1"/>
    <col min="43" max="46" width="5.5703125" style="129" customWidth="1"/>
    <col min="47" max="50" width="5.85546875" style="129" customWidth="1"/>
    <col min="51" max="51" width="6.7109375" style="129" customWidth="1"/>
    <col min="52" max="16384" width="13.5703125" style="129"/>
  </cols>
  <sheetData>
    <row r="1" spans="1:51">
      <c r="R1" s="127"/>
      <c r="AI1" s="127"/>
    </row>
    <row r="2" spans="1:51" s="68" customFormat="1" ht="16.5" customHeight="1">
      <c r="A2" s="95" t="s">
        <v>484</v>
      </c>
      <c r="B2" s="65"/>
      <c r="C2" s="65"/>
      <c r="D2" s="65"/>
      <c r="E2" s="65"/>
      <c r="F2" s="65"/>
      <c r="G2" s="65"/>
      <c r="H2" s="65"/>
      <c r="I2" s="65"/>
      <c r="J2" s="65"/>
      <c r="K2" s="65"/>
      <c r="L2" s="65"/>
      <c r="R2" s="70"/>
      <c r="AI2" s="70"/>
    </row>
    <row r="3" spans="1:51" s="128" customFormat="1" ht="15.75" customHeight="1">
      <c r="A3" s="75" t="s">
        <v>38</v>
      </c>
      <c r="R3" s="131"/>
      <c r="AI3" s="131"/>
    </row>
    <row r="4" spans="1:51" ht="17.25" customHeight="1">
      <c r="A4" s="142" t="s">
        <v>265</v>
      </c>
      <c r="B4" s="143">
        <v>2003</v>
      </c>
      <c r="C4" s="143">
        <v>2004</v>
      </c>
      <c r="D4" s="143">
        <v>2005</v>
      </c>
      <c r="E4" s="143">
        <v>2006</v>
      </c>
      <c r="F4" s="143">
        <v>2007</v>
      </c>
      <c r="G4" s="143">
        <v>2008</v>
      </c>
      <c r="H4" s="144" t="s">
        <v>40</v>
      </c>
      <c r="I4" s="144" t="s">
        <v>41</v>
      </c>
      <c r="J4" s="144" t="s">
        <v>42</v>
      </c>
      <c r="K4" s="144" t="s">
        <v>43</v>
      </c>
      <c r="L4" s="143">
        <v>2009</v>
      </c>
      <c r="M4" s="144" t="s">
        <v>40</v>
      </c>
      <c r="N4" s="144" t="s">
        <v>41</v>
      </c>
      <c r="O4" s="144" t="s">
        <v>42</v>
      </c>
      <c r="P4" s="144" t="s">
        <v>43</v>
      </c>
      <c r="Q4" s="146">
        <v>2010</v>
      </c>
      <c r="R4" s="145">
        <v>1</v>
      </c>
      <c r="S4" s="145">
        <v>2</v>
      </c>
      <c r="T4" s="145">
        <v>3</v>
      </c>
      <c r="U4" s="360">
        <v>4</v>
      </c>
      <c r="V4" s="360">
        <v>5</v>
      </c>
      <c r="W4" s="360">
        <v>6</v>
      </c>
      <c r="X4" s="360">
        <v>7</v>
      </c>
      <c r="Y4" s="360">
        <v>8</v>
      </c>
      <c r="Z4" s="360">
        <v>9</v>
      </c>
      <c r="AA4" s="360">
        <v>10</v>
      </c>
      <c r="AB4" s="360">
        <v>11</v>
      </c>
      <c r="AC4" s="360">
        <v>12</v>
      </c>
      <c r="AD4" s="144" t="s">
        <v>40</v>
      </c>
      <c r="AE4" s="144" t="s">
        <v>41</v>
      </c>
      <c r="AF4" s="144" t="s">
        <v>42</v>
      </c>
      <c r="AG4" s="144" t="s">
        <v>43</v>
      </c>
      <c r="AH4" s="146">
        <v>2011</v>
      </c>
      <c r="AI4" s="145">
        <v>1</v>
      </c>
      <c r="AJ4" s="145">
        <v>2</v>
      </c>
      <c r="AK4" s="145">
        <v>3</v>
      </c>
      <c r="AL4" s="360">
        <v>4</v>
      </c>
      <c r="AM4" s="360">
        <v>5</v>
      </c>
      <c r="AN4" s="360">
        <v>6</v>
      </c>
      <c r="AO4" s="360">
        <v>7</v>
      </c>
      <c r="AP4" s="360">
        <v>8</v>
      </c>
      <c r="AQ4" s="360">
        <v>9</v>
      </c>
      <c r="AR4" s="360">
        <v>10</v>
      </c>
      <c r="AS4" s="360">
        <v>11</v>
      </c>
      <c r="AT4" s="360">
        <v>12</v>
      </c>
      <c r="AU4" s="144" t="s">
        <v>40</v>
      </c>
      <c r="AV4" s="144" t="s">
        <v>41</v>
      </c>
      <c r="AW4" s="144" t="s">
        <v>42</v>
      </c>
      <c r="AX4" s="144" t="s">
        <v>43</v>
      </c>
      <c r="AY4" s="146">
        <v>2012</v>
      </c>
    </row>
    <row r="5" spans="1:51">
      <c r="A5" s="131" t="s">
        <v>266</v>
      </c>
      <c r="B5" s="328">
        <v>-53.492801388665342</v>
      </c>
      <c r="C5" s="328">
        <v>-30.14005131026904</v>
      </c>
      <c r="D5" s="328">
        <v>-88.06665053572064</v>
      </c>
      <c r="E5" s="328">
        <v>-21.177308664066519</v>
      </c>
      <c r="F5" s="328">
        <v>-280.82467455967162</v>
      </c>
      <c r="G5" s="328">
        <v>-94.408329403607169</v>
      </c>
      <c r="H5" s="328">
        <v>6.677034420937467</v>
      </c>
      <c r="I5" s="328">
        <v>-14.143314522086385</v>
      </c>
      <c r="J5" s="328">
        <v>-60.022492285905003</v>
      </c>
      <c r="K5" s="328">
        <v>20.18936984223717</v>
      </c>
      <c r="L5" s="328">
        <v>-47.299402544816758</v>
      </c>
      <c r="M5" s="329">
        <v>-4.1196709442584041</v>
      </c>
      <c r="N5" s="329">
        <v>-21.30184306482672</v>
      </c>
      <c r="O5" s="329">
        <v>-51.498455813308702</v>
      </c>
      <c r="P5" s="329">
        <v>-22.971844197178537</v>
      </c>
      <c r="Q5" s="333">
        <v>-99.891814019572365</v>
      </c>
      <c r="R5" s="379">
        <v>-13.362610180007781</v>
      </c>
      <c r="S5" s="379">
        <v>-0.19355022767568819</v>
      </c>
      <c r="T5" s="379">
        <v>-3.1257192220102219</v>
      </c>
      <c r="U5" s="379">
        <v>-55.432484281403703</v>
      </c>
      <c r="V5" s="379">
        <v>-8.7738499149690163</v>
      </c>
      <c r="W5" s="379">
        <v>-15.54454934735211</v>
      </c>
      <c r="X5" s="379">
        <v>-5.9085058749869432</v>
      </c>
      <c r="Y5" s="379">
        <v>-2.1374331732441885</v>
      </c>
      <c r="Z5" s="379">
        <v>-8.1092614123478519</v>
      </c>
      <c r="AA5" s="379">
        <v>-1.5654867745559216</v>
      </c>
      <c r="AB5" s="379">
        <v>-0.25898352123057045</v>
      </c>
      <c r="AC5" s="379">
        <v>-6.3512162298601744</v>
      </c>
      <c r="AD5" s="368">
        <v>-16.68187962969369</v>
      </c>
      <c r="AE5" s="368">
        <v>-79.750883543724825</v>
      </c>
      <c r="AF5" s="368">
        <v>-16.155200460578982</v>
      </c>
      <c r="AG5" s="368">
        <v>-8.1756865256466664</v>
      </c>
      <c r="AH5" s="379">
        <v>-120.76365015964417</v>
      </c>
      <c r="AI5" s="328">
        <v>-14.257789620473289</v>
      </c>
      <c r="AJ5" s="328">
        <v>-10.051534919166686</v>
      </c>
      <c r="AK5" s="328">
        <v>-14.05257479496688</v>
      </c>
      <c r="AL5" s="328">
        <v>-12.661791057791689</v>
      </c>
      <c r="AM5" s="328">
        <v>-13.408908215498206</v>
      </c>
      <c r="AN5" s="328">
        <v>-13.440475477093006</v>
      </c>
      <c r="AO5" s="328">
        <v>-12.486272124450322</v>
      </c>
      <c r="AP5" s="328">
        <v>-9.2598106019437072</v>
      </c>
      <c r="AQ5" s="328">
        <v>-11.68757648864311</v>
      </c>
      <c r="AR5" s="328">
        <v>-12.406780874946469</v>
      </c>
      <c r="AS5" s="328">
        <v>-11.574095855352379</v>
      </c>
      <c r="AT5" s="328">
        <v>-14.30298434529703</v>
      </c>
      <c r="AU5" s="641">
        <v>-38.361899334606854</v>
      </c>
      <c r="AV5" s="641">
        <v>-39.511174750382906</v>
      </c>
      <c r="AW5" s="641">
        <v>-33.433659215037139</v>
      </c>
      <c r="AX5" s="641">
        <v>-38.28386107559588</v>
      </c>
      <c r="AY5" s="675">
        <v>-149.59059437562277</v>
      </c>
    </row>
    <row r="6" spans="1:51">
      <c r="A6" s="132" t="s">
        <v>267</v>
      </c>
      <c r="B6" s="328">
        <v>53.18807685733465</v>
      </c>
      <c r="C6" s="328">
        <v>67.88875948973093</v>
      </c>
      <c r="D6" s="328">
        <v>78.625816800279338</v>
      </c>
      <c r="E6" s="328">
        <v>107.08195648469351</v>
      </c>
      <c r="F6" s="328">
        <v>155.19296518032837</v>
      </c>
      <c r="G6" s="328">
        <v>185.19451046639284</v>
      </c>
      <c r="H6" s="328">
        <v>30.979155580937466</v>
      </c>
      <c r="I6" s="328">
        <v>31.383056637913615</v>
      </c>
      <c r="J6" s="328">
        <v>33.656478454094973</v>
      </c>
      <c r="K6" s="328">
        <v>32.012974242237171</v>
      </c>
      <c r="L6" s="328">
        <v>128.03166491518323</v>
      </c>
      <c r="M6" s="329">
        <v>33.096529945741594</v>
      </c>
      <c r="N6" s="329">
        <v>35.48272390517328</v>
      </c>
      <c r="O6" s="329">
        <v>39.571315986691289</v>
      </c>
      <c r="P6" s="329">
        <v>38.458117422821466</v>
      </c>
      <c r="Q6" s="328">
        <v>146.60868726042764</v>
      </c>
      <c r="R6" s="380">
        <v>15.442918369992221</v>
      </c>
      <c r="S6" s="380">
        <v>12.84790027232431</v>
      </c>
      <c r="T6" s="380">
        <v>15.691158597446389</v>
      </c>
      <c r="U6" s="380">
        <v>14.206515858596291</v>
      </c>
      <c r="V6" s="380">
        <v>13.976511655030979</v>
      </c>
      <c r="W6" s="380">
        <v>14.60439804264789</v>
      </c>
      <c r="X6" s="380">
        <v>13.136070199013059</v>
      </c>
      <c r="Y6" s="380">
        <v>15.545947766755811</v>
      </c>
      <c r="Z6" s="380">
        <v>14.155462067652149</v>
      </c>
      <c r="AA6" s="380">
        <v>14.101592035444078</v>
      </c>
      <c r="AB6" s="380">
        <v>15.35994745876943</v>
      </c>
      <c r="AC6" s="380">
        <v>13.63063733928713</v>
      </c>
      <c r="AD6" s="368">
        <v>43.981977239762919</v>
      </c>
      <c r="AE6" s="368">
        <v>42.78742555627516</v>
      </c>
      <c r="AF6" s="368">
        <v>42.837480033421016</v>
      </c>
      <c r="AG6" s="368">
        <v>43.092176833500638</v>
      </c>
      <c r="AH6" s="381">
        <v>172.69905966295974</v>
      </c>
      <c r="AI6" s="678">
        <v>12.6856679384301</v>
      </c>
      <c r="AJ6" s="678">
        <v>15.107558607685826</v>
      </c>
      <c r="AK6" s="678">
        <v>14.006180841337216</v>
      </c>
      <c r="AL6" s="678">
        <v>13.439761050184238</v>
      </c>
      <c r="AM6" s="678">
        <v>13.524798866806906</v>
      </c>
      <c r="AN6" s="678">
        <v>12.923384035388949</v>
      </c>
      <c r="AO6" s="678">
        <v>13.993179978586523</v>
      </c>
      <c r="AP6" s="678">
        <v>15.818152906731649</v>
      </c>
      <c r="AQ6" s="678">
        <v>13.106209614336791</v>
      </c>
      <c r="AR6" s="678">
        <v>13.65016049147985</v>
      </c>
      <c r="AS6" s="678">
        <v>13.050413260124852</v>
      </c>
      <c r="AT6" s="678">
        <v>12.641863494671632</v>
      </c>
      <c r="AU6" s="641">
        <v>41.799407387453144</v>
      </c>
      <c r="AV6" s="641">
        <v>39.887943952380091</v>
      </c>
      <c r="AW6" s="641">
        <v>42.917542499654964</v>
      </c>
      <c r="AX6" s="641">
        <v>39.342437246276333</v>
      </c>
      <c r="AY6" s="675">
        <v>163.94733108576452</v>
      </c>
    </row>
    <row r="7" spans="1:51">
      <c r="A7" s="132" t="s">
        <v>268</v>
      </c>
      <c r="B7" s="328">
        <v>-106.68087824599999</v>
      </c>
      <c r="C7" s="328">
        <v>-98.028810799999974</v>
      </c>
      <c r="D7" s="328">
        <v>-166.69246733599999</v>
      </c>
      <c r="E7" s="328">
        <v>-128.25926514876002</v>
      </c>
      <c r="F7" s="328">
        <v>-436.01763973999999</v>
      </c>
      <c r="G7" s="328">
        <v>-279.60283987000003</v>
      </c>
      <c r="H7" s="328">
        <v>-24.302121159999999</v>
      </c>
      <c r="I7" s="328">
        <v>-45.526371160000004</v>
      </c>
      <c r="J7" s="328">
        <v>-93.678970739999968</v>
      </c>
      <c r="K7" s="328">
        <v>-11.823604400000001</v>
      </c>
      <c r="L7" s="328">
        <v>-175.33106745999996</v>
      </c>
      <c r="M7" s="329">
        <v>-37.216200890000003</v>
      </c>
      <c r="N7" s="329">
        <v>-56.78456697</v>
      </c>
      <c r="O7" s="329">
        <v>-91.069771799999998</v>
      </c>
      <c r="P7" s="329">
        <v>-61.42996162</v>
      </c>
      <c r="Q7" s="328">
        <v>-246.50050128000001</v>
      </c>
      <c r="R7" s="380">
        <v>-28.805528550000002</v>
      </c>
      <c r="S7" s="380">
        <v>-13.041450499999998</v>
      </c>
      <c r="T7" s="380">
        <v>-18.816877819456611</v>
      </c>
      <c r="U7" s="380">
        <v>-69.639000139999993</v>
      </c>
      <c r="V7" s="380">
        <v>-22.750361569999995</v>
      </c>
      <c r="W7" s="380">
        <v>-30.14894739</v>
      </c>
      <c r="X7" s="380">
        <v>-19.044576074000002</v>
      </c>
      <c r="Y7" s="380">
        <v>-17.683380939999999</v>
      </c>
      <c r="Z7" s="380">
        <v>-22.264723480000001</v>
      </c>
      <c r="AA7" s="380">
        <v>-15.66707881</v>
      </c>
      <c r="AB7" s="380">
        <v>-15.61893098</v>
      </c>
      <c r="AC7" s="380">
        <v>-19.981853569147304</v>
      </c>
      <c r="AD7" s="368">
        <v>-60.663856869456609</v>
      </c>
      <c r="AE7" s="368">
        <v>-122.53830909999999</v>
      </c>
      <c r="AF7" s="368">
        <v>-58.992680493999998</v>
      </c>
      <c r="AG7" s="368">
        <v>-51.267863359147306</v>
      </c>
      <c r="AH7" s="381">
        <v>-293.46270982260393</v>
      </c>
      <c r="AI7" s="678">
        <v>-26.94345755890339</v>
      </c>
      <c r="AJ7" s="678">
        <v>-25.159093526852512</v>
      </c>
      <c r="AK7" s="678">
        <v>-28.058755636304095</v>
      </c>
      <c r="AL7" s="678">
        <v>-26.101552107975927</v>
      </c>
      <c r="AM7" s="678">
        <v>-26.933707082305112</v>
      </c>
      <c r="AN7" s="678">
        <v>-26.363859512481955</v>
      </c>
      <c r="AO7" s="678">
        <v>-26.479452103036845</v>
      </c>
      <c r="AP7" s="678">
        <v>-25.077963508675357</v>
      </c>
      <c r="AQ7" s="678">
        <v>-24.793786102979901</v>
      </c>
      <c r="AR7" s="678">
        <v>-26.056941366426319</v>
      </c>
      <c r="AS7" s="678">
        <v>-24.624509115477231</v>
      </c>
      <c r="AT7" s="678">
        <v>-26.944847839968663</v>
      </c>
      <c r="AU7" s="641">
        <v>-80.161306722060004</v>
      </c>
      <c r="AV7" s="641">
        <v>-79.399118702762991</v>
      </c>
      <c r="AW7" s="641">
        <v>-76.35120171469211</v>
      </c>
      <c r="AX7" s="641">
        <v>-77.626298321872213</v>
      </c>
      <c r="AY7" s="675">
        <v>-313.53792546138732</v>
      </c>
    </row>
    <row r="8" spans="1:51">
      <c r="A8" s="132" t="s">
        <v>269</v>
      </c>
      <c r="B8" s="328">
        <v>23.992991</v>
      </c>
      <c r="C8" s="328">
        <v>40.600923000000002</v>
      </c>
      <c r="D8" s="328">
        <v>44.897741999999994</v>
      </c>
      <c r="E8" s="328">
        <v>53.091935999999997</v>
      </c>
      <c r="F8" s="328">
        <v>75.131478999999999</v>
      </c>
      <c r="G8" s="328">
        <v>92.58596399999999</v>
      </c>
      <c r="H8" s="328">
        <v>19.257491000000002</v>
      </c>
      <c r="I8" s="328">
        <v>22.537679000000001</v>
      </c>
      <c r="J8" s="328">
        <v>21.905650000000001</v>
      </c>
      <c r="K8" s="328">
        <v>20.564958000000001</v>
      </c>
      <c r="L8" s="328">
        <v>84.265777999999997</v>
      </c>
      <c r="M8" s="329">
        <v>19.772475999999997</v>
      </c>
      <c r="N8" s="329">
        <v>23.131872999999999</v>
      </c>
      <c r="O8" s="329">
        <v>25.556583</v>
      </c>
      <c r="P8" s="329">
        <v>25.882201999999999</v>
      </c>
      <c r="Q8" s="328">
        <v>94.343133999999992</v>
      </c>
      <c r="R8" s="380">
        <v>7.342822</v>
      </c>
      <c r="S8" s="380">
        <v>9.0891580000000012</v>
      </c>
      <c r="T8" s="380">
        <v>11.729507999999999</v>
      </c>
      <c r="U8" s="380">
        <v>8.9515750000000001</v>
      </c>
      <c r="V8" s="380">
        <v>9.5106549999999999</v>
      </c>
      <c r="W8" s="380">
        <v>9.8823559999999997</v>
      </c>
      <c r="X8" s="380">
        <v>8.1137910000000009</v>
      </c>
      <c r="Y8" s="380">
        <v>11.672882</v>
      </c>
      <c r="Z8" s="380">
        <v>9.8669049999999991</v>
      </c>
      <c r="AA8" s="380">
        <v>8.2672119999999989</v>
      </c>
      <c r="AB8" s="380">
        <v>10.289124000000001</v>
      </c>
      <c r="AC8" s="380">
        <v>9.1661819999999992</v>
      </c>
      <c r="AD8" s="368">
        <v>28.161488000000002</v>
      </c>
      <c r="AE8" s="368">
        <v>28.344586</v>
      </c>
      <c r="AF8" s="368">
        <v>29.653578</v>
      </c>
      <c r="AG8" s="368">
        <v>27.722518000000001</v>
      </c>
      <c r="AH8" s="381">
        <v>113.88217</v>
      </c>
      <c r="AI8" s="678">
        <v>8.3452959999999994</v>
      </c>
      <c r="AJ8" s="678">
        <v>10.743024</v>
      </c>
      <c r="AK8" s="678">
        <v>9.590072000000001</v>
      </c>
      <c r="AL8" s="678">
        <v>8.3218620000000012</v>
      </c>
      <c r="AM8" s="678">
        <v>8.3989560000000001</v>
      </c>
      <c r="AN8" s="678">
        <v>8.1655060000000006</v>
      </c>
      <c r="AO8" s="678">
        <v>8.2268829999999991</v>
      </c>
      <c r="AP8" s="678">
        <v>10.677493999999999</v>
      </c>
      <c r="AQ8" s="678">
        <v>7.477004</v>
      </c>
      <c r="AR8" s="678">
        <v>8.6081479999999999</v>
      </c>
      <c r="AS8" s="678">
        <v>8.4162810000000015</v>
      </c>
      <c r="AT8" s="678">
        <v>8.3034800000000004</v>
      </c>
      <c r="AU8" s="641">
        <v>28.678392000000002</v>
      </c>
      <c r="AV8" s="641">
        <v>24.886324000000002</v>
      </c>
      <c r="AW8" s="641">
        <v>26.381380999999998</v>
      </c>
      <c r="AX8" s="641">
        <v>25.327909000000002</v>
      </c>
      <c r="AY8" s="675">
        <v>105.27400600000001</v>
      </c>
    </row>
    <row r="9" spans="1:51" ht="22.5">
      <c r="A9" s="149" t="s">
        <v>382</v>
      </c>
      <c r="B9" s="328"/>
      <c r="C9" s="328"/>
      <c r="D9" s="328"/>
      <c r="E9" s="328"/>
      <c r="F9" s="328"/>
      <c r="G9" s="328"/>
      <c r="H9" s="328"/>
      <c r="I9" s="328"/>
      <c r="J9" s="328"/>
      <c r="K9" s="328"/>
      <c r="L9" s="328"/>
      <c r="M9" s="329"/>
      <c r="N9" s="329"/>
      <c r="O9" s="329"/>
      <c r="P9" s="329"/>
      <c r="Q9" s="328"/>
      <c r="R9" s="380"/>
      <c r="S9" s="380"/>
      <c r="T9" s="380"/>
      <c r="U9" s="380"/>
      <c r="V9" s="380"/>
      <c r="W9" s="380"/>
      <c r="X9" s="380"/>
      <c r="Y9" s="380"/>
      <c r="Z9" s="380"/>
      <c r="AA9" s="380"/>
      <c r="AB9" s="380"/>
      <c r="AC9" s="380"/>
      <c r="AD9" s="368"/>
      <c r="AE9" s="368"/>
      <c r="AF9" s="368"/>
      <c r="AG9" s="368"/>
      <c r="AH9" s="381"/>
      <c r="AI9" s="678"/>
      <c r="AJ9" s="678"/>
      <c r="AK9" s="678"/>
      <c r="AL9" s="678"/>
      <c r="AM9" s="678"/>
      <c r="AN9" s="678"/>
      <c r="AO9" s="678"/>
      <c r="AP9" s="678"/>
      <c r="AQ9" s="678"/>
      <c r="AR9" s="678"/>
      <c r="AS9" s="678"/>
      <c r="AT9" s="678"/>
      <c r="AU9" s="641"/>
      <c r="AV9" s="641"/>
      <c r="AW9" s="641"/>
      <c r="AX9" s="641"/>
      <c r="AY9" s="675"/>
    </row>
    <row r="10" spans="1:51">
      <c r="A10" s="132" t="s">
        <v>270</v>
      </c>
      <c r="B10" s="328">
        <v>24.536404000000001</v>
      </c>
      <c r="C10" s="328">
        <v>41.725155000000001</v>
      </c>
      <c r="D10" s="328">
        <v>46.282318999999994</v>
      </c>
      <c r="E10" s="328">
        <v>54.859983999999997</v>
      </c>
      <c r="F10" s="328">
        <v>76.981252999999995</v>
      </c>
      <c r="G10" s="328">
        <v>95.908028000000002</v>
      </c>
      <c r="H10" s="328">
        <v>19.966309000000003</v>
      </c>
      <c r="I10" s="328">
        <v>23.310619000000003</v>
      </c>
      <c r="J10" s="328">
        <v>22.561022000000001</v>
      </c>
      <c r="K10" s="328">
        <v>21.314295000000001</v>
      </c>
      <c r="L10" s="328">
        <v>87.152245000000008</v>
      </c>
      <c r="M10" s="329">
        <v>20.395308999999997</v>
      </c>
      <c r="N10" s="329">
        <v>23.764969999999998</v>
      </c>
      <c r="O10" s="329">
        <v>26.161940999999999</v>
      </c>
      <c r="P10" s="329">
        <v>26.552303999999999</v>
      </c>
      <c r="Q10" s="328">
        <v>96.87452399999998</v>
      </c>
      <c r="R10" s="380">
        <v>7.4950710000000003</v>
      </c>
      <c r="S10" s="380">
        <v>9.3041940000000007</v>
      </c>
      <c r="T10" s="380">
        <v>11.938784</v>
      </c>
      <c r="U10" s="380">
        <v>9.1852800000000006</v>
      </c>
      <c r="V10" s="380">
        <v>9.7170419999999993</v>
      </c>
      <c r="W10" s="380">
        <v>10.036861999999999</v>
      </c>
      <c r="X10" s="380">
        <v>8.285463</v>
      </c>
      <c r="Y10" s="380">
        <v>11.864286</v>
      </c>
      <c r="Z10" s="380">
        <v>10.095753999999999</v>
      </c>
      <c r="AA10" s="380">
        <v>8.4822089999999992</v>
      </c>
      <c r="AB10" s="380">
        <v>10.573593000000001</v>
      </c>
      <c r="AC10" s="380">
        <v>9.5059439999999995</v>
      </c>
      <c r="AD10" s="368">
        <v>28.738049000000004</v>
      </c>
      <c r="AE10" s="368">
        <v>28.939183999999997</v>
      </c>
      <c r="AF10" s="368">
        <v>30.245502999999999</v>
      </c>
      <c r="AG10" s="368">
        <v>28.561745999999999</v>
      </c>
      <c r="AH10" s="381">
        <v>116.484482</v>
      </c>
      <c r="AI10" s="678">
        <v>8.5984219999999993</v>
      </c>
      <c r="AJ10" s="678">
        <v>10.994508</v>
      </c>
      <c r="AK10" s="678">
        <v>9.8524720000000006</v>
      </c>
      <c r="AL10" s="678">
        <v>8.6266560000000005</v>
      </c>
      <c r="AM10" s="678">
        <v>8.7286350000000006</v>
      </c>
      <c r="AN10" s="678">
        <v>8.3690940000000005</v>
      </c>
      <c r="AO10" s="678">
        <v>8.4253149999999994</v>
      </c>
      <c r="AP10" s="678">
        <v>10.861898999999999</v>
      </c>
      <c r="AQ10" s="678">
        <v>7.730429</v>
      </c>
      <c r="AR10" s="678">
        <v>9.1841880000000007</v>
      </c>
      <c r="AS10" s="678">
        <v>8.6599210000000006</v>
      </c>
      <c r="AT10" s="678">
        <v>8.5171910000000004</v>
      </c>
      <c r="AU10" s="641">
        <v>29.445402000000001</v>
      </c>
      <c r="AV10" s="641">
        <v>25.724385000000002</v>
      </c>
      <c r="AW10" s="641">
        <v>27.017643</v>
      </c>
      <c r="AX10" s="641">
        <v>26.361300000000004</v>
      </c>
      <c r="AY10" s="675">
        <v>108.54873000000001</v>
      </c>
    </row>
    <row r="11" spans="1:51">
      <c r="A11" s="132" t="s">
        <v>271</v>
      </c>
      <c r="B11" s="328">
        <v>-0.54341299999999992</v>
      </c>
      <c r="C11" s="328">
        <v>-1.1242319999999999</v>
      </c>
      <c r="D11" s="328">
        <v>-1.3845769999999999</v>
      </c>
      <c r="E11" s="328">
        <v>-1.7680479999999998</v>
      </c>
      <c r="F11" s="328">
        <v>-1.849774</v>
      </c>
      <c r="G11" s="328">
        <v>-3.3220640000000001</v>
      </c>
      <c r="H11" s="328">
        <v>-0.70881799999999995</v>
      </c>
      <c r="I11" s="328">
        <v>-0.77293999999999996</v>
      </c>
      <c r="J11" s="328">
        <v>-0.65537199999999995</v>
      </c>
      <c r="K11" s="328">
        <v>-0.74933699999999992</v>
      </c>
      <c r="L11" s="328">
        <v>-2.8864669999999997</v>
      </c>
      <c r="M11" s="329">
        <v>-0.62283299999999997</v>
      </c>
      <c r="N11" s="329">
        <v>-0.63309700000000002</v>
      </c>
      <c r="O11" s="329">
        <v>-0.60535799999999995</v>
      </c>
      <c r="P11" s="329">
        <v>-0.67010200000000009</v>
      </c>
      <c r="Q11" s="328">
        <v>-2.53139</v>
      </c>
      <c r="R11" s="380">
        <v>-0.152249</v>
      </c>
      <c r="S11" s="380">
        <v>-0.215036</v>
      </c>
      <c r="T11" s="380">
        <v>-0.20927600000000002</v>
      </c>
      <c r="U11" s="380">
        <v>-0.233705</v>
      </c>
      <c r="V11" s="380">
        <v>-0.20638699999999999</v>
      </c>
      <c r="W11" s="380">
        <v>-0.15450599999999998</v>
      </c>
      <c r="X11" s="380">
        <v>-0.17167199999999999</v>
      </c>
      <c r="Y11" s="380">
        <v>-0.19140400000000002</v>
      </c>
      <c r="Z11" s="380">
        <v>-0.228849</v>
      </c>
      <c r="AA11" s="380">
        <v>-0.21499699999999999</v>
      </c>
      <c r="AB11" s="380">
        <v>-0.28446899999999997</v>
      </c>
      <c r="AC11" s="380">
        <v>-0.33976200000000001</v>
      </c>
      <c r="AD11" s="368">
        <v>-0.57656099999999999</v>
      </c>
      <c r="AE11" s="368">
        <v>-0.59459799999999996</v>
      </c>
      <c r="AF11" s="368">
        <v>-0.59192500000000003</v>
      </c>
      <c r="AG11" s="368">
        <v>-0.83922799999999997</v>
      </c>
      <c r="AH11" s="381">
        <v>-2.602312</v>
      </c>
      <c r="AI11" s="678">
        <v>-0.25312599999999996</v>
      </c>
      <c r="AJ11" s="678">
        <v>-0.25148400000000004</v>
      </c>
      <c r="AK11" s="678">
        <v>-0.26239999999999997</v>
      </c>
      <c r="AL11" s="678">
        <v>-0.30479400000000001</v>
      </c>
      <c r="AM11" s="678">
        <v>-0.329679</v>
      </c>
      <c r="AN11" s="678">
        <v>-0.20358799999999999</v>
      </c>
      <c r="AO11" s="678">
        <v>-0.198432</v>
      </c>
      <c r="AP11" s="678">
        <v>-0.18440499999999999</v>
      </c>
      <c r="AQ11" s="678">
        <v>-0.25342500000000001</v>
      </c>
      <c r="AR11" s="678">
        <v>-0.57604</v>
      </c>
      <c r="AS11" s="678">
        <v>-0.24364</v>
      </c>
      <c r="AT11" s="678">
        <v>-0.21371100000000001</v>
      </c>
      <c r="AU11" s="641">
        <v>-0.76700999999999997</v>
      </c>
      <c r="AV11" s="641">
        <v>-0.83806100000000006</v>
      </c>
      <c r="AW11" s="641">
        <v>-0.63626199999999999</v>
      </c>
      <c r="AX11" s="641">
        <v>-1.0333909999999999</v>
      </c>
      <c r="AY11" s="675">
        <v>-3.274724</v>
      </c>
    </row>
    <row r="12" spans="1:51">
      <c r="A12" s="132" t="s">
        <v>272</v>
      </c>
      <c r="B12" s="328">
        <v>-77.485792388665345</v>
      </c>
      <c r="C12" s="328">
        <v>-70.740974310269038</v>
      </c>
      <c r="D12" s="328">
        <v>-132.96439253572063</v>
      </c>
      <c r="E12" s="328">
        <v>-74.26924466406652</v>
      </c>
      <c r="F12" s="328">
        <v>-355.95615355967163</v>
      </c>
      <c r="G12" s="328">
        <v>-186.99429340360714</v>
      </c>
      <c r="H12" s="328">
        <v>-12.580456579062535</v>
      </c>
      <c r="I12" s="328">
        <v>-36.680993522086382</v>
      </c>
      <c r="J12" s="328">
        <v>-81.928142285905011</v>
      </c>
      <c r="K12" s="328">
        <v>-0.37558815776282906</v>
      </c>
      <c r="L12" s="328">
        <v>-131.56518054481674</v>
      </c>
      <c r="M12" s="329">
        <v>-23.892146944258403</v>
      </c>
      <c r="N12" s="329">
        <v>-44.433716064826712</v>
      </c>
      <c r="O12" s="329">
        <v>-77.055038813308713</v>
      </c>
      <c r="P12" s="329">
        <v>-48.854046197178533</v>
      </c>
      <c r="Q12" s="328">
        <v>-194.23494801957236</v>
      </c>
      <c r="R12" s="380">
        <v>-20.705432180007779</v>
      </c>
      <c r="S12" s="380">
        <v>-9.2827082276756876</v>
      </c>
      <c r="T12" s="380">
        <v>-14.855227222010221</v>
      </c>
      <c r="U12" s="380">
        <v>-64.384059281403708</v>
      </c>
      <c r="V12" s="380">
        <v>-18.284504914969016</v>
      </c>
      <c r="W12" s="380">
        <v>-25.426905347352108</v>
      </c>
      <c r="X12" s="380">
        <v>-14.022296874986942</v>
      </c>
      <c r="Y12" s="380">
        <v>-13.81031517324419</v>
      </c>
      <c r="Z12" s="380">
        <v>-17.976166412347851</v>
      </c>
      <c r="AA12" s="380">
        <v>-9.8326987745559187</v>
      </c>
      <c r="AB12" s="380">
        <v>-10.54810752123057</v>
      </c>
      <c r="AC12" s="380">
        <v>-15.517398229860174</v>
      </c>
      <c r="AD12" s="368">
        <v>-44.843367629693688</v>
      </c>
      <c r="AE12" s="368">
        <v>-108.09546954372483</v>
      </c>
      <c r="AF12" s="368">
        <v>-45.808778460578985</v>
      </c>
      <c r="AG12" s="368">
        <v>-35.898204525646662</v>
      </c>
      <c r="AH12" s="381">
        <v>-234.64582015964416</v>
      </c>
      <c r="AI12" s="678">
        <v>-22.603085620473291</v>
      </c>
      <c r="AJ12" s="678">
        <v>-20.794558919166683</v>
      </c>
      <c r="AK12" s="678">
        <v>-23.642646794966879</v>
      </c>
      <c r="AL12" s="678">
        <v>-20.983653057791688</v>
      </c>
      <c r="AM12" s="678">
        <v>-21.807864215498206</v>
      </c>
      <c r="AN12" s="678">
        <v>-21.605981477093007</v>
      </c>
      <c r="AO12" s="678">
        <v>-20.713155124450321</v>
      </c>
      <c r="AP12" s="678">
        <v>-19.937304601943705</v>
      </c>
      <c r="AQ12" s="678">
        <v>-19.164580488643111</v>
      </c>
      <c r="AR12" s="678">
        <v>-21.01492887494647</v>
      </c>
      <c r="AS12" s="678">
        <v>-19.99037685535238</v>
      </c>
      <c r="AT12" s="678">
        <v>-22.606464345297031</v>
      </c>
      <c r="AU12" s="641">
        <v>-67.040291334606849</v>
      </c>
      <c r="AV12" s="641">
        <v>-64.397498750382908</v>
      </c>
      <c r="AW12" s="641">
        <v>-59.815040215037136</v>
      </c>
      <c r="AX12" s="641">
        <v>-63.611770075595885</v>
      </c>
      <c r="AY12" s="675">
        <v>-254.86460037562279</v>
      </c>
    </row>
    <row r="13" spans="1:51">
      <c r="A13" s="132" t="s">
        <v>270</v>
      </c>
      <c r="B13" s="328">
        <v>28.651672857334653</v>
      </c>
      <c r="C13" s="328">
        <v>26.163604489730933</v>
      </c>
      <c r="D13" s="328">
        <v>32.343497800279344</v>
      </c>
      <c r="E13" s="328">
        <v>52.221972484693495</v>
      </c>
      <c r="F13" s="328">
        <v>78.211712180328362</v>
      </c>
      <c r="G13" s="328">
        <v>89.28648246639284</v>
      </c>
      <c r="H13" s="328">
        <v>11.012846580937467</v>
      </c>
      <c r="I13" s="328">
        <v>8.0724376379136125</v>
      </c>
      <c r="J13" s="328">
        <v>11.09545645409497</v>
      </c>
      <c r="K13" s="328">
        <v>10.698679242237171</v>
      </c>
      <c r="L13" s="328">
        <v>40.87941991518322</v>
      </c>
      <c r="M13" s="329">
        <v>12.7012209457416</v>
      </c>
      <c r="N13" s="329">
        <v>11.717753905173282</v>
      </c>
      <c r="O13" s="329">
        <v>13.409374986691292</v>
      </c>
      <c r="P13" s="329">
        <v>11.905813422821467</v>
      </c>
      <c r="Q13" s="328">
        <v>49.734163260427643</v>
      </c>
      <c r="R13" s="380">
        <v>7.9478473699922203</v>
      </c>
      <c r="S13" s="380">
        <v>3.54370627232431</v>
      </c>
      <c r="T13" s="380">
        <v>3.7523745974463898</v>
      </c>
      <c r="U13" s="380">
        <v>5.02123585859629</v>
      </c>
      <c r="V13" s="380">
        <v>4.2594696550309799</v>
      </c>
      <c r="W13" s="380">
        <v>4.5675360426478901</v>
      </c>
      <c r="X13" s="380">
        <v>4.8506071990130595</v>
      </c>
      <c r="Y13" s="380">
        <v>3.6816617667558114</v>
      </c>
      <c r="Z13" s="380">
        <v>4.0597080676521502</v>
      </c>
      <c r="AA13" s="380">
        <v>5.6193830354440797</v>
      </c>
      <c r="AB13" s="380">
        <v>4.7863544587694298</v>
      </c>
      <c r="AC13" s="380">
        <v>4.1246933392871297</v>
      </c>
      <c r="AD13" s="368">
        <v>15.243928239762919</v>
      </c>
      <c r="AE13" s="368">
        <v>13.848241556275159</v>
      </c>
      <c r="AF13" s="368">
        <v>12.591977033421021</v>
      </c>
      <c r="AG13" s="368">
        <v>14.530430833500638</v>
      </c>
      <c r="AH13" s="381">
        <v>56.214577662959734</v>
      </c>
      <c r="AI13" s="678">
        <v>4.087245938430101</v>
      </c>
      <c r="AJ13" s="678">
        <v>4.1130506076858264</v>
      </c>
      <c r="AK13" s="678">
        <v>4.153708841337215</v>
      </c>
      <c r="AL13" s="678">
        <v>4.8131050501842365</v>
      </c>
      <c r="AM13" s="678">
        <v>4.7961638668069053</v>
      </c>
      <c r="AN13" s="678">
        <v>4.5542900353889477</v>
      </c>
      <c r="AO13" s="678">
        <v>5.567864978586524</v>
      </c>
      <c r="AP13" s="678">
        <v>4.95625390673165</v>
      </c>
      <c r="AQ13" s="678">
        <v>5.3757806143367901</v>
      </c>
      <c r="AR13" s="678">
        <v>4.4659724914798495</v>
      </c>
      <c r="AS13" s="678">
        <v>4.3904922601248524</v>
      </c>
      <c r="AT13" s="678">
        <v>4.1246724946716329</v>
      </c>
      <c r="AU13" s="641">
        <v>12.354005387453142</v>
      </c>
      <c r="AV13" s="641">
        <v>14.16355895238009</v>
      </c>
      <c r="AW13" s="641">
        <v>15.899899499654964</v>
      </c>
      <c r="AX13" s="641">
        <v>12.981137246276333</v>
      </c>
      <c r="AY13" s="675">
        <v>55.398601085764525</v>
      </c>
    </row>
    <row r="14" spans="1:51">
      <c r="A14" s="132" t="s">
        <v>271</v>
      </c>
      <c r="B14" s="328">
        <v>-106.13746524599999</v>
      </c>
      <c r="C14" s="328">
        <v>-96.904578799999967</v>
      </c>
      <c r="D14" s="328">
        <v>-165.30789033599999</v>
      </c>
      <c r="E14" s="328">
        <v>-126.49121714876001</v>
      </c>
      <c r="F14" s="328">
        <v>-434.16786574000002</v>
      </c>
      <c r="G14" s="328">
        <v>-276.28077586999996</v>
      </c>
      <c r="H14" s="328">
        <v>-23.593303160000001</v>
      </c>
      <c r="I14" s="328">
        <v>-44.753431159999998</v>
      </c>
      <c r="J14" s="328">
        <v>-93.023598739999983</v>
      </c>
      <c r="K14" s="328">
        <v>-11.0742674</v>
      </c>
      <c r="L14" s="328">
        <v>-172.44460045999998</v>
      </c>
      <c r="M14" s="329">
        <v>-36.593367890000003</v>
      </c>
      <c r="N14" s="329">
        <v>-56.151469970000001</v>
      </c>
      <c r="O14" s="329">
        <v>-90.464413799999988</v>
      </c>
      <c r="P14" s="329">
        <v>-60.75985962</v>
      </c>
      <c r="Q14" s="328">
        <v>-243.96911127999999</v>
      </c>
      <c r="R14" s="380">
        <v>-28.653279550000001</v>
      </c>
      <c r="S14" s="380">
        <v>-12.826414499999998</v>
      </c>
      <c r="T14" s="380">
        <v>-18.607601819456612</v>
      </c>
      <c r="U14" s="380">
        <v>-69.405295139999993</v>
      </c>
      <c r="V14" s="380">
        <v>-22.543974569999996</v>
      </c>
      <c r="W14" s="380">
        <v>-29.994441389999999</v>
      </c>
      <c r="X14" s="380">
        <v>-18.872904074000001</v>
      </c>
      <c r="Y14" s="380">
        <v>-17.491976940000001</v>
      </c>
      <c r="Z14" s="380">
        <v>-22.03587448</v>
      </c>
      <c r="AA14" s="380">
        <v>-15.452081809999999</v>
      </c>
      <c r="AB14" s="380">
        <v>-15.33446198</v>
      </c>
      <c r="AC14" s="380">
        <v>-19.642091569147304</v>
      </c>
      <c r="AD14" s="368">
        <v>-60.087295869456611</v>
      </c>
      <c r="AE14" s="368">
        <v>-121.94371109999997</v>
      </c>
      <c r="AF14" s="368">
        <v>-58.400755494000009</v>
      </c>
      <c r="AG14" s="368">
        <v>-50.428635359147307</v>
      </c>
      <c r="AH14" s="381">
        <v>-290.86039782260389</v>
      </c>
      <c r="AI14" s="678">
        <v>-26.690331558903392</v>
      </c>
      <c r="AJ14" s="678">
        <v>-24.907609526852511</v>
      </c>
      <c r="AK14" s="678">
        <v>-27.796355636304096</v>
      </c>
      <c r="AL14" s="678">
        <v>-25.796758107975926</v>
      </c>
      <c r="AM14" s="678">
        <v>-26.604028082305113</v>
      </c>
      <c r="AN14" s="678">
        <v>-26.160271512481955</v>
      </c>
      <c r="AO14" s="678">
        <v>-26.281020103036845</v>
      </c>
      <c r="AP14" s="678">
        <v>-24.893558508675355</v>
      </c>
      <c r="AQ14" s="678">
        <v>-24.540361102979901</v>
      </c>
      <c r="AR14" s="678">
        <v>-25.48090136642632</v>
      </c>
      <c r="AS14" s="678">
        <v>-24.380869115477232</v>
      </c>
      <c r="AT14" s="678">
        <v>-26.731136839968663</v>
      </c>
      <c r="AU14" s="641">
        <v>-79.394296722060005</v>
      </c>
      <c r="AV14" s="641">
        <v>-78.561057702762994</v>
      </c>
      <c r="AW14" s="641">
        <v>-75.714939714692093</v>
      </c>
      <c r="AX14" s="641">
        <v>-76.592907321872218</v>
      </c>
      <c r="AY14" s="675">
        <v>-310.26320146138733</v>
      </c>
    </row>
    <row r="15" spans="1:51">
      <c r="A15" s="132" t="s">
        <v>273</v>
      </c>
      <c r="B15" s="328">
        <v>-55.997955255999997</v>
      </c>
      <c r="C15" s="328">
        <v>-55.421527509999976</v>
      </c>
      <c r="D15" s="328">
        <v>-114.17420864599998</v>
      </c>
      <c r="E15" s="328">
        <v>-45.935330918760023</v>
      </c>
      <c r="F15" s="328">
        <v>-337.72259432000004</v>
      </c>
      <c r="G15" s="328">
        <v>-181.94502118999998</v>
      </c>
      <c r="H15" s="328">
        <v>-2.6716351599999992</v>
      </c>
      <c r="I15" s="328">
        <v>-28.316347110000002</v>
      </c>
      <c r="J15" s="328">
        <v>-76.993660729999988</v>
      </c>
      <c r="K15" s="328">
        <v>10.762445240000002</v>
      </c>
      <c r="L15" s="328">
        <v>-97.219197759999986</v>
      </c>
      <c r="M15" s="329">
        <v>-19.57334324</v>
      </c>
      <c r="N15" s="329">
        <v>-39.118595020000001</v>
      </c>
      <c r="O15" s="329">
        <v>-70.770570409999991</v>
      </c>
      <c r="P15" s="329">
        <v>-41.173832739999995</v>
      </c>
      <c r="Q15" s="328">
        <v>-170.63634140999997</v>
      </c>
      <c r="R15" s="380">
        <v>-17.559857940000001</v>
      </c>
      <c r="S15" s="380">
        <v>-6.405632279999999</v>
      </c>
      <c r="T15" s="380">
        <v>-11.578728790000001</v>
      </c>
      <c r="U15" s="380">
        <v>-61.044194310000002</v>
      </c>
      <c r="V15" s="380">
        <v>-15.015716049999998</v>
      </c>
      <c r="W15" s="380">
        <v>-21.0876725</v>
      </c>
      <c r="X15" s="380">
        <v>-9.98498953</v>
      </c>
      <c r="Y15" s="380">
        <v>-9.3107135700000008</v>
      </c>
      <c r="Z15" s="380">
        <v>-13.67797403</v>
      </c>
      <c r="AA15" s="380">
        <v>-7.05536181</v>
      </c>
      <c r="AB15" s="380">
        <v>-7.016225630000001</v>
      </c>
      <c r="AC15" s="380">
        <v>-9.4742430899999999</v>
      </c>
      <c r="AD15" s="368">
        <v>-35.544219009999999</v>
      </c>
      <c r="AE15" s="368">
        <v>-97.14758286</v>
      </c>
      <c r="AF15" s="368">
        <v>-32.973677129999999</v>
      </c>
      <c r="AG15" s="368">
        <v>-23.545830530000003</v>
      </c>
      <c r="AH15" s="381">
        <v>-189.21130952999999</v>
      </c>
      <c r="AI15" s="678">
        <v>-18.828809530000001</v>
      </c>
      <c r="AJ15" s="678">
        <v>-17.732665999999998</v>
      </c>
      <c r="AK15" s="678">
        <v>-19.863194</v>
      </c>
      <c r="AL15" s="678">
        <v>-14.87790231</v>
      </c>
      <c r="AM15" s="678">
        <v>-16.101985029999998</v>
      </c>
      <c r="AN15" s="678">
        <v>-17.435602469999999</v>
      </c>
      <c r="AO15" s="678">
        <v>-16.327751809999999</v>
      </c>
      <c r="AP15" s="678">
        <v>-16.29226345</v>
      </c>
      <c r="AQ15" s="678">
        <v>-16.24493064</v>
      </c>
      <c r="AR15" s="678">
        <v>-17.251071660000001</v>
      </c>
      <c r="AS15" s="678">
        <v>-16.453307040000002</v>
      </c>
      <c r="AT15" s="678">
        <v>-18.740518999999999</v>
      </c>
      <c r="AU15" s="641">
        <v>-56.424669529999996</v>
      </c>
      <c r="AV15" s="641">
        <v>-48.415489809999997</v>
      </c>
      <c r="AW15" s="641">
        <v>-48.864945900000002</v>
      </c>
      <c r="AX15" s="641">
        <v>-52.444897700000006</v>
      </c>
      <c r="AY15" s="675">
        <v>-206.15000294000001</v>
      </c>
    </row>
    <row r="16" spans="1:51">
      <c r="A16" s="132" t="s">
        <v>233</v>
      </c>
      <c r="B16" s="328">
        <v>0.78948715000000003</v>
      </c>
      <c r="C16" s="328">
        <v>0.33274669000000001</v>
      </c>
      <c r="D16" s="328">
        <v>0.47359802000000006</v>
      </c>
      <c r="E16" s="328">
        <v>0.42790066000000004</v>
      </c>
      <c r="F16" s="328">
        <v>1.8199843</v>
      </c>
      <c r="G16" s="328">
        <v>2.29203343</v>
      </c>
      <c r="H16" s="328">
        <v>6.9091359999999991E-2</v>
      </c>
      <c r="I16" s="328">
        <v>7.895234000000001E-2</v>
      </c>
      <c r="J16" s="328">
        <v>1.1882068400000001</v>
      </c>
      <c r="K16" s="328">
        <v>0.33957548999999998</v>
      </c>
      <c r="L16" s="328">
        <v>1.6758260300000001</v>
      </c>
      <c r="M16" s="329">
        <v>0.90739664999999992</v>
      </c>
      <c r="N16" s="329">
        <v>1.0119619499999999</v>
      </c>
      <c r="O16" s="329">
        <v>1.7083930599999999</v>
      </c>
      <c r="P16" s="329">
        <v>1.6909663099999999</v>
      </c>
      <c r="Q16" s="328">
        <v>5.3187179699999998</v>
      </c>
      <c r="R16" s="380">
        <v>0.45270600999999999</v>
      </c>
      <c r="S16" s="380">
        <v>0.42155322000000001</v>
      </c>
      <c r="T16" s="380">
        <v>0.48923496</v>
      </c>
      <c r="U16" s="380">
        <v>0.54740078000000003</v>
      </c>
      <c r="V16" s="380">
        <v>-0.17239947999999999</v>
      </c>
      <c r="W16" s="380">
        <v>1.2030295299999998</v>
      </c>
      <c r="X16" s="380">
        <v>0.48023252999999999</v>
      </c>
      <c r="Y16" s="380">
        <v>0.27454112000000003</v>
      </c>
      <c r="Z16" s="380">
        <v>0.53252826000000009</v>
      </c>
      <c r="AA16" s="380">
        <v>0.33598681999999996</v>
      </c>
      <c r="AB16" s="380">
        <v>0.43976161000000002</v>
      </c>
      <c r="AC16" s="380">
        <v>0.55315992999999997</v>
      </c>
      <c r="AD16" s="368">
        <v>1.3634941899999999</v>
      </c>
      <c r="AE16" s="368">
        <v>1.5780308299999999</v>
      </c>
      <c r="AF16" s="368">
        <v>1.28730191</v>
      </c>
      <c r="AG16" s="368">
        <v>1.3289083599999998</v>
      </c>
      <c r="AH16" s="381">
        <v>5.5577352900000001</v>
      </c>
      <c r="AI16" s="678">
        <v>0.47354046999999999</v>
      </c>
      <c r="AJ16" s="678">
        <v>0.41798400000000002</v>
      </c>
      <c r="AK16" s="678">
        <v>0.21293599999999999</v>
      </c>
      <c r="AL16" s="678">
        <v>0.76646168999999997</v>
      </c>
      <c r="AM16" s="678">
        <v>0.88291497000000008</v>
      </c>
      <c r="AN16" s="678">
        <v>0.26887753000000003</v>
      </c>
      <c r="AO16" s="678">
        <v>1.3387281899999999</v>
      </c>
      <c r="AP16" s="678">
        <v>0.46591655000000004</v>
      </c>
      <c r="AQ16" s="678">
        <v>0.55696935999999997</v>
      </c>
      <c r="AR16" s="678">
        <v>0.45358833999999998</v>
      </c>
      <c r="AS16" s="678">
        <v>0.56523296000000001</v>
      </c>
      <c r="AT16" s="678">
        <v>0.16576099999999999</v>
      </c>
      <c r="AU16" s="641">
        <v>1.10446047</v>
      </c>
      <c r="AV16" s="641">
        <v>1.9182541900000003</v>
      </c>
      <c r="AW16" s="641">
        <v>2.3616140999999997</v>
      </c>
      <c r="AX16" s="641">
        <v>1.1845823</v>
      </c>
      <c r="AY16" s="675">
        <v>6.5689110599999996</v>
      </c>
    </row>
    <row r="17" spans="1:51">
      <c r="A17" s="132" t="s">
        <v>234</v>
      </c>
      <c r="B17" s="328">
        <v>-56.78744240599999</v>
      </c>
      <c r="C17" s="328">
        <v>-55.754274199999969</v>
      </c>
      <c r="D17" s="328">
        <v>-114.64780666600001</v>
      </c>
      <c r="E17" s="328">
        <v>-46.363231578760015</v>
      </c>
      <c r="F17" s="328">
        <v>-339.54257861999997</v>
      </c>
      <c r="G17" s="328">
        <v>-184.23705462000001</v>
      </c>
      <c r="H17" s="328">
        <v>-2.7407265199999991</v>
      </c>
      <c r="I17" s="328">
        <v>-28.395299450000003</v>
      </c>
      <c r="J17" s="328">
        <v>-78.18186756999998</v>
      </c>
      <c r="K17" s="328">
        <v>10.42286975</v>
      </c>
      <c r="L17" s="328">
        <v>-98.895023789999982</v>
      </c>
      <c r="M17" s="329">
        <v>-20.480739889999999</v>
      </c>
      <c r="N17" s="329">
        <v>-40.130556970000001</v>
      </c>
      <c r="O17" s="329">
        <v>-72.478963469999997</v>
      </c>
      <c r="P17" s="329">
        <v>-42.864799050000002</v>
      </c>
      <c r="Q17" s="328">
        <v>-175.95505937999997</v>
      </c>
      <c r="R17" s="380">
        <v>-18.012563950000001</v>
      </c>
      <c r="S17" s="380">
        <v>-6.8271854999999988</v>
      </c>
      <c r="T17" s="380">
        <v>-12.067963750000001</v>
      </c>
      <c r="U17" s="380">
        <v>-61.591595089999998</v>
      </c>
      <c r="V17" s="380">
        <v>-14.843316569999999</v>
      </c>
      <c r="W17" s="380">
        <v>-22.290702029999999</v>
      </c>
      <c r="X17" s="380">
        <v>-10.46522206</v>
      </c>
      <c r="Y17" s="380">
        <v>-9.5852546900000011</v>
      </c>
      <c r="Z17" s="380">
        <v>-14.210502289999999</v>
      </c>
      <c r="AA17" s="380">
        <v>-7.3913486299999995</v>
      </c>
      <c r="AB17" s="380">
        <v>-7.4559872400000007</v>
      </c>
      <c r="AC17" s="380">
        <v>-10.02740302</v>
      </c>
      <c r="AD17" s="368">
        <v>-36.907713200000003</v>
      </c>
      <c r="AE17" s="368">
        <v>-98.725613689999989</v>
      </c>
      <c r="AF17" s="368">
        <v>-34.260979040000002</v>
      </c>
      <c r="AG17" s="368">
        <v>-24.87473889</v>
      </c>
      <c r="AH17" s="381">
        <v>-194.76904481999998</v>
      </c>
      <c r="AI17" s="678">
        <v>-19.302350000000001</v>
      </c>
      <c r="AJ17" s="678">
        <v>-18.150649999999999</v>
      </c>
      <c r="AK17" s="678">
        <v>-20.076129999999999</v>
      </c>
      <c r="AL17" s="678">
        <v>-15.644363999999999</v>
      </c>
      <c r="AM17" s="678">
        <v>-16.9849</v>
      </c>
      <c r="AN17" s="678">
        <v>-17.70448</v>
      </c>
      <c r="AO17" s="678">
        <v>-17.66648</v>
      </c>
      <c r="AP17" s="678">
        <v>-16.758179999999999</v>
      </c>
      <c r="AQ17" s="678">
        <v>-16.8019</v>
      </c>
      <c r="AR17" s="678">
        <v>-17.704660000000001</v>
      </c>
      <c r="AS17" s="678">
        <v>-17.018540000000002</v>
      </c>
      <c r="AT17" s="678">
        <v>-18.906279999999999</v>
      </c>
      <c r="AU17" s="641">
        <v>-57.529130000000002</v>
      </c>
      <c r="AV17" s="641">
        <v>-50.333743999999996</v>
      </c>
      <c r="AW17" s="641">
        <v>-51.226560000000006</v>
      </c>
      <c r="AX17" s="641">
        <v>-53.629480000000001</v>
      </c>
      <c r="AY17" s="675">
        <v>-212.71891400000001</v>
      </c>
    </row>
    <row r="18" spans="1:51">
      <c r="A18" s="132" t="s">
        <v>274</v>
      </c>
      <c r="B18" s="328">
        <v>-55.997955255999997</v>
      </c>
      <c r="C18" s="328">
        <v>-55.421527509999976</v>
      </c>
      <c r="D18" s="328">
        <v>-114.17420864599998</v>
      </c>
      <c r="E18" s="328">
        <v>-45.935330918760023</v>
      </c>
      <c r="F18" s="328">
        <v>-337.72259432000004</v>
      </c>
      <c r="G18" s="328">
        <v>-181.94502118999998</v>
      </c>
      <c r="H18" s="328">
        <v>-2.6716351599999992</v>
      </c>
      <c r="I18" s="328">
        <v>-28.316347110000002</v>
      </c>
      <c r="J18" s="328">
        <v>-76.993660729999988</v>
      </c>
      <c r="K18" s="328">
        <v>10.762445240000002</v>
      </c>
      <c r="L18" s="328">
        <v>-97.219197759999986</v>
      </c>
      <c r="M18" s="329">
        <v>-14.906681240000001</v>
      </c>
      <c r="N18" s="329">
        <v>-32.676814020000002</v>
      </c>
      <c r="O18" s="329">
        <v>-63.24350540999999</v>
      </c>
      <c r="P18" s="329">
        <v>-33.498169739999994</v>
      </c>
      <c r="Q18" s="328">
        <v>-144.32517041</v>
      </c>
      <c r="R18" s="380">
        <v>-14.819788939999999</v>
      </c>
      <c r="S18" s="380">
        <v>-4.5902442799999994</v>
      </c>
      <c r="T18" s="380">
        <v>-8.9278847900000002</v>
      </c>
      <c r="U18" s="380">
        <v>-58.34232531</v>
      </c>
      <c r="V18" s="380">
        <v>-11.30089205</v>
      </c>
      <c r="W18" s="380">
        <v>-19.067566500000002</v>
      </c>
      <c r="X18" s="380">
        <v>-7.4939925299999999</v>
      </c>
      <c r="Y18" s="380">
        <v>-6.9137505700000004</v>
      </c>
      <c r="Z18" s="380">
        <v>-11.16964703</v>
      </c>
      <c r="AA18" s="380">
        <v>-4.63536181</v>
      </c>
      <c r="AB18" s="380">
        <v>-4.3089016300000003</v>
      </c>
      <c r="AC18" s="380">
        <v>-6.6604270899999998</v>
      </c>
      <c r="AD18" s="368">
        <v>-28.337918009999999</v>
      </c>
      <c r="AE18" s="368">
        <v>-88.710783859999992</v>
      </c>
      <c r="AF18" s="368">
        <v>-25.577390130000001</v>
      </c>
      <c r="AG18" s="368">
        <v>-15.604690529999999</v>
      </c>
      <c r="AH18" s="381">
        <v>-158.23078253</v>
      </c>
      <c r="AI18" s="678">
        <v>-14.99073053</v>
      </c>
      <c r="AJ18" s="678">
        <v>-15</v>
      </c>
      <c r="AK18" s="678">
        <v>-15</v>
      </c>
      <c r="AL18" s="678">
        <v>-14.60583731</v>
      </c>
      <c r="AM18" s="678">
        <v>-14.99544103</v>
      </c>
      <c r="AN18" s="678">
        <v>-14.894784469999999</v>
      </c>
      <c r="AO18" s="678">
        <v>-14.228003810000001</v>
      </c>
      <c r="AP18" s="678">
        <v>-14.989261450000001</v>
      </c>
      <c r="AQ18" s="678">
        <v>-14.93247264</v>
      </c>
      <c r="AR18" s="678">
        <v>-14.975228660000001</v>
      </c>
      <c r="AS18" s="678">
        <v>-14.96926304</v>
      </c>
      <c r="AT18" s="678">
        <v>-14.976894</v>
      </c>
      <c r="AU18" s="641">
        <v>-44.99073053</v>
      </c>
      <c r="AV18" s="641">
        <v>-44.496062809999998</v>
      </c>
      <c r="AW18" s="641">
        <v>-44.149737900000005</v>
      </c>
      <c r="AX18" s="641">
        <v>-44.921385700000002</v>
      </c>
      <c r="AY18" s="675">
        <v>-178.55791694000001</v>
      </c>
    </row>
    <row r="19" spans="1:51">
      <c r="A19" s="132" t="s">
        <v>236</v>
      </c>
      <c r="B19" s="328">
        <v>0.78948715000000003</v>
      </c>
      <c r="C19" s="328">
        <v>0.33274669000000001</v>
      </c>
      <c r="D19" s="328">
        <v>0.47359802000000006</v>
      </c>
      <c r="E19" s="328">
        <v>0.42790066000000004</v>
      </c>
      <c r="F19" s="328">
        <v>1.8199843</v>
      </c>
      <c r="G19" s="328">
        <v>2.29203343</v>
      </c>
      <c r="H19" s="328">
        <v>6.9091359999999991E-2</v>
      </c>
      <c r="I19" s="328">
        <v>7.895234000000001E-2</v>
      </c>
      <c r="J19" s="328">
        <v>1.1882068400000001</v>
      </c>
      <c r="K19" s="328">
        <v>0.33957548999999998</v>
      </c>
      <c r="L19" s="328">
        <v>1.6758260300000001</v>
      </c>
      <c r="M19" s="329">
        <v>0.23555864999999998</v>
      </c>
      <c r="N19" s="329">
        <v>0.24205294999999999</v>
      </c>
      <c r="O19" s="329">
        <v>0.61365806000000001</v>
      </c>
      <c r="P19" s="329">
        <v>0.53390230999999999</v>
      </c>
      <c r="Q19" s="328">
        <v>1.62517197</v>
      </c>
      <c r="R19" s="380">
        <v>1.052501E-2</v>
      </c>
      <c r="S19" s="380">
        <v>7.9012200000000005E-3</v>
      </c>
      <c r="T19" s="380">
        <v>0.15668895999999999</v>
      </c>
      <c r="U19" s="380">
        <v>1.4689780000000001E-2</v>
      </c>
      <c r="V19" s="380">
        <v>0.25542451999999999</v>
      </c>
      <c r="W19" s="380">
        <v>0.60982552999999995</v>
      </c>
      <c r="X19" s="380">
        <v>0.16332953</v>
      </c>
      <c r="Y19" s="380">
        <v>1.034412E-2</v>
      </c>
      <c r="Z19" s="380">
        <v>0.26377526000000001</v>
      </c>
      <c r="AA19" s="380">
        <v>7.6268200000000003E-3</v>
      </c>
      <c r="AB19" s="380">
        <v>0.10090561000000001</v>
      </c>
      <c r="AC19" s="380">
        <v>0.15203593000000001</v>
      </c>
      <c r="AD19" s="368">
        <v>0.17511518999999998</v>
      </c>
      <c r="AE19" s="368">
        <v>0.87993982999999987</v>
      </c>
      <c r="AF19" s="368">
        <v>0.43744891000000002</v>
      </c>
      <c r="AG19" s="368">
        <v>0.26056836000000005</v>
      </c>
      <c r="AH19" s="381">
        <v>1.75307229</v>
      </c>
      <c r="AI19" s="678">
        <v>9.2694700000000001E-3</v>
      </c>
      <c r="AJ19" s="678">
        <v>0</v>
      </c>
      <c r="AK19" s="678">
        <v>0</v>
      </c>
      <c r="AL19" s="678">
        <v>0.39416268999999998</v>
      </c>
      <c r="AM19" s="678">
        <v>4.5589699999999999E-3</v>
      </c>
      <c r="AN19" s="678">
        <v>0.10521553</v>
      </c>
      <c r="AO19" s="678">
        <v>0.77199618999999997</v>
      </c>
      <c r="AP19" s="678">
        <v>1.0738549999999999E-2</v>
      </c>
      <c r="AQ19" s="678">
        <v>6.7527359999999995E-2</v>
      </c>
      <c r="AR19" s="678">
        <v>2.4771339999999999E-2</v>
      </c>
      <c r="AS19" s="678">
        <v>3.0736960000000001E-2</v>
      </c>
      <c r="AT19" s="678">
        <v>2.3106000000000002E-2</v>
      </c>
      <c r="AU19" s="641">
        <v>9.2694700000000001E-3</v>
      </c>
      <c r="AV19" s="641">
        <v>0.50393719000000003</v>
      </c>
      <c r="AW19" s="641">
        <v>0.85026210000000002</v>
      </c>
      <c r="AX19" s="641">
        <v>7.8614299999999998E-2</v>
      </c>
      <c r="AY19" s="675">
        <v>1.4420830599999999</v>
      </c>
    </row>
    <row r="20" spans="1:51">
      <c r="A20" s="132" t="s">
        <v>237</v>
      </c>
      <c r="B20" s="328">
        <v>-56.78744240599999</v>
      </c>
      <c r="C20" s="328">
        <v>-55.754274199999969</v>
      </c>
      <c r="D20" s="328">
        <v>-114.64780666600001</v>
      </c>
      <c r="E20" s="328">
        <v>-46.363231578760015</v>
      </c>
      <c r="F20" s="328">
        <v>-339.54257861999997</v>
      </c>
      <c r="G20" s="328">
        <v>-184.23705462000001</v>
      </c>
      <c r="H20" s="328">
        <v>-2.7407265199999991</v>
      </c>
      <c r="I20" s="328">
        <v>-28.395299450000003</v>
      </c>
      <c r="J20" s="328">
        <v>-78.18186756999998</v>
      </c>
      <c r="K20" s="328">
        <v>10.42286975</v>
      </c>
      <c r="L20" s="328">
        <v>-98.895023789999982</v>
      </c>
      <c r="M20" s="329">
        <v>-15.142239889999999</v>
      </c>
      <c r="N20" s="329">
        <v>-32.918866969999996</v>
      </c>
      <c r="O20" s="329">
        <v>-63.857163469999996</v>
      </c>
      <c r="P20" s="329">
        <v>-34.032072049999996</v>
      </c>
      <c r="Q20" s="328">
        <v>-145.95034238</v>
      </c>
      <c r="R20" s="380">
        <v>-14.830313949999999</v>
      </c>
      <c r="S20" s="380">
        <v>-4.5981454999999993</v>
      </c>
      <c r="T20" s="380">
        <v>-9.0845737500000006</v>
      </c>
      <c r="U20" s="380">
        <v>-58.357015089999997</v>
      </c>
      <c r="V20" s="380">
        <v>-11.55631657</v>
      </c>
      <c r="W20" s="380">
        <v>-19.67739203</v>
      </c>
      <c r="X20" s="380">
        <v>-7.6573220600000003</v>
      </c>
      <c r="Y20" s="380">
        <v>-6.9240946900000004</v>
      </c>
      <c r="Z20" s="380">
        <v>-11.433422289999999</v>
      </c>
      <c r="AA20" s="380">
        <v>-4.6429886299999996</v>
      </c>
      <c r="AB20" s="380">
        <v>-4.4098072400000001</v>
      </c>
      <c r="AC20" s="380">
        <v>-6.81246302</v>
      </c>
      <c r="AD20" s="368">
        <v>-28.513033199999999</v>
      </c>
      <c r="AE20" s="368">
        <v>-89.590723690000004</v>
      </c>
      <c r="AF20" s="368">
        <v>-26.014839039999998</v>
      </c>
      <c r="AG20" s="368">
        <v>-15.86525889</v>
      </c>
      <c r="AH20" s="381">
        <v>-159.98385482</v>
      </c>
      <c r="AI20" s="678">
        <v>-15</v>
      </c>
      <c r="AJ20" s="678">
        <v>-15</v>
      </c>
      <c r="AK20" s="678">
        <v>-15</v>
      </c>
      <c r="AL20" s="678">
        <v>-15</v>
      </c>
      <c r="AM20" s="678">
        <v>-15</v>
      </c>
      <c r="AN20" s="678">
        <v>-15</v>
      </c>
      <c r="AO20" s="678">
        <v>-15</v>
      </c>
      <c r="AP20" s="678">
        <v>-15</v>
      </c>
      <c r="AQ20" s="678">
        <v>-15</v>
      </c>
      <c r="AR20" s="678">
        <v>-15</v>
      </c>
      <c r="AS20" s="678">
        <v>-15</v>
      </c>
      <c r="AT20" s="678">
        <v>-15</v>
      </c>
      <c r="AU20" s="641">
        <v>-45</v>
      </c>
      <c r="AV20" s="641">
        <v>-45</v>
      </c>
      <c r="AW20" s="641">
        <v>-45</v>
      </c>
      <c r="AX20" s="641">
        <v>-45</v>
      </c>
      <c r="AY20" s="675">
        <v>-180</v>
      </c>
    </row>
    <row r="21" spans="1:51">
      <c r="A21" s="132" t="s">
        <v>390</v>
      </c>
      <c r="B21" s="328">
        <v>0</v>
      </c>
      <c r="C21" s="328">
        <v>0</v>
      </c>
      <c r="D21" s="328">
        <v>0</v>
      </c>
      <c r="E21" s="328">
        <v>0</v>
      </c>
      <c r="F21" s="328">
        <v>0</v>
      </c>
      <c r="G21" s="328">
        <v>0</v>
      </c>
      <c r="H21" s="328">
        <v>0</v>
      </c>
      <c r="I21" s="328">
        <v>0</v>
      </c>
      <c r="J21" s="328">
        <v>0</v>
      </c>
      <c r="K21" s="328">
        <v>0</v>
      </c>
      <c r="L21" s="328">
        <v>0</v>
      </c>
      <c r="M21" s="329">
        <v>-4.6666619999999996</v>
      </c>
      <c r="N21" s="329">
        <v>-6.4417809999999998</v>
      </c>
      <c r="O21" s="329">
        <v>-7.5270650000000003</v>
      </c>
      <c r="P21" s="329">
        <v>-7.6756630000000001</v>
      </c>
      <c r="Q21" s="328">
        <v>-26.311171000000002</v>
      </c>
      <c r="R21" s="380">
        <v>-2.7400689999999996</v>
      </c>
      <c r="S21" s="380">
        <v>-1.815388</v>
      </c>
      <c r="T21" s="380">
        <v>-2.6508440000000002</v>
      </c>
      <c r="U21" s="380">
        <v>-2.7018689999999999</v>
      </c>
      <c r="V21" s="380">
        <v>-3.7148240000000001</v>
      </c>
      <c r="W21" s="380">
        <v>-2.0201059999999997</v>
      </c>
      <c r="X21" s="380">
        <v>-2.4909970000000001</v>
      </c>
      <c r="Y21" s="380">
        <v>-2.3969630000000004</v>
      </c>
      <c r="Z21" s="380">
        <v>-2.5083270000000004</v>
      </c>
      <c r="AA21" s="380">
        <v>-2.42</v>
      </c>
      <c r="AB21" s="380">
        <v>-2.7073240000000003</v>
      </c>
      <c r="AC21" s="380">
        <v>-2.8138160000000001</v>
      </c>
      <c r="AD21" s="368">
        <v>-7.2063009999999998</v>
      </c>
      <c r="AE21" s="368">
        <v>-8.4367990000000006</v>
      </c>
      <c r="AF21" s="368">
        <v>-7.3962870000000009</v>
      </c>
      <c r="AG21" s="368">
        <v>-7.9411399999999999</v>
      </c>
      <c r="AH21" s="381">
        <v>-30.980527000000002</v>
      </c>
      <c r="AI21" s="678">
        <v>-3.8380789999999996</v>
      </c>
      <c r="AJ21" s="678">
        <v>-2.732666</v>
      </c>
      <c r="AK21" s="678">
        <v>-4.863194</v>
      </c>
      <c r="AL21" s="678">
        <v>-0.27206500000000006</v>
      </c>
      <c r="AM21" s="678">
        <v>-1.106544</v>
      </c>
      <c r="AN21" s="678">
        <v>-2.5408180000000002</v>
      </c>
      <c r="AO21" s="678">
        <v>-2.0997479999999999</v>
      </c>
      <c r="AP21" s="678">
        <v>-1.303002</v>
      </c>
      <c r="AQ21" s="678">
        <v>-1.3124580000000001</v>
      </c>
      <c r="AR21" s="678">
        <v>-2.2758430000000001</v>
      </c>
      <c r="AS21" s="678">
        <v>-1.4840439999999999</v>
      </c>
      <c r="AT21" s="678">
        <v>-3.7636250000000002</v>
      </c>
      <c r="AU21" s="641">
        <v>-11.433938999999999</v>
      </c>
      <c r="AV21" s="641">
        <v>-3.9194270000000002</v>
      </c>
      <c r="AW21" s="641">
        <v>-4.7152080000000005</v>
      </c>
      <c r="AX21" s="641">
        <v>-7.5235120000000002</v>
      </c>
      <c r="AY21" s="675">
        <v>-27.592085999999998</v>
      </c>
    </row>
    <row r="22" spans="1:51">
      <c r="A22" s="132" t="s">
        <v>236</v>
      </c>
      <c r="B22" s="328"/>
      <c r="C22" s="328"/>
      <c r="D22" s="328"/>
      <c r="E22" s="328"/>
      <c r="F22" s="328"/>
      <c r="G22" s="328"/>
      <c r="H22" s="328"/>
      <c r="I22" s="328"/>
      <c r="J22" s="328"/>
      <c r="K22" s="328"/>
      <c r="L22" s="328"/>
      <c r="M22" s="329">
        <v>0.67183799999999994</v>
      </c>
      <c r="N22" s="329">
        <v>0.76990900000000007</v>
      </c>
      <c r="O22" s="329">
        <v>1.094735</v>
      </c>
      <c r="P22" s="329">
        <v>1.1570640000000001</v>
      </c>
      <c r="Q22" s="328">
        <v>3.693546</v>
      </c>
      <c r="R22" s="380">
        <v>0.44218099999999999</v>
      </c>
      <c r="S22" s="380">
        <v>0.41365200000000002</v>
      </c>
      <c r="T22" s="380">
        <v>0.33254600000000001</v>
      </c>
      <c r="U22" s="380">
        <v>0.53271100000000005</v>
      </c>
      <c r="V22" s="380">
        <v>-0.42782399999999998</v>
      </c>
      <c r="W22" s="380">
        <v>0.59320399999999995</v>
      </c>
      <c r="X22" s="380">
        <v>0.31690299999999999</v>
      </c>
      <c r="Y22" s="380">
        <v>0.26419700000000002</v>
      </c>
      <c r="Z22" s="380">
        <v>0.26875300000000002</v>
      </c>
      <c r="AA22" s="380">
        <v>0.32835999999999999</v>
      </c>
      <c r="AB22" s="380">
        <v>0.33885599999999999</v>
      </c>
      <c r="AC22" s="380">
        <v>0.40112399999999998</v>
      </c>
      <c r="AD22" s="368">
        <v>1.1883790000000001</v>
      </c>
      <c r="AE22" s="368">
        <v>0.69809100000000002</v>
      </c>
      <c r="AF22" s="368">
        <v>0.84985299999999997</v>
      </c>
      <c r="AG22" s="368">
        <v>1.0683400000000001</v>
      </c>
      <c r="AH22" s="381">
        <v>3.8046630000000001</v>
      </c>
      <c r="AI22" s="678">
        <v>0.46427099999999999</v>
      </c>
      <c r="AJ22" s="678">
        <v>0.41798400000000002</v>
      </c>
      <c r="AK22" s="678">
        <v>0.21293599999999999</v>
      </c>
      <c r="AL22" s="678">
        <v>0.37229899999999999</v>
      </c>
      <c r="AM22" s="678">
        <v>0.87835600000000003</v>
      </c>
      <c r="AN22" s="678">
        <v>0.163662</v>
      </c>
      <c r="AO22" s="678">
        <v>0.56673200000000001</v>
      </c>
      <c r="AP22" s="678">
        <v>0.45517800000000003</v>
      </c>
      <c r="AQ22" s="678">
        <v>0.48944199999999999</v>
      </c>
      <c r="AR22" s="678">
        <v>0.428817</v>
      </c>
      <c r="AS22" s="678">
        <v>0.53449599999999997</v>
      </c>
      <c r="AT22" s="678">
        <v>0.142655</v>
      </c>
      <c r="AU22" s="641">
        <v>1.095191</v>
      </c>
      <c r="AV22" s="641">
        <v>1.414317</v>
      </c>
      <c r="AW22" s="641">
        <v>1.511352</v>
      </c>
      <c r="AX22" s="641">
        <v>1.1059680000000001</v>
      </c>
      <c r="AY22" s="675">
        <v>5.1268280000000006</v>
      </c>
    </row>
    <row r="23" spans="1:51">
      <c r="A23" s="132" t="s">
        <v>237</v>
      </c>
      <c r="B23" s="328"/>
      <c r="C23" s="328"/>
      <c r="D23" s="328"/>
      <c r="E23" s="328"/>
      <c r="F23" s="328"/>
      <c r="G23" s="328"/>
      <c r="H23" s="328"/>
      <c r="I23" s="328"/>
      <c r="J23" s="328"/>
      <c r="K23" s="328"/>
      <c r="L23" s="328"/>
      <c r="M23" s="329">
        <v>-5.3384999999999998</v>
      </c>
      <c r="N23" s="329">
        <v>-7.211689999999999</v>
      </c>
      <c r="O23" s="329">
        <v>-8.6218000000000004</v>
      </c>
      <c r="P23" s="329">
        <v>-8.8327270000000002</v>
      </c>
      <c r="Q23" s="328">
        <v>-30.004716999999999</v>
      </c>
      <c r="R23" s="380">
        <v>-3.1822499999999998</v>
      </c>
      <c r="S23" s="380">
        <v>-2.2290399999999999</v>
      </c>
      <c r="T23" s="380">
        <v>-2.98339</v>
      </c>
      <c r="U23" s="380">
        <v>-3.2345799999999998</v>
      </c>
      <c r="V23" s="380">
        <v>-3.2869999999999999</v>
      </c>
      <c r="W23" s="380">
        <v>-2.6133099999999998</v>
      </c>
      <c r="X23" s="380">
        <v>-2.8079000000000001</v>
      </c>
      <c r="Y23" s="380">
        <v>-2.6611600000000002</v>
      </c>
      <c r="Z23" s="380">
        <v>-2.7770800000000002</v>
      </c>
      <c r="AA23" s="380">
        <v>-2.7483599999999999</v>
      </c>
      <c r="AB23" s="380">
        <v>-3.0461800000000001</v>
      </c>
      <c r="AC23" s="380">
        <v>-3.2149399999999999</v>
      </c>
      <c r="AD23" s="368">
        <v>-8.3946799999999993</v>
      </c>
      <c r="AE23" s="368">
        <v>-9.1348900000000004</v>
      </c>
      <c r="AF23" s="368">
        <v>-8.2461400000000005</v>
      </c>
      <c r="AG23" s="368">
        <v>-9.0094799999999999</v>
      </c>
      <c r="AH23" s="381">
        <v>-34.78519</v>
      </c>
      <c r="AI23" s="678">
        <v>-4.3023499999999997</v>
      </c>
      <c r="AJ23" s="678">
        <v>-3.1506500000000002</v>
      </c>
      <c r="AK23" s="678">
        <v>-5.07613</v>
      </c>
      <c r="AL23" s="678">
        <v>-0.64436400000000005</v>
      </c>
      <c r="AM23" s="678">
        <v>-1.9849000000000001</v>
      </c>
      <c r="AN23" s="678">
        <v>-2.7044800000000002</v>
      </c>
      <c r="AO23" s="678">
        <v>-2.66648</v>
      </c>
      <c r="AP23" s="678">
        <v>-1.7581800000000001</v>
      </c>
      <c r="AQ23" s="678">
        <v>-1.8019000000000001</v>
      </c>
      <c r="AR23" s="678">
        <v>-2.7046600000000001</v>
      </c>
      <c r="AS23" s="678">
        <v>-2.0185399999999998</v>
      </c>
      <c r="AT23" s="678">
        <v>-3.9062800000000002</v>
      </c>
      <c r="AU23" s="641">
        <v>-12.529129999999999</v>
      </c>
      <c r="AV23" s="641">
        <v>-5.3337440000000003</v>
      </c>
      <c r="AW23" s="641">
        <v>-6.2265600000000001</v>
      </c>
      <c r="AX23" s="641">
        <v>-8.6294800000000009</v>
      </c>
      <c r="AY23" s="675">
        <v>-32.718913999999998</v>
      </c>
    </row>
    <row r="24" spans="1:51">
      <c r="A24" s="132" t="s">
        <v>275</v>
      </c>
      <c r="B24" s="328">
        <v>2.842719867334651</v>
      </c>
      <c r="C24" s="328">
        <v>3.3655291997309336</v>
      </c>
      <c r="D24" s="328">
        <v>-2.711399739720652</v>
      </c>
      <c r="E24" s="328">
        <v>-13.937821745306504</v>
      </c>
      <c r="F24" s="328">
        <v>2.8620268803283717</v>
      </c>
      <c r="G24" s="328">
        <v>44.70637478639285</v>
      </c>
      <c r="H24" s="328">
        <v>8.3612499709374646</v>
      </c>
      <c r="I24" s="328">
        <v>6.5075842479136128</v>
      </c>
      <c r="J24" s="328">
        <v>8.3703857540949702</v>
      </c>
      <c r="K24" s="328">
        <v>3.8969311622371716</v>
      </c>
      <c r="L24" s="328">
        <v>27.136151135183219</v>
      </c>
      <c r="M24" s="329">
        <v>4.4826254957415976</v>
      </c>
      <c r="N24" s="329">
        <v>3.0233808551732828</v>
      </c>
      <c r="O24" s="329">
        <v>4.3442059966912909</v>
      </c>
      <c r="P24" s="329">
        <v>2.3879854428214666</v>
      </c>
      <c r="Q24" s="328">
        <v>14.238197790427638</v>
      </c>
      <c r="R24" s="380">
        <v>4.9410575599922204</v>
      </c>
      <c r="S24" s="380">
        <v>0.47575305232430987</v>
      </c>
      <c r="T24" s="380">
        <v>0.7058525679897798</v>
      </c>
      <c r="U24" s="380">
        <v>1.9073333285962901</v>
      </c>
      <c r="V24" s="380">
        <v>1.4823551350309803</v>
      </c>
      <c r="W24" s="380">
        <v>0.56789805264789006</v>
      </c>
      <c r="X24" s="380">
        <v>1.6565854550130603</v>
      </c>
      <c r="Y24" s="380">
        <v>0.69088419675581081</v>
      </c>
      <c r="Z24" s="380">
        <v>0.70527341765214979</v>
      </c>
      <c r="AA24" s="380">
        <v>2.3784787354440802</v>
      </c>
      <c r="AB24" s="380">
        <v>1.6648920087694301</v>
      </c>
      <c r="AC24" s="380">
        <v>0.96006946013982519</v>
      </c>
      <c r="AD24" s="368">
        <v>6.1226631803063096</v>
      </c>
      <c r="AE24" s="368">
        <v>3.9575865162751604</v>
      </c>
      <c r="AF24" s="368">
        <v>3.0527430694210209</v>
      </c>
      <c r="AG24" s="368">
        <v>5.0034402043533355</v>
      </c>
      <c r="AH24" s="381">
        <v>18.136432970355827</v>
      </c>
      <c r="AI24" s="678">
        <v>1.1053407838505929</v>
      </c>
      <c r="AJ24" s="678">
        <v>1.2659651551572007</v>
      </c>
      <c r="AK24" s="678">
        <v>1.4543412793570041</v>
      </c>
      <c r="AL24" s="678">
        <v>-1.1642173245287073</v>
      </c>
      <c r="AM24" s="678">
        <v>-0.72675356223522813</v>
      </c>
      <c r="AN24" s="678">
        <v>1.8544602161699761</v>
      </c>
      <c r="AO24" s="678">
        <v>1.6045086328596256</v>
      </c>
      <c r="AP24" s="678">
        <v>2.0404148953662418</v>
      </c>
      <c r="AQ24" s="678">
        <v>2.3585087986668376</v>
      </c>
      <c r="AR24" s="678">
        <v>1.4070848873957744</v>
      </c>
      <c r="AS24" s="678">
        <v>1.3934877869898679</v>
      </c>
      <c r="AT24" s="678">
        <v>1.5234627570452139</v>
      </c>
      <c r="AU24" s="641">
        <v>3.8256472183647978</v>
      </c>
      <c r="AV24" s="641">
        <v>-3.6510670593959293E-2</v>
      </c>
      <c r="AW24" s="641">
        <v>6.003432326892705</v>
      </c>
      <c r="AX24" s="641">
        <v>4.3240354314308558</v>
      </c>
      <c r="AY24" s="675">
        <v>14.1166043060944</v>
      </c>
    </row>
    <row r="25" spans="1:51">
      <c r="A25" s="132" t="s">
        <v>233</v>
      </c>
      <c r="B25" s="328">
        <v>4.7508847073346514</v>
      </c>
      <c r="C25" s="328">
        <v>2.1824497997309336</v>
      </c>
      <c r="D25" s="328">
        <v>0.89263278027934789</v>
      </c>
      <c r="E25" s="328">
        <v>2.330926824693496</v>
      </c>
      <c r="F25" s="328">
        <v>9.4271978803283716</v>
      </c>
      <c r="G25" s="328">
        <v>52.078829036392847</v>
      </c>
      <c r="H25" s="328">
        <v>8.3884272209374657</v>
      </c>
      <c r="I25" s="328">
        <v>6.7090852979136137</v>
      </c>
      <c r="J25" s="328">
        <v>8.5181836140949692</v>
      </c>
      <c r="K25" s="328">
        <v>9.2175717522371716</v>
      </c>
      <c r="L25" s="328">
        <v>32.833267885183218</v>
      </c>
      <c r="M25" s="329">
        <v>10.480928495741598</v>
      </c>
      <c r="N25" s="329">
        <v>9.5340408551732825</v>
      </c>
      <c r="O25" s="329">
        <v>10.048990326691293</v>
      </c>
      <c r="P25" s="329">
        <v>8.8064340128214678</v>
      </c>
      <c r="Q25" s="328">
        <v>38.87039369042764</v>
      </c>
      <c r="R25" s="380">
        <v>6.9980291599922202</v>
      </c>
      <c r="S25" s="380">
        <v>2.33407705232431</v>
      </c>
      <c r="T25" s="380">
        <v>2.7627825679897797</v>
      </c>
      <c r="U25" s="380">
        <v>3.92523737859629</v>
      </c>
      <c r="V25" s="380">
        <v>3.5602471350309801</v>
      </c>
      <c r="W25" s="380">
        <v>2.7246854126478901</v>
      </c>
      <c r="X25" s="380">
        <v>3.7280775690130601</v>
      </c>
      <c r="Y25" s="380">
        <v>2.7800025467558109</v>
      </c>
      <c r="Z25" s="380">
        <v>2.7410507076521498</v>
      </c>
      <c r="AA25" s="380">
        <v>4.5451360154440801</v>
      </c>
      <c r="AB25" s="380">
        <v>3.6788098487694301</v>
      </c>
      <c r="AC25" s="380">
        <v>3.0456721092871297</v>
      </c>
      <c r="AD25" s="368">
        <v>12.094888780306309</v>
      </c>
      <c r="AE25" s="368">
        <v>10.21016992627516</v>
      </c>
      <c r="AF25" s="368">
        <v>9.2491308234210212</v>
      </c>
      <c r="AG25" s="368">
        <v>11.26961797350064</v>
      </c>
      <c r="AH25" s="381">
        <v>42.823807503503133</v>
      </c>
      <c r="AI25" s="678">
        <v>3.1884669991964993</v>
      </c>
      <c r="AJ25" s="678">
        <v>3.2070763384522243</v>
      </c>
      <c r="AK25" s="678">
        <v>3.5509095721036132</v>
      </c>
      <c r="AL25" s="678">
        <v>3.5162629549548448</v>
      </c>
      <c r="AM25" s="678">
        <v>3.5363866915775133</v>
      </c>
      <c r="AN25" s="678">
        <v>3.9083879001595565</v>
      </c>
      <c r="AO25" s="678">
        <v>3.8157792580095657</v>
      </c>
      <c r="AP25" s="678">
        <v>4.1669139261546917</v>
      </c>
      <c r="AQ25" s="678">
        <v>4.5415314237598325</v>
      </c>
      <c r="AR25" s="678">
        <v>3.634165087098792</v>
      </c>
      <c r="AS25" s="678">
        <v>3.5019487357437944</v>
      </c>
      <c r="AT25" s="678">
        <v>3.5823734302905756</v>
      </c>
      <c r="AU25" s="641">
        <v>9.9464529097523364</v>
      </c>
      <c r="AV25" s="641">
        <v>10.961037546691914</v>
      </c>
      <c r="AW25" s="641">
        <v>12.52422460792409</v>
      </c>
      <c r="AX25" s="641">
        <v>10.718487253133162</v>
      </c>
      <c r="AY25" s="675">
        <v>44.150202317501503</v>
      </c>
    </row>
    <row r="26" spans="1:51">
      <c r="A26" s="132" t="s">
        <v>234</v>
      </c>
      <c r="B26" s="328">
        <v>-1.9081648400000002</v>
      </c>
      <c r="C26" s="328">
        <v>1.1830794</v>
      </c>
      <c r="D26" s="328">
        <v>-3.6040325199999996</v>
      </c>
      <c r="E26" s="328">
        <v>-16.26874857</v>
      </c>
      <c r="F26" s="328">
        <v>-6.5651709999999994</v>
      </c>
      <c r="G26" s="328">
        <v>-7.3724542500000005</v>
      </c>
      <c r="H26" s="328">
        <v>-2.717725E-2</v>
      </c>
      <c r="I26" s="328">
        <v>-0.20150104999999999</v>
      </c>
      <c r="J26" s="328">
        <v>-0.14779786</v>
      </c>
      <c r="K26" s="328">
        <v>-5.32064059</v>
      </c>
      <c r="L26" s="328">
        <v>-5.6971167500000002</v>
      </c>
      <c r="M26" s="329">
        <v>-5.9983029999999999</v>
      </c>
      <c r="N26" s="329">
        <v>-6.5106599999999997</v>
      </c>
      <c r="O26" s="329">
        <v>-5.7047843300000007</v>
      </c>
      <c r="P26" s="329">
        <v>-6.4184485699999998</v>
      </c>
      <c r="Q26" s="328">
        <v>-24.632195899999999</v>
      </c>
      <c r="R26" s="380">
        <v>-2.0569715999999998</v>
      </c>
      <c r="S26" s="380">
        <v>-1.8583240000000001</v>
      </c>
      <c r="T26" s="380">
        <v>-2.0569299999999999</v>
      </c>
      <c r="U26" s="380">
        <v>-2.0179040499999998</v>
      </c>
      <c r="V26" s="380">
        <v>-2.0778919999999999</v>
      </c>
      <c r="W26" s="380">
        <v>-2.15678736</v>
      </c>
      <c r="X26" s="380">
        <v>-2.0714921139999998</v>
      </c>
      <c r="Y26" s="380">
        <v>-2.0891183500000001</v>
      </c>
      <c r="Z26" s="380">
        <v>-2.03577729</v>
      </c>
      <c r="AA26" s="380">
        <v>-2.1666572799999999</v>
      </c>
      <c r="AB26" s="380">
        <v>-2.01391784</v>
      </c>
      <c r="AC26" s="380">
        <v>-2.0856026491473045</v>
      </c>
      <c r="AD26" s="368">
        <v>-5.9722255999999998</v>
      </c>
      <c r="AE26" s="368">
        <v>-6.2525834099999997</v>
      </c>
      <c r="AF26" s="368">
        <v>-6.1963877539999999</v>
      </c>
      <c r="AG26" s="368">
        <v>-6.2661777691473048</v>
      </c>
      <c r="AH26" s="381">
        <v>-24.687374533147306</v>
      </c>
      <c r="AI26" s="678">
        <v>-2.0831262153459065</v>
      </c>
      <c r="AJ26" s="678">
        <v>-1.9411111832950236</v>
      </c>
      <c r="AK26" s="678">
        <v>-2.0965682927466092</v>
      </c>
      <c r="AL26" s="678">
        <v>-4.6804802794835521</v>
      </c>
      <c r="AM26" s="678">
        <v>-4.2631402538127414</v>
      </c>
      <c r="AN26" s="678">
        <v>-2.0539276839895804</v>
      </c>
      <c r="AO26" s="678">
        <v>-2.2112706251499401</v>
      </c>
      <c r="AP26" s="678">
        <v>-2.1264990307884499</v>
      </c>
      <c r="AQ26" s="678">
        <v>-2.1830226250929949</v>
      </c>
      <c r="AR26" s="678">
        <v>-2.2270801997030176</v>
      </c>
      <c r="AS26" s="678">
        <v>-2.1084609487539265</v>
      </c>
      <c r="AT26" s="678">
        <v>-2.0589106732453617</v>
      </c>
      <c r="AU26" s="641">
        <v>-6.1208056913875399</v>
      </c>
      <c r="AV26" s="641">
        <v>-10.997548217285875</v>
      </c>
      <c r="AW26" s="641">
        <v>-6.520792281031385</v>
      </c>
      <c r="AX26" s="641">
        <v>-6.3944518217023054</v>
      </c>
      <c r="AY26" s="675">
        <v>-30.033598011407101</v>
      </c>
    </row>
    <row r="27" spans="1:51">
      <c r="A27" s="132" t="s">
        <v>276</v>
      </c>
      <c r="B27" s="328">
        <v>-1.7991360000000001</v>
      </c>
      <c r="C27" s="328">
        <v>1.6980719999999998</v>
      </c>
      <c r="D27" s="328">
        <v>-3.0462959999999999</v>
      </c>
      <c r="E27" s="328">
        <v>-8.6626440000000002</v>
      </c>
      <c r="F27" s="328">
        <v>0</v>
      </c>
      <c r="G27" s="328">
        <v>0</v>
      </c>
      <c r="H27" s="328">
        <v>0</v>
      </c>
      <c r="I27" s="328">
        <v>0</v>
      </c>
      <c r="J27" s="328">
        <v>0</v>
      </c>
      <c r="K27" s="328">
        <v>0</v>
      </c>
      <c r="L27" s="328">
        <v>0</v>
      </c>
      <c r="M27" s="329">
        <v>0</v>
      </c>
      <c r="N27" s="329">
        <v>0</v>
      </c>
      <c r="O27" s="329">
        <v>0</v>
      </c>
      <c r="P27" s="329">
        <v>0</v>
      </c>
      <c r="Q27" s="328">
        <v>0</v>
      </c>
      <c r="R27" s="380">
        <v>0</v>
      </c>
      <c r="S27" s="380">
        <v>0</v>
      </c>
      <c r="T27" s="380">
        <v>0</v>
      </c>
      <c r="U27" s="380">
        <v>0</v>
      </c>
      <c r="V27" s="380">
        <v>0</v>
      </c>
      <c r="W27" s="380">
        <v>0</v>
      </c>
      <c r="X27" s="380">
        <v>0</v>
      </c>
      <c r="Y27" s="380">
        <v>0</v>
      </c>
      <c r="Z27" s="380">
        <v>3.891141E-2</v>
      </c>
      <c r="AA27" s="380">
        <v>-8.599293999999999E-2</v>
      </c>
      <c r="AB27" s="380">
        <v>-5.8931599999999997E-3</v>
      </c>
      <c r="AC27" s="380">
        <v>2.1777390000000008E-2</v>
      </c>
      <c r="AD27" s="368">
        <v>0</v>
      </c>
      <c r="AE27" s="368">
        <v>0</v>
      </c>
      <c r="AF27" s="368">
        <v>3.891141E-2</v>
      </c>
      <c r="AG27" s="368">
        <v>-7.0108709999999977E-2</v>
      </c>
      <c r="AH27" s="381">
        <v>-3.1197299999999976E-2</v>
      </c>
      <c r="AI27" s="678">
        <v>2.4216625088599862E-2</v>
      </c>
      <c r="AJ27" s="678">
        <v>5.1089654739143453E-3</v>
      </c>
      <c r="AK27" s="678">
        <v>7.6441200462805697E-2</v>
      </c>
      <c r="AL27" s="678">
        <v>-2.543875905582087</v>
      </c>
      <c r="AM27" s="678">
        <v>-2.0214595153249073</v>
      </c>
      <c r="AN27" s="678">
        <v>0.47838371593600643</v>
      </c>
      <c r="AO27" s="678">
        <v>-4.5315200732734803E-2</v>
      </c>
      <c r="AP27" s="678">
        <v>-2.292520707451972E-2</v>
      </c>
      <c r="AQ27" s="678">
        <v>0.18925813301107722</v>
      </c>
      <c r="AR27" s="678">
        <v>-8.0202088411358036E-2</v>
      </c>
      <c r="AS27" s="678">
        <v>-1.6431187157350952E-2</v>
      </c>
      <c r="AT27" s="678">
        <v>8.9630552975615202E-2</v>
      </c>
      <c r="AU27" s="641">
        <v>0.10576679102531991</v>
      </c>
      <c r="AV27" s="641">
        <v>-4.0869517049709874</v>
      </c>
      <c r="AW27" s="641">
        <v>0.1210177252038227</v>
      </c>
      <c r="AX27" s="641">
        <v>-7.0027225930937853E-3</v>
      </c>
      <c r="AY27" s="675">
        <v>-3.8671699113349387</v>
      </c>
    </row>
    <row r="28" spans="1:51">
      <c r="A28" s="132" t="s">
        <v>236</v>
      </c>
      <c r="B28" s="328">
        <v>0</v>
      </c>
      <c r="C28" s="328">
        <v>0</v>
      </c>
      <c r="D28" s="328">
        <v>0</v>
      </c>
      <c r="E28" s="328">
        <v>0</v>
      </c>
      <c r="F28" s="328">
        <v>0</v>
      </c>
      <c r="G28" s="328">
        <v>0</v>
      </c>
      <c r="H28" s="328">
        <v>0</v>
      </c>
      <c r="I28" s="328">
        <v>0</v>
      </c>
      <c r="J28" s="328">
        <v>0</v>
      </c>
      <c r="K28" s="328">
        <v>0</v>
      </c>
      <c r="L28" s="328">
        <v>0</v>
      </c>
      <c r="M28" s="329">
        <v>0</v>
      </c>
      <c r="N28" s="329">
        <v>0</v>
      </c>
      <c r="O28" s="329">
        <v>0</v>
      </c>
      <c r="P28" s="329">
        <v>0</v>
      </c>
      <c r="Q28" s="328">
        <v>0</v>
      </c>
      <c r="R28" s="380">
        <v>0</v>
      </c>
      <c r="S28" s="380">
        <v>0</v>
      </c>
      <c r="T28" s="380">
        <v>0</v>
      </c>
      <c r="U28" s="380">
        <v>0</v>
      </c>
      <c r="V28" s="380">
        <v>0</v>
      </c>
      <c r="W28" s="380">
        <v>0</v>
      </c>
      <c r="X28" s="380">
        <v>0</v>
      </c>
      <c r="Y28" s="380">
        <v>0</v>
      </c>
      <c r="Z28" s="380">
        <v>7.2724070000000002E-2</v>
      </c>
      <c r="AA28" s="380">
        <v>1.3567640000000001E-2</v>
      </c>
      <c r="AB28" s="380">
        <v>1.1597680000000001E-2</v>
      </c>
      <c r="AC28" s="380">
        <v>3.2615290000000005E-2</v>
      </c>
      <c r="AD28" s="368">
        <v>0</v>
      </c>
      <c r="AE28" s="368">
        <v>0</v>
      </c>
      <c r="AF28" s="368">
        <v>7.2724070000000002E-2</v>
      </c>
      <c r="AG28" s="368">
        <v>5.778061000000001E-2</v>
      </c>
      <c r="AH28" s="381">
        <v>0.13050468000000001</v>
      </c>
      <c r="AI28" s="678">
        <v>3.5130595088599864E-2</v>
      </c>
      <c r="AJ28" s="678">
        <v>2.1987945473914347E-2</v>
      </c>
      <c r="AK28" s="678">
        <v>0.1143130604628057</v>
      </c>
      <c r="AL28" s="678">
        <v>0.144174963901465</v>
      </c>
      <c r="AM28" s="678">
        <v>0.17666502848783361</v>
      </c>
      <c r="AN28" s="678">
        <v>0.53499940992558681</v>
      </c>
      <c r="AO28" s="678">
        <v>0.12377017159531299</v>
      </c>
      <c r="AP28" s="678">
        <v>1.6799209382331322E-2</v>
      </c>
      <c r="AQ28" s="678">
        <v>0.24557824810407242</v>
      </c>
      <c r="AR28" s="678">
        <v>4.2653400089432671E-2</v>
      </c>
      <c r="AS28" s="678">
        <v>6.6810491847163159E-2</v>
      </c>
      <c r="AT28" s="678">
        <v>0.10713276451365999</v>
      </c>
      <c r="AU28" s="641">
        <v>0.1714316010253199</v>
      </c>
      <c r="AV28" s="641">
        <v>0.85583940231488542</v>
      </c>
      <c r="AW28" s="641">
        <v>0.38614762908171674</v>
      </c>
      <c r="AX28" s="641">
        <v>0.21659665645025583</v>
      </c>
      <c r="AY28" s="675">
        <v>1.6300152888721779</v>
      </c>
    </row>
    <row r="29" spans="1:51">
      <c r="A29" s="132" t="s">
        <v>237</v>
      </c>
      <c r="B29" s="328">
        <v>-1.7991360000000001</v>
      </c>
      <c r="C29" s="328">
        <v>1.6980719999999998</v>
      </c>
      <c r="D29" s="328">
        <v>-3.0462959999999999</v>
      </c>
      <c r="E29" s="328">
        <v>-8.6626440000000002</v>
      </c>
      <c r="F29" s="328">
        <v>0</v>
      </c>
      <c r="G29" s="328">
        <v>0</v>
      </c>
      <c r="H29" s="328">
        <v>0</v>
      </c>
      <c r="I29" s="328">
        <v>0</v>
      </c>
      <c r="J29" s="328">
        <v>0</v>
      </c>
      <c r="K29" s="328">
        <v>0</v>
      </c>
      <c r="L29" s="328">
        <v>0</v>
      </c>
      <c r="M29" s="329">
        <v>0</v>
      </c>
      <c r="N29" s="329">
        <v>0</v>
      </c>
      <c r="O29" s="329">
        <v>0</v>
      </c>
      <c r="P29" s="329">
        <v>0</v>
      </c>
      <c r="Q29" s="328">
        <v>0</v>
      </c>
      <c r="R29" s="380">
        <v>0</v>
      </c>
      <c r="S29" s="380">
        <v>0</v>
      </c>
      <c r="T29" s="380">
        <v>0</v>
      </c>
      <c r="U29" s="380">
        <v>0</v>
      </c>
      <c r="V29" s="380">
        <v>0</v>
      </c>
      <c r="W29" s="380">
        <v>0</v>
      </c>
      <c r="X29" s="380">
        <v>0</v>
      </c>
      <c r="Y29" s="380">
        <v>0</v>
      </c>
      <c r="Z29" s="380">
        <v>-3.3812660000000001E-2</v>
      </c>
      <c r="AA29" s="380">
        <v>-9.9560579999999996E-2</v>
      </c>
      <c r="AB29" s="380">
        <v>-1.7490840000000001E-2</v>
      </c>
      <c r="AC29" s="380">
        <v>-1.0837899999999999E-2</v>
      </c>
      <c r="AD29" s="368">
        <v>0</v>
      </c>
      <c r="AE29" s="368">
        <v>0</v>
      </c>
      <c r="AF29" s="368">
        <v>-3.3812660000000001E-2</v>
      </c>
      <c r="AG29" s="368">
        <v>-0.12788932</v>
      </c>
      <c r="AH29" s="381">
        <v>-0.16170198</v>
      </c>
      <c r="AI29" s="678">
        <v>-1.091397E-2</v>
      </c>
      <c r="AJ29" s="678">
        <v>-1.6878980000000002E-2</v>
      </c>
      <c r="AK29" s="678">
        <v>-3.787186E-2</v>
      </c>
      <c r="AL29" s="678">
        <v>-2.6880508694835519</v>
      </c>
      <c r="AM29" s="678">
        <v>-2.198124543812741</v>
      </c>
      <c r="AN29" s="678">
        <v>-5.6615693989580398E-2</v>
      </c>
      <c r="AO29" s="678">
        <v>-0.16908537232804779</v>
      </c>
      <c r="AP29" s="678">
        <v>-3.9724416456851042E-2</v>
      </c>
      <c r="AQ29" s="678">
        <v>-5.6320115092995199E-2</v>
      </c>
      <c r="AR29" s="678">
        <v>-0.1228554885007907</v>
      </c>
      <c r="AS29" s="678">
        <v>-8.324167900451411E-2</v>
      </c>
      <c r="AT29" s="678">
        <v>-1.75022115380448E-2</v>
      </c>
      <c r="AU29" s="641">
        <v>-6.5664810000000004E-2</v>
      </c>
      <c r="AV29" s="641">
        <v>-4.9427911072858732</v>
      </c>
      <c r="AW29" s="641">
        <v>-0.26512990387789404</v>
      </c>
      <c r="AX29" s="641">
        <v>-0.22359937904334962</v>
      </c>
      <c r="AY29" s="675">
        <v>-5.4971852002071175</v>
      </c>
    </row>
    <row r="30" spans="1:51">
      <c r="A30" s="132" t="s">
        <v>277</v>
      </c>
      <c r="B30" s="328">
        <v>4.6418558673346517</v>
      </c>
      <c r="C30" s="328">
        <v>1.6674571997309333</v>
      </c>
      <c r="D30" s="328">
        <v>0.33489626027934782</v>
      </c>
      <c r="E30" s="328">
        <v>-5.2751777453065047</v>
      </c>
      <c r="F30" s="328">
        <v>2.8620268803283717</v>
      </c>
      <c r="G30" s="328">
        <v>44.70637478639285</v>
      </c>
      <c r="H30" s="328">
        <v>8.3612499709374646</v>
      </c>
      <c r="I30" s="328">
        <v>6.5075842479136128</v>
      </c>
      <c r="J30" s="328">
        <v>8.3703857540949702</v>
      </c>
      <c r="K30" s="328">
        <v>3.8969311622371716</v>
      </c>
      <c r="L30" s="328">
        <v>27.136151135183219</v>
      </c>
      <c r="M30" s="329">
        <v>4.4826254957415976</v>
      </c>
      <c r="N30" s="329">
        <v>3.0233808551732828</v>
      </c>
      <c r="O30" s="329">
        <v>4.3442059966912909</v>
      </c>
      <c r="P30" s="329">
        <v>2.3879854428214666</v>
      </c>
      <c r="Q30" s="328">
        <v>14.238197790427638</v>
      </c>
      <c r="R30" s="380">
        <v>4.9410575599922204</v>
      </c>
      <c r="S30" s="380">
        <v>0.47575305232430987</v>
      </c>
      <c r="T30" s="380">
        <v>0.7058525679897798</v>
      </c>
      <c r="U30" s="380">
        <v>1.9073333285962901</v>
      </c>
      <c r="V30" s="380">
        <v>1.4823551350309803</v>
      </c>
      <c r="W30" s="380">
        <v>0.56789805264789006</v>
      </c>
      <c r="X30" s="380">
        <v>1.6565854550130603</v>
      </c>
      <c r="Y30" s="380">
        <v>0.69088419675581081</v>
      </c>
      <c r="Z30" s="380">
        <v>0.66636200765214992</v>
      </c>
      <c r="AA30" s="380">
        <v>2.4644716754440803</v>
      </c>
      <c r="AB30" s="380">
        <v>1.6707851687694302</v>
      </c>
      <c r="AC30" s="380">
        <v>0.93829207013982519</v>
      </c>
      <c r="AD30" s="368">
        <v>6.1226631803063096</v>
      </c>
      <c r="AE30" s="368">
        <v>3.9575865162751604</v>
      </c>
      <c r="AF30" s="368">
        <v>3.013831659421021</v>
      </c>
      <c r="AG30" s="368">
        <v>5.0735489143533359</v>
      </c>
      <c r="AH30" s="381">
        <v>18.167630270355826</v>
      </c>
      <c r="AI30" s="678">
        <v>1.0811241587619929</v>
      </c>
      <c r="AJ30" s="678">
        <v>1.2608561896832862</v>
      </c>
      <c r="AK30" s="678">
        <v>1.3779000788941986</v>
      </c>
      <c r="AL30" s="678">
        <v>1.3796585810533799</v>
      </c>
      <c r="AM30" s="678">
        <v>1.2947059530896796</v>
      </c>
      <c r="AN30" s="678">
        <v>1.3760765002339697</v>
      </c>
      <c r="AO30" s="678">
        <v>1.6498238335923605</v>
      </c>
      <c r="AP30" s="678">
        <v>2.0633401024407609</v>
      </c>
      <c r="AQ30" s="678">
        <v>2.1692506656557602</v>
      </c>
      <c r="AR30" s="678">
        <v>1.4872869758071325</v>
      </c>
      <c r="AS30" s="678">
        <v>1.4099189741472187</v>
      </c>
      <c r="AT30" s="678">
        <v>1.4338322040695988</v>
      </c>
      <c r="AU30" s="641">
        <v>3.7198804273394779</v>
      </c>
      <c r="AV30" s="641">
        <v>4.0504410343770285</v>
      </c>
      <c r="AW30" s="641">
        <v>5.8824146016888816</v>
      </c>
      <c r="AX30" s="641">
        <v>4.3310381540239504</v>
      </c>
      <c r="AY30" s="675">
        <v>17.983774217429339</v>
      </c>
    </row>
    <row r="31" spans="1:51">
      <c r="A31" s="132" t="s">
        <v>236</v>
      </c>
      <c r="B31" s="328">
        <v>4.7508847073346514</v>
      </c>
      <c r="C31" s="328">
        <v>2.1824497997309336</v>
      </c>
      <c r="D31" s="328">
        <v>0.89263278027934789</v>
      </c>
      <c r="E31" s="328">
        <v>2.330926824693496</v>
      </c>
      <c r="F31" s="328">
        <v>9.4271978803283716</v>
      </c>
      <c r="G31" s="328">
        <v>52.078829036392847</v>
      </c>
      <c r="H31" s="328">
        <v>8.3884272209374657</v>
      </c>
      <c r="I31" s="328">
        <v>6.7090852979136137</v>
      </c>
      <c r="J31" s="328">
        <v>8.5181836140949692</v>
      </c>
      <c r="K31" s="328">
        <v>9.2175717522371716</v>
      </c>
      <c r="L31" s="328">
        <v>32.833267885183218</v>
      </c>
      <c r="M31" s="329">
        <v>10.480928495741598</v>
      </c>
      <c r="N31" s="329">
        <v>9.5340408551732825</v>
      </c>
      <c r="O31" s="329">
        <v>10.048990326691293</v>
      </c>
      <c r="P31" s="329">
        <v>8.8064340128214678</v>
      </c>
      <c r="Q31" s="328">
        <v>38.87039369042764</v>
      </c>
      <c r="R31" s="380">
        <v>6.9980291599922202</v>
      </c>
      <c r="S31" s="380">
        <v>2.33407705232431</v>
      </c>
      <c r="T31" s="380">
        <v>2.7627825679897797</v>
      </c>
      <c r="U31" s="380">
        <v>3.92523737859629</v>
      </c>
      <c r="V31" s="380">
        <v>3.5602471350309801</v>
      </c>
      <c r="W31" s="380">
        <v>2.7246854126478901</v>
      </c>
      <c r="X31" s="380">
        <v>3.7280775690130601</v>
      </c>
      <c r="Y31" s="380">
        <v>2.7800025467558109</v>
      </c>
      <c r="Z31" s="380">
        <v>2.6683266376521497</v>
      </c>
      <c r="AA31" s="380">
        <v>4.5315683754440803</v>
      </c>
      <c r="AB31" s="380">
        <v>3.6672121687694301</v>
      </c>
      <c r="AC31" s="380">
        <v>3.0130568192871299</v>
      </c>
      <c r="AD31" s="368">
        <v>12.094888780306309</v>
      </c>
      <c r="AE31" s="368">
        <v>10.21016992627516</v>
      </c>
      <c r="AF31" s="368">
        <v>9.1764067534210216</v>
      </c>
      <c r="AG31" s="368">
        <v>11.21183736350064</v>
      </c>
      <c r="AH31" s="381">
        <v>42.693302823503132</v>
      </c>
      <c r="AI31" s="678">
        <v>3.1533364041078995</v>
      </c>
      <c r="AJ31" s="678">
        <v>3.1850883929783098</v>
      </c>
      <c r="AK31" s="678">
        <v>3.4365965116408077</v>
      </c>
      <c r="AL31" s="678">
        <v>3.3720879910533799</v>
      </c>
      <c r="AM31" s="678">
        <v>3.3597216630896796</v>
      </c>
      <c r="AN31" s="678">
        <v>3.3733884902339697</v>
      </c>
      <c r="AO31" s="678">
        <v>3.6920090864142527</v>
      </c>
      <c r="AP31" s="678">
        <v>4.15011471677236</v>
      </c>
      <c r="AQ31" s="678">
        <v>4.2959531756557601</v>
      </c>
      <c r="AR31" s="678">
        <v>3.5915116870093593</v>
      </c>
      <c r="AS31" s="678">
        <v>3.4351382438966311</v>
      </c>
      <c r="AT31" s="678">
        <v>3.4752406657769157</v>
      </c>
      <c r="AU31" s="641">
        <v>9.7750213087270161</v>
      </c>
      <c r="AV31" s="641">
        <v>10.105198144377029</v>
      </c>
      <c r="AW31" s="641">
        <v>12.138076978842374</v>
      </c>
      <c r="AX31" s="641">
        <v>10.501890596682905</v>
      </c>
      <c r="AY31" s="675">
        <v>42.52018702862933</v>
      </c>
    </row>
    <row r="32" spans="1:51">
      <c r="A32" s="132" t="s">
        <v>237</v>
      </c>
      <c r="B32" s="328">
        <v>-0.10902884</v>
      </c>
      <c r="C32" s="328">
        <v>-0.51499260000000002</v>
      </c>
      <c r="D32" s="328">
        <v>-0.55773651999999996</v>
      </c>
      <c r="E32" s="328">
        <v>-7.6061045700000003</v>
      </c>
      <c r="F32" s="328">
        <v>-6.5651709999999994</v>
      </c>
      <c r="G32" s="328">
        <v>-7.3724542500000005</v>
      </c>
      <c r="H32" s="328">
        <v>-2.717725E-2</v>
      </c>
      <c r="I32" s="328">
        <v>-0.20150104999999999</v>
      </c>
      <c r="J32" s="328">
        <v>-0.14779786</v>
      </c>
      <c r="K32" s="328">
        <v>-5.32064059</v>
      </c>
      <c r="L32" s="328">
        <v>-5.6971167500000002</v>
      </c>
      <c r="M32" s="329">
        <v>-5.9983029999999999</v>
      </c>
      <c r="N32" s="329">
        <v>-6.5106599999999997</v>
      </c>
      <c r="O32" s="329">
        <v>-5.7047843300000007</v>
      </c>
      <c r="P32" s="329">
        <v>-6.4184485699999998</v>
      </c>
      <c r="Q32" s="328">
        <v>-24.632195899999999</v>
      </c>
      <c r="R32" s="380">
        <v>-2.0569715999999998</v>
      </c>
      <c r="S32" s="380">
        <v>-1.8583240000000001</v>
      </c>
      <c r="T32" s="380">
        <v>-2.0569299999999999</v>
      </c>
      <c r="U32" s="380">
        <v>-2.0179040499999998</v>
      </c>
      <c r="V32" s="380">
        <v>-2.0778919999999999</v>
      </c>
      <c r="W32" s="380">
        <v>-2.15678736</v>
      </c>
      <c r="X32" s="380">
        <v>-2.0714921139999998</v>
      </c>
      <c r="Y32" s="380">
        <v>-2.0891183500000001</v>
      </c>
      <c r="Z32" s="380">
        <v>-2.0019646299999998</v>
      </c>
      <c r="AA32" s="380">
        <v>-2.0670967</v>
      </c>
      <c r="AB32" s="380">
        <v>-1.996427</v>
      </c>
      <c r="AC32" s="380">
        <v>-2.0747647491473047</v>
      </c>
      <c r="AD32" s="368">
        <v>-5.9722255999999998</v>
      </c>
      <c r="AE32" s="368">
        <v>-6.2525834099999997</v>
      </c>
      <c r="AF32" s="368">
        <v>-6.1625750939999993</v>
      </c>
      <c r="AG32" s="368">
        <v>-6.1382884491473053</v>
      </c>
      <c r="AH32" s="381">
        <v>-24.525672553147302</v>
      </c>
      <c r="AI32" s="678">
        <v>-2.0722122453459066</v>
      </c>
      <c r="AJ32" s="678">
        <v>-1.9242322032950236</v>
      </c>
      <c r="AK32" s="678">
        <v>-2.0586964327466091</v>
      </c>
      <c r="AL32" s="678">
        <v>-1.99242941</v>
      </c>
      <c r="AM32" s="678">
        <v>-2.0650157099999999</v>
      </c>
      <c r="AN32" s="678">
        <v>-1.99731199</v>
      </c>
      <c r="AO32" s="678">
        <v>-2.0421852528218922</v>
      </c>
      <c r="AP32" s="678">
        <v>-2.0867746143315991</v>
      </c>
      <c r="AQ32" s="678">
        <v>-2.1267025099999999</v>
      </c>
      <c r="AR32" s="678">
        <v>-2.1042247112022268</v>
      </c>
      <c r="AS32" s="678">
        <v>-2.0252192697494125</v>
      </c>
      <c r="AT32" s="678">
        <v>-2.0414084617073169</v>
      </c>
      <c r="AU32" s="641">
        <v>-6.0551408813875387</v>
      </c>
      <c r="AV32" s="641">
        <v>-6.0547571099999997</v>
      </c>
      <c r="AW32" s="641">
        <v>-6.2556623771534916</v>
      </c>
      <c r="AX32" s="641">
        <v>-6.1708524426589566</v>
      </c>
      <c r="AY32" s="675">
        <v>-24.536412811199988</v>
      </c>
    </row>
    <row r="33" spans="1:51">
      <c r="A33" s="132" t="s">
        <v>278</v>
      </c>
      <c r="B33" s="328">
        <v>4.6418558673346517</v>
      </c>
      <c r="C33" s="328">
        <v>1.6674571997309333</v>
      </c>
      <c r="D33" s="328">
        <v>0.33489626027934782</v>
      </c>
      <c r="E33" s="328">
        <v>-5.2751777453065047</v>
      </c>
      <c r="F33" s="328">
        <v>2.8620268803283717</v>
      </c>
      <c r="G33" s="328">
        <v>44.70637478639285</v>
      </c>
      <c r="H33" s="328">
        <v>8.3612499709374646</v>
      </c>
      <c r="I33" s="328">
        <v>6.5075842479136128</v>
      </c>
      <c r="J33" s="328">
        <v>8.3703857540949702</v>
      </c>
      <c r="K33" s="328">
        <v>3.8969311622371716</v>
      </c>
      <c r="L33" s="328">
        <v>27.136151135183219</v>
      </c>
      <c r="M33" s="329">
        <v>4.4826254957415976</v>
      </c>
      <c r="N33" s="329">
        <v>3.0233808551732828</v>
      </c>
      <c r="O33" s="329">
        <v>4.3442059966912909</v>
      </c>
      <c r="P33" s="329">
        <v>2.3879854428214666</v>
      </c>
      <c r="Q33" s="328">
        <v>14.238197790427638</v>
      </c>
      <c r="R33" s="380">
        <v>4.9410575599922204</v>
      </c>
      <c r="S33" s="380">
        <v>0.47575305232430987</v>
      </c>
      <c r="T33" s="380">
        <v>0.7058525679897798</v>
      </c>
      <c r="U33" s="380">
        <v>1.9073333285962901</v>
      </c>
      <c r="V33" s="380">
        <v>1.4823551350309803</v>
      </c>
      <c r="W33" s="380">
        <v>0.56789805264789006</v>
      </c>
      <c r="X33" s="380">
        <v>1.6565854550130603</v>
      </c>
      <c r="Y33" s="380">
        <v>0.69088419675581081</v>
      </c>
      <c r="Z33" s="380">
        <v>0.66636200765214992</v>
      </c>
      <c r="AA33" s="380">
        <v>2.4644716754440803</v>
      </c>
      <c r="AB33" s="380">
        <v>1.6707851687694302</v>
      </c>
      <c r="AC33" s="380">
        <v>0.93829207013982519</v>
      </c>
      <c r="AD33" s="368">
        <v>6.1226631803063096</v>
      </c>
      <c r="AE33" s="368">
        <v>3.9575865162751604</v>
      </c>
      <c r="AF33" s="368">
        <v>3.013831659421021</v>
      </c>
      <c r="AG33" s="368">
        <v>5.0735489143533359</v>
      </c>
      <c r="AH33" s="381">
        <v>18.167630270355826</v>
      </c>
      <c r="AI33" s="678">
        <v>1.0811241587619929</v>
      </c>
      <c r="AJ33" s="678">
        <v>1.2608561896832862</v>
      </c>
      <c r="AK33" s="678">
        <v>1.3779000788941986</v>
      </c>
      <c r="AL33" s="678">
        <v>1.3796585810533799</v>
      </c>
      <c r="AM33" s="678">
        <v>1.2947059530896796</v>
      </c>
      <c r="AN33" s="678">
        <v>1.3760765002339697</v>
      </c>
      <c r="AO33" s="678">
        <v>1.6498238335923605</v>
      </c>
      <c r="AP33" s="678">
        <v>2.0633401024407609</v>
      </c>
      <c r="AQ33" s="678">
        <v>2.1692506656557602</v>
      </c>
      <c r="AR33" s="678">
        <v>1.4872869758071325</v>
      </c>
      <c r="AS33" s="678">
        <v>1.4099189741472187</v>
      </c>
      <c r="AT33" s="678">
        <v>1.4338322040695988</v>
      </c>
      <c r="AU33" s="641">
        <v>3.7198804273394779</v>
      </c>
      <c r="AV33" s="641">
        <v>4.0504410343770285</v>
      </c>
      <c r="AW33" s="641">
        <v>5.8824146016888816</v>
      </c>
      <c r="AX33" s="641">
        <v>4.3310381540239504</v>
      </c>
      <c r="AY33" s="675">
        <v>17.983774217429339</v>
      </c>
    </row>
    <row r="34" spans="1:51">
      <c r="A34" s="132" t="s">
        <v>233</v>
      </c>
      <c r="B34" s="328">
        <v>4.7508847073346514</v>
      </c>
      <c r="C34" s="328">
        <v>2.1824497997309336</v>
      </c>
      <c r="D34" s="328">
        <v>0.89263278027934789</v>
      </c>
      <c r="E34" s="328">
        <v>2.330926824693496</v>
      </c>
      <c r="F34" s="328">
        <v>9.4271978803283716</v>
      </c>
      <c r="G34" s="328">
        <v>52.078829036392847</v>
      </c>
      <c r="H34" s="328">
        <v>8.3884272209374657</v>
      </c>
      <c r="I34" s="328">
        <v>6.7090852979136137</v>
      </c>
      <c r="J34" s="328">
        <v>8.5181836140949692</v>
      </c>
      <c r="K34" s="328">
        <v>9.2175717522371716</v>
      </c>
      <c r="L34" s="328">
        <v>32.833267885183218</v>
      </c>
      <c r="M34" s="329">
        <v>10.480928495741598</v>
      </c>
      <c r="N34" s="329">
        <v>9.5340408551732825</v>
      </c>
      <c r="O34" s="329">
        <v>10.048990326691293</v>
      </c>
      <c r="P34" s="329">
        <v>8.8064340128214678</v>
      </c>
      <c r="Q34" s="328">
        <v>38.87039369042764</v>
      </c>
      <c r="R34" s="380">
        <v>6.9980291599922202</v>
      </c>
      <c r="S34" s="380">
        <v>2.33407705232431</v>
      </c>
      <c r="T34" s="380">
        <v>2.7627825679897797</v>
      </c>
      <c r="U34" s="380">
        <v>3.92523737859629</v>
      </c>
      <c r="V34" s="380">
        <v>3.5602471350309801</v>
      </c>
      <c r="W34" s="380">
        <v>2.7246854126478901</v>
      </c>
      <c r="X34" s="380">
        <v>3.7280775690130601</v>
      </c>
      <c r="Y34" s="380">
        <v>2.7800025467558109</v>
      </c>
      <c r="Z34" s="380">
        <v>2.6683266376521497</v>
      </c>
      <c r="AA34" s="380">
        <v>4.5315683754440803</v>
      </c>
      <c r="AB34" s="380">
        <v>3.6672121687694301</v>
      </c>
      <c r="AC34" s="380">
        <v>3.0130568192871299</v>
      </c>
      <c r="AD34" s="368">
        <v>12.094888780306309</v>
      </c>
      <c r="AE34" s="368">
        <v>10.21016992627516</v>
      </c>
      <c r="AF34" s="368">
        <v>9.1764067534210216</v>
      </c>
      <c r="AG34" s="368">
        <v>11.21183736350064</v>
      </c>
      <c r="AH34" s="381">
        <v>42.693302823503132</v>
      </c>
      <c r="AI34" s="678">
        <v>3.1533364041078995</v>
      </c>
      <c r="AJ34" s="678">
        <v>3.1850883929783098</v>
      </c>
      <c r="AK34" s="678">
        <v>3.4365965116408077</v>
      </c>
      <c r="AL34" s="678">
        <v>3.3720879910533799</v>
      </c>
      <c r="AM34" s="678">
        <v>3.3597216630896796</v>
      </c>
      <c r="AN34" s="678">
        <v>3.3733884902339697</v>
      </c>
      <c r="AO34" s="678">
        <v>3.6920090864142527</v>
      </c>
      <c r="AP34" s="678">
        <v>4.15011471677236</v>
      </c>
      <c r="AQ34" s="678">
        <v>4.2959531756557601</v>
      </c>
      <c r="AR34" s="678">
        <v>3.5915116870093593</v>
      </c>
      <c r="AS34" s="678">
        <v>3.4351382438966311</v>
      </c>
      <c r="AT34" s="678">
        <v>3.4752406657769157</v>
      </c>
      <c r="AU34" s="641">
        <v>9.7750213087270161</v>
      </c>
      <c r="AV34" s="641">
        <v>10.105198144377029</v>
      </c>
      <c r="AW34" s="641">
        <v>12.138076978842374</v>
      </c>
      <c r="AX34" s="641">
        <v>10.501890596682905</v>
      </c>
      <c r="AY34" s="675">
        <v>42.52018702862933</v>
      </c>
    </row>
    <row r="35" spans="1:51">
      <c r="A35" s="132" t="s">
        <v>234</v>
      </c>
      <c r="B35" s="328">
        <v>-0.10902884</v>
      </c>
      <c r="C35" s="328">
        <v>-0.51499260000000002</v>
      </c>
      <c r="D35" s="328">
        <v>-0.55773651999999996</v>
      </c>
      <c r="E35" s="328">
        <v>-7.6061045700000003</v>
      </c>
      <c r="F35" s="328">
        <v>-6.5651709999999994</v>
      </c>
      <c r="G35" s="328">
        <v>-7.3724542500000005</v>
      </c>
      <c r="H35" s="328">
        <v>-2.717725E-2</v>
      </c>
      <c r="I35" s="328">
        <v>-0.20150104999999999</v>
      </c>
      <c r="J35" s="328">
        <v>-0.14779786</v>
      </c>
      <c r="K35" s="328">
        <v>-5.32064059</v>
      </c>
      <c r="L35" s="328">
        <v>-5.6971167500000002</v>
      </c>
      <c r="M35" s="329">
        <v>-5.9983029999999999</v>
      </c>
      <c r="N35" s="329">
        <v>-6.5106599999999997</v>
      </c>
      <c r="O35" s="329">
        <v>-5.7047843300000007</v>
      </c>
      <c r="P35" s="329">
        <v>-6.4184485699999998</v>
      </c>
      <c r="Q35" s="328">
        <v>-24.632195899999999</v>
      </c>
      <c r="R35" s="380">
        <v>-2.0569715999999998</v>
      </c>
      <c r="S35" s="380">
        <v>-1.8583240000000001</v>
      </c>
      <c r="T35" s="380">
        <v>-2.0569299999999999</v>
      </c>
      <c r="U35" s="380">
        <v>-2.0179040499999998</v>
      </c>
      <c r="V35" s="380">
        <v>-2.0778919999999999</v>
      </c>
      <c r="W35" s="380">
        <v>-2.15678736</v>
      </c>
      <c r="X35" s="380">
        <v>-2.0714921139999998</v>
      </c>
      <c r="Y35" s="380">
        <v>-2.0891183500000001</v>
      </c>
      <c r="Z35" s="380">
        <v>-2.0019646299999998</v>
      </c>
      <c r="AA35" s="380">
        <v>-2.0670967</v>
      </c>
      <c r="AB35" s="380">
        <v>-1.996427</v>
      </c>
      <c r="AC35" s="380">
        <v>-2.0747647491473047</v>
      </c>
      <c r="AD35" s="368">
        <v>-5.9722255999999998</v>
      </c>
      <c r="AE35" s="368">
        <v>-6.2525834099999997</v>
      </c>
      <c r="AF35" s="368">
        <v>-6.1625750939999993</v>
      </c>
      <c r="AG35" s="368">
        <v>-6.1382884491473053</v>
      </c>
      <c r="AH35" s="381">
        <v>-24.525672553147302</v>
      </c>
      <c r="AI35" s="678">
        <v>-2.0722122453459066</v>
      </c>
      <c r="AJ35" s="678">
        <v>-1.9242322032950236</v>
      </c>
      <c r="AK35" s="678">
        <v>-2.0586964327466091</v>
      </c>
      <c r="AL35" s="678">
        <v>-1.99242941</v>
      </c>
      <c r="AM35" s="678">
        <v>-2.0650157099999999</v>
      </c>
      <c r="AN35" s="678">
        <v>-1.99731199</v>
      </c>
      <c r="AO35" s="678">
        <v>-2.0421852528218922</v>
      </c>
      <c r="AP35" s="678">
        <v>-2.0867746143315991</v>
      </c>
      <c r="AQ35" s="678">
        <v>-2.1267025099999999</v>
      </c>
      <c r="AR35" s="678">
        <v>-2.1042247112022268</v>
      </c>
      <c r="AS35" s="678">
        <v>-2.0252192697494125</v>
      </c>
      <c r="AT35" s="678">
        <v>-2.0414084617073169</v>
      </c>
      <c r="AU35" s="641">
        <v>-6.0551408813875387</v>
      </c>
      <c r="AV35" s="641">
        <v>-6.0547571099999997</v>
      </c>
      <c r="AW35" s="641">
        <v>-6.2556623771534916</v>
      </c>
      <c r="AX35" s="641">
        <v>-6.1708524426589566</v>
      </c>
      <c r="AY35" s="675">
        <v>-24.536412811199988</v>
      </c>
    </row>
    <row r="36" spans="1:51">
      <c r="A36" s="132" t="s">
        <v>279</v>
      </c>
      <c r="B36" s="328">
        <v>4.7508847073346514</v>
      </c>
      <c r="C36" s="328">
        <v>2.1824497997309336</v>
      </c>
      <c r="D36" s="328">
        <v>0.89263278027934789</v>
      </c>
      <c r="E36" s="328">
        <v>2.330926824693496</v>
      </c>
      <c r="F36" s="328">
        <v>9.4271978803283716</v>
      </c>
      <c r="G36" s="328">
        <v>52.078829036392847</v>
      </c>
      <c r="H36" s="328">
        <v>8.3884272209374657</v>
      </c>
      <c r="I36" s="328">
        <v>6.7090852979136137</v>
      </c>
      <c r="J36" s="328">
        <v>8.5181836140949692</v>
      </c>
      <c r="K36" s="328">
        <v>9.2175717522371716</v>
      </c>
      <c r="L36" s="328">
        <v>32.833267885183218</v>
      </c>
      <c r="M36" s="329">
        <v>10.374223015741599</v>
      </c>
      <c r="N36" s="329">
        <v>9.5340408551732825</v>
      </c>
      <c r="O36" s="329">
        <v>9.7479218366912903</v>
      </c>
      <c r="P36" s="329">
        <v>8.7509545528214669</v>
      </c>
      <c r="Q36" s="328">
        <v>38.407140260427639</v>
      </c>
      <c r="R36" s="380">
        <v>6.9980291599922202</v>
      </c>
      <c r="S36" s="380">
        <v>2.33407705232431</v>
      </c>
      <c r="T36" s="380">
        <v>2.6439825679897799</v>
      </c>
      <c r="U36" s="380">
        <v>3.92523737859629</v>
      </c>
      <c r="V36" s="380">
        <v>3.5602471350309801</v>
      </c>
      <c r="W36" s="380">
        <v>2.7246854126478901</v>
      </c>
      <c r="X36" s="380">
        <v>3.7280775690130601</v>
      </c>
      <c r="Y36" s="380">
        <v>2.7800025467558109</v>
      </c>
      <c r="Z36" s="380">
        <v>2.6626678876521499</v>
      </c>
      <c r="AA36" s="380">
        <v>4.5315683754440803</v>
      </c>
      <c r="AB36" s="380">
        <v>3.6515571687694299</v>
      </c>
      <c r="AC36" s="380">
        <v>2.9891443192871301</v>
      </c>
      <c r="AD36" s="368">
        <v>11.976088780306309</v>
      </c>
      <c r="AE36" s="368">
        <v>10.21016992627516</v>
      </c>
      <c r="AF36" s="368">
        <v>9.1707480034210214</v>
      </c>
      <c r="AG36" s="368">
        <v>11.17226986350064</v>
      </c>
      <c r="AH36" s="381">
        <v>42.529276573503132</v>
      </c>
      <c r="AI36" s="678">
        <v>3.1533364041078995</v>
      </c>
      <c r="AJ36" s="678">
        <v>3.1850883929783098</v>
      </c>
      <c r="AK36" s="678">
        <v>3.4223171416408076</v>
      </c>
      <c r="AL36" s="678">
        <v>3.29945070105338</v>
      </c>
      <c r="AM36" s="678">
        <v>3.3597216630896796</v>
      </c>
      <c r="AN36" s="678">
        <v>3.3656634902339695</v>
      </c>
      <c r="AO36" s="678">
        <v>3.5753790264142529</v>
      </c>
      <c r="AP36" s="678">
        <v>3.6286535467723597</v>
      </c>
      <c r="AQ36" s="678">
        <v>3.5805643056557601</v>
      </c>
      <c r="AR36" s="678">
        <v>3.5893866870093594</v>
      </c>
      <c r="AS36" s="678">
        <v>3.431013243896631</v>
      </c>
      <c r="AT36" s="678">
        <v>3.4454373457769156</v>
      </c>
      <c r="AU36" s="641">
        <v>9.7607419387270173</v>
      </c>
      <c r="AV36" s="641">
        <v>10.024835854377029</v>
      </c>
      <c r="AW36" s="641">
        <v>10.784596878842372</v>
      </c>
      <c r="AX36" s="641">
        <v>10.465837276682905</v>
      </c>
      <c r="AY36" s="675">
        <v>41.036011948629323</v>
      </c>
    </row>
    <row r="37" spans="1:51">
      <c r="A37" s="132" t="s">
        <v>236</v>
      </c>
      <c r="B37" s="328">
        <v>4.7508847073346514</v>
      </c>
      <c r="C37" s="328">
        <v>2.1824497997309336</v>
      </c>
      <c r="D37" s="328">
        <v>0.89263278027934789</v>
      </c>
      <c r="E37" s="328">
        <v>2.330926824693496</v>
      </c>
      <c r="F37" s="328">
        <v>9.4271978803283716</v>
      </c>
      <c r="G37" s="328">
        <v>52.078829036392847</v>
      </c>
      <c r="H37" s="328">
        <v>8.3884272209374657</v>
      </c>
      <c r="I37" s="328">
        <v>6.7090852979136137</v>
      </c>
      <c r="J37" s="328">
        <v>8.5181836140949692</v>
      </c>
      <c r="K37" s="328">
        <v>9.2175717522371716</v>
      </c>
      <c r="L37" s="328">
        <v>32.833267885183218</v>
      </c>
      <c r="M37" s="329">
        <v>10.374223015741599</v>
      </c>
      <c r="N37" s="329">
        <v>9.5340408551732825</v>
      </c>
      <c r="O37" s="329">
        <v>9.7479218366912903</v>
      </c>
      <c r="P37" s="329">
        <v>8.7509545528214669</v>
      </c>
      <c r="Q37" s="328">
        <v>38.407140260427639</v>
      </c>
      <c r="R37" s="380">
        <v>6.9980291599922202</v>
      </c>
      <c r="S37" s="380">
        <v>2.33407705232431</v>
      </c>
      <c r="T37" s="380">
        <v>2.6439825679897799</v>
      </c>
      <c r="U37" s="380">
        <v>3.92523737859629</v>
      </c>
      <c r="V37" s="380">
        <v>3.5602471350309801</v>
      </c>
      <c r="W37" s="380">
        <v>2.7246854126478901</v>
      </c>
      <c r="X37" s="380">
        <v>3.7280775690130601</v>
      </c>
      <c r="Y37" s="380">
        <v>2.7800025467558109</v>
      </c>
      <c r="Z37" s="380">
        <v>2.6626678876521499</v>
      </c>
      <c r="AA37" s="380">
        <v>4.5315683754440803</v>
      </c>
      <c r="AB37" s="380">
        <v>3.6515571687694299</v>
      </c>
      <c r="AC37" s="380">
        <v>2.9891443192871301</v>
      </c>
      <c r="AD37" s="368">
        <v>11.976088780306309</v>
      </c>
      <c r="AE37" s="368">
        <v>10.21016992627516</v>
      </c>
      <c r="AF37" s="368">
        <v>9.1707480034210214</v>
      </c>
      <c r="AG37" s="368">
        <v>11.17226986350064</v>
      </c>
      <c r="AH37" s="381">
        <v>42.529276573503132</v>
      </c>
      <c r="AI37" s="678">
        <v>3.1533364041078995</v>
      </c>
      <c r="AJ37" s="678">
        <v>3.1850883929783098</v>
      </c>
      <c r="AK37" s="678">
        <v>3.4223171416408076</v>
      </c>
      <c r="AL37" s="678">
        <v>3.29945070105338</v>
      </c>
      <c r="AM37" s="678">
        <v>3.3597216630896796</v>
      </c>
      <c r="AN37" s="678">
        <v>3.3656634902339695</v>
      </c>
      <c r="AO37" s="678">
        <v>3.5753790264142529</v>
      </c>
      <c r="AP37" s="678">
        <v>3.6286535467723597</v>
      </c>
      <c r="AQ37" s="678">
        <v>3.5805643056557601</v>
      </c>
      <c r="AR37" s="678">
        <v>3.5893866870093594</v>
      </c>
      <c r="AS37" s="678">
        <v>3.431013243896631</v>
      </c>
      <c r="AT37" s="678">
        <v>3.4454373457769156</v>
      </c>
      <c r="AU37" s="641">
        <v>9.7607419387270173</v>
      </c>
      <c r="AV37" s="641">
        <v>10.024835854377029</v>
      </c>
      <c r="AW37" s="641">
        <v>10.784596878842372</v>
      </c>
      <c r="AX37" s="641">
        <v>10.465837276682905</v>
      </c>
      <c r="AY37" s="675">
        <v>41.036011948629323</v>
      </c>
    </row>
    <row r="38" spans="1:51">
      <c r="A38" s="132" t="s">
        <v>237</v>
      </c>
      <c r="B38" s="328"/>
      <c r="C38" s="328"/>
      <c r="D38" s="328"/>
      <c r="E38" s="328"/>
      <c r="F38" s="328"/>
      <c r="G38" s="328"/>
      <c r="H38" s="328"/>
      <c r="I38" s="328"/>
      <c r="J38" s="328"/>
      <c r="K38" s="328"/>
      <c r="L38" s="328"/>
      <c r="M38" s="329"/>
      <c r="N38" s="329"/>
      <c r="O38" s="329"/>
      <c r="P38" s="329"/>
      <c r="Q38" s="328"/>
      <c r="R38" s="380"/>
      <c r="S38" s="380"/>
      <c r="T38" s="380"/>
      <c r="U38" s="380"/>
      <c r="V38" s="380"/>
      <c r="W38" s="380"/>
      <c r="X38" s="380"/>
      <c r="Y38" s="380"/>
      <c r="Z38" s="380"/>
      <c r="AA38" s="380"/>
      <c r="AB38" s="380"/>
      <c r="AC38" s="380"/>
      <c r="AD38" s="368"/>
      <c r="AE38" s="368"/>
      <c r="AF38" s="368"/>
      <c r="AG38" s="368"/>
      <c r="AH38" s="381"/>
      <c r="AI38" s="678"/>
      <c r="AJ38" s="678"/>
      <c r="AK38" s="678"/>
      <c r="AL38" s="678"/>
      <c r="AM38" s="678"/>
      <c r="AN38" s="678"/>
      <c r="AO38" s="678"/>
      <c r="AP38" s="678"/>
      <c r="AQ38" s="678"/>
      <c r="AR38" s="678"/>
      <c r="AS38" s="678"/>
      <c r="AT38" s="678"/>
      <c r="AU38" s="641">
        <v>0</v>
      </c>
      <c r="AV38" s="641">
        <v>0</v>
      </c>
      <c r="AW38" s="641">
        <v>0</v>
      </c>
      <c r="AX38" s="641">
        <v>0</v>
      </c>
      <c r="AY38" s="675">
        <v>0</v>
      </c>
    </row>
    <row r="39" spans="1:51">
      <c r="A39" s="132" t="s">
        <v>280</v>
      </c>
      <c r="B39" s="328">
        <v>-0.10902884</v>
      </c>
      <c r="C39" s="328">
        <v>-0.51499260000000002</v>
      </c>
      <c r="D39" s="328">
        <v>-0.55773651999999996</v>
      </c>
      <c r="E39" s="328">
        <v>-7.6061045700000003</v>
      </c>
      <c r="F39" s="328">
        <v>-6.5651709999999994</v>
      </c>
      <c r="G39" s="328">
        <v>-7.3724542500000005</v>
      </c>
      <c r="H39" s="328">
        <v>-2.717725E-2</v>
      </c>
      <c r="I39" s="328">
        <v>-0.20150104999999999</v>
      </c>
      <c r="J39" s="328">
        <v>-0.14779786</v>
      </c>
      <c r="K39" s="328">
        <v>-5.32064059</v>
      </c>
      <c r="L39" s="328">
        <v>-5.6971167500000002</v>
      </c>
      <c r="M39" s="329">
        <v>-5.9983029999999999</v>
      </c>
      <c r="N39" s="329">
        <v>-6.5106599999999997</v>
      </c>
      <c r="O39" s="329">
        <v>-5.7047843300000007</v>
      </c>
      <c r="P39" s="329">
        <v>-6.0621929999999997</v>
      </c>
      <c r="Q39" s="328">
        <v>-24.275940330000001</v>
      </c>
      <c r="R39" s="380">
        <v>-2.0569715999999998</v>
      </c>
      <c r="S39" s="380">
        <v>-1.8583240000000001</v>
      </c>
      <c r="T39" s="380">
        <v>-2.0569299999999999</v>
      </c>
      <c r="U39" s="380">
        <v>-2.0179040499999998</v>
      </c>
      <c r="V39" s="380">
        <v>-2.0778919999999999</v>
      </c>
      <c r="W39" s="380">
        <v>-2.15678736</v>
      </c>
      <c r="X39" s="380">
        <v>-2.0714921139999998</v>
      </c>
      <c r="Y39" s="380">
        <v>-2.0891183500000001</v>
      </c>
      <c r="Z39" s="380">
        <v>-2.0019646299999998</v>
      </c>
      <c r="AA39" s="380">
        <v>-2.0670967</v>
      </c>
      <c r="AB39" s="380">
        <v>-1.996427</v>
      </c>
      <c r="AC39" s="380">
        <v>-2.0747647491473047</v>
      </c>
      <c r="AD39" s="368">
        <v>-5.9722255999999998</v>
      </c>
      <c r="AE39" s="368">
        <v>-6.2525834099999997</v>
      </c>
      <c r="AF39" s="368">
        <v>-6.1625750939999993</v>
      </c>
      <c r="AG39" s="368">
        <v>-6.1382884491473053</v>
      </c>
      <c r="AH39" s="381">
        <v>-24.525672553147302</v>
      </c>
      <c r="AI39" s="678">
        <v>-2.0722122453459066</v>
      </c>
      <c r="AJ39" s="678">
        <v>-1.9242322032950236</v>
      </c>
      <c r="AK39" s="678">
        <v>-2.0586964327466091</v>
      </c>
      <c r="AL39" s="678">
        <v>-1.99242941</v>
      </c>
      <c r="AM39" s="678">
        <v>-2.0650157099999999</v>
      </c>
      <c r="AN39" s="678">
        <v>-1.99731199</v>
      </c>
      <c r="AO39" s="678">
        <v>-2.0421852528218922</v>
      </c>
      <c r="AP39" s="678">
        <v>-2.0867746143315991</v>
      </c>
      <c r="AQ39" s="678">
        <v>-2.1267025099999999</v>
      </c>
      <c r="AR39" s="678">
        <v>-2.1042247112022268</v>
      </c>
      <c r="AS39" s="678">
        <v>-2.0252192697494125</v>
      </c>
      <c r="AT39" s="678">
        <v>-2.0414084617073169</v>
      </c>
      <c r="AU39" s="641">
        <v>-6.0551408813875387</v>
      </c>
      <c r="AV39" s="641">
        <v>-6.0547571099999997</v>
      </c>
      <c r="AW39" s="641">
        <v>-6.2556623771534916</v>
      </c>
      <c r="AX39" s="641">
        <v>-6.1708524426589566</v>
      </c>
      <c r="AY39" s="675">
        <v>-24.536412811199988</v>
      </c>
    </row>
    <row r="40" spans="1:51">
      <c r="A40" s="132" t="s">
        <v>236</v>
      </c>
      <c r="B40" s="328"/>
      <c r="C40" s="328"/>
      <c r="D40" s="328"/>
      <c r="E40" s="328"/>
      <c r="F40" s="328"/>
      <c r="G40" s="328"/>
      <c r="H40" s="328"/>
      <c r="I40" s="328"/>
      <c r="J40" s="328"/>
      <c r="K40" s="328"/>
      <c r="L40" s="328"/>
      <c r="M40" s="329"/>
      <c r="N40" s="329"/>
      <c r="O40" s="329"/>
      <c r="P40" s="329"/>
      <c r="Q40" s="328"/>
      <c r="R40" s="380"/>
      <c r="S40" s="380"/>
      <c r="T40" s="380"/>
      <c r="U40" s="380"/>
      <c r="V40" s="380"/>
      <c r="W40" s="380"/>
      <c r="X40" s="380"/>
      <c r="Y40" s="380"/>
      <c r="Z40" s="380"/>
      <c r="AA40" s="380"/>
      <c r="AB40" s="380"/>
      <c r="AC40" s="380"/>
      <c r="AD40" s="368"/>
      <c r="AE40" s="368"/>
      <c r="AF40" s="368"/>
      <c r="AG40" s="368"/>
      <c r="AH40" s="381"/>
      <c r="AI40" s="678"/>
      <c r="AJ40" s="678"/>
      <c r="AK40" s="678"/>
      <c r="AL40" s="678"/>
      <c r="AM40" s="678"/>
      <c r="AN40" s="678"/>
      <c r="AO40" s="678"/>
      <c r="AP40" s="678"/>
      <c r="AQ40" s="678"/>
      <c r="AR40" s="678"/>
      <c r="AS40" s="678"/>
      <c r="AT40" s="678"/>
      <c r="AU40" s="641"/>
      <c r="AV40" s="641"/>
      <c r="AW40" s="641"/>
      <c r="AX40" s="641"/>
      <c r="AY40" s="675"/>
    </row>
    <row r="41" spans="1:51" ht="15.75" customHeight="1">
      <c r="A41" s="132" t="s">
        <v>237</v>
      </c>
      <c r="B41" s="328">
        <v>-0.10902884</v>
      </c>
      <c r="C41" s="328">
        <v>-0.51499260000000002</v>
      </c>
      <c r="D41" s="328">
        <v>-0.55773651999999996</v>
      </c>
      <c r="E41" s="328">
        <v>-7.6061045700000003</v>
      </c>
      <c r="F41" s="328">
        <v>-6.5651709999999994</v>
      </c>
      <c r="G41" s="328">
        <v>-7.3724542500000005</v>
      </c>
      <c r="H41" s="328">
        <v>-2.717725E-2</v>
      </c>
      <c r="I41" s="328">
        <v>-0.20150104999999999</v>
      </c>
      <c r="J41" s="328">
        <v>-0.14779786</v>
      </c>
      <c r="K41" s="328">
        <v>-5.32064059</v>
      </c>
      <c r="L41" s="328">
        <v>-5.6971167500000002</v>
      </c>
      <c r="M41" s="329">
        <v>-5.9983029999999999</v>
      </c>
      <c r="N41" s="329">
        <v>-6.5106599999999997</v>
      </c>
      <c r="O41" s="329">
        <v>-5.7047843300000007</v>
      </c>
      <c r="P41" s="329">
        <v>-6.0621929999999997</v>
      </c>
      <c r="Q41" s="328">
        <v>-24.275940330000001</v>
      </c>
      <c r="R41" s="380">
        <v>-2.0569715999999998</v>
      </c>
      <c r="S41" s="380">
        <v>-1.8583240000000001</v>
      </c>
      <c r="T41" s="380">
        <v>-2.0569299999999999</v>
      </c>
      <c r="U41" s="380">
        <v>-2.0179040499999998</v>
      </c>
      <c r="V41" s="380">
        <v>-2.0778919999999999</v>
      </c>
      <c r="W41" s="380">
        <v>-2.15678736</v>
      </c>
      <c r="X41" s="380">
        <v>-2.0714921139999998</v>
      </c>
      <c r="Y41" s="380">
        <v>-2.0891183500000001</v>
      </c>
      <c r="Z41" s="380">
        <v>-2.0019646299999998</v>
      </c>
      <c r="AA41" s="380">
        <v>-2.0670967</v>
      </c>
      <c r="AB41" s="380">
        <v>-1.996427</v>
      </c>
      <c r="AC41" s="380">
        <v>-2.0747647491473047</v>
      </c>
      <c r="AD41" s="368">
        <v>-5.9722255999999998</v>
      </c>
      <c r="AE41" s="368">
        <v>-6.2525834099999997</v>
      </c>
      <c r="AF41" s="368">
        <v>-6.1625750939999993</v>
      </c>
      <c r="AG41" s="368">
        <v>-6.1382884491473053</v>
      </c>
      <c r="AH41" s="381">
        <v>-24.525672553147302</v>
      </c>
      <c r="AI41" s="678">
        <v>-2.0722122453459066</v>
      </c>
      <c r="AJ41" s="678">
        <v>-1.9242322032950236</v>
      </c>
      <c r="AK41" s="678">
        <v>-2.0586964327466091</v>
      </c>
      <c r="AL41" s="678">
        <v>-1.99242941</v>
      </c>
      <c r="AM41" s="678">
        <v>-2.0650157099999999</v>
      </c>
      <c r="AN41" s="678">
        <v>-1.99731199</v>
      </c>
      <c r="AO41" s="678">
        <v>-2.0421852528218922</v>
      </c>
      <c r="AP41" s="678">
        <v>-2.0867746143315991</v>
      </c>
      <c r="AQ41" s="678">
        <v>-2.1267025099999999</v>
      </c>
      <c r="AR41" s="678">
        <v>-2.1042247112022268</v>
      </c>
      <c r="AS41" s="678">
        <v>-2.0252192697494125</v>
      </c>
      <c r="AT41" s="678">
        <v>-2.0414084617073169</v>
      </c>
      <c r="AU41" s="641">
        <v>-6.0551408813875387</v>
      </c>
      <c r="AV41" s="641">
        <v>-6.0547571099999997</v>
      </c>
      <c r="AW41" s="641">
        <v>-6.2556623771534916</v>
      </c>
      <c r="AX41" s="641">
        <v>-6.1708524426589566</v>
      </c>
      <c r="AY41" s="675">
        <v>-24.536412811199988</v>
      </c>
    </row>
    <row r="42" spans="1:51">
      <c r="A42" s="132" t="s">
        <v>281</v>
      </c>
      <c r="B42" s="328">
        <v>0</v>
      </c>
      <c r="C42" s="328">
        <v>0</v>
      </c>
      <c r="D42" s="328">
        <v>0</v>
      </c>
      <c r="E42" s="328">
        <v>0</v>
      </c>
      <c r="F42" s="328">
        <v>0</v>
      </c>
      <c r="G42" s="328">
        <v>0</v>
      </c>
      <c r="H42" s="328">
        <v>0</v>
      </c>
      <c r="I42" s="328">
        <v>0</v>
      </c>
      <c r="J42" s="328">
        <v>0</v>
      </c>
      <c r="K42" s="328">
        <v>0</v>
      </c>
      <c r="L42" s="328">
        <v>0</v>
      </c>
      <c r="M42" s="329">
        <v>0.10670547999999999</v>
      </c>
      <c r="N42" s="329">
        <v>0</v>
      </c>
      <c r="O42" s="329">
        <v>0</v>
      </c>
      <c r="P42" s="329">
        <v>-0.35625557000000002</v>
      </c>
      <c r="Q42" s="328">
        <v>-0.24955009000000003</v>
      </c>
      <c r="R42" s="380">
        <v>0</v>
      </c>
      <c r="S42" s="380">
        <v>0</v>
      </c>
      <c r="T42" s="380">
        <v>0</v>
      </c>
      <c r="U42" s="380">
        <v>0</v>
      </c>
      <c r="V42" s="380">
        <v>0</v>
      </c>
      <c r="W42" s="380">
        <v>0</v>
      </c>
      <c r="X42" s="380">
        <v>0</v>
      </c>
      <c r="Y42" s="380">
        <v>0</v>
      </c>
      <c r="Z42" s="380">
        <v>0</v>
      </c>
      <c r="AA42" s="380">
        <v>0</v>
      </c>
      <c r="AB42" s="380">
        <v>0</v>
      </c>
      <c r="AC42" s="380">
        <v>0</v>
      </c>
      <c r="AD42" s="368">
        <v>0</v>
      </c>
      <c r="AE42" s="368">
        <v>0</v>
      </c>
      <c r="AF42" s="368">
        <v>0</v>
      </c>
      <c r="AG42" s="368">
        <v>0</v>
      </c>
      <c r="AH42" s="381">
        <v>0</v>
      </c>
      <c r="AI42" s="678">
        <v>0</v>
      </c>
      <c r="AJ42" s="678">
        <v>0</v>
      </c>
      <c r="AK42" s="678">
        <v>0</v>
      </c>
      <c r="AL42" s="678">
        <v>0</v>
      </c>
      <c r="AM42" s="678">
        <v>0</v>
      </c>
      <c r="AN42" s="678">
        <v>0</v>
      </c>
      <c r="AO42" s="678">
        <v>0</v>
      </c>
      <c r="AP42" s="678">
        <v>0</v>
      </c>
      <c r="AQ42" s="678">
        <v>0</v>
      </c>
      <c r="AR42" s="678">
        <v>0</v>
      </c>
      <c r="AS42" s="678">
        <v>0</v>
      </c>
      <c r="AT42" s="678">
        <v>0</v>
      </c>
      <c r="AU42" s="641">
        <v>0</v>
      </c>
      <c r="AV42" s="641">
        <v>0</v>
      </c>
      <c r="AW42" s="641">
        <v>0</v>
      </c>
      <c r="AX42" s="641">
        <v>0</v>
      </c>
      <c r="AY42" s="675">
        <v>0</v>
      </c>
    </row>
    <row r="43" spans="1:51">
      <c r="A43" s="132" t="s">
        <v>236</v>
      </c>
      <c r="B43" s="328"/>
      <c r="C43" s="328"/>
      <c r="D43" s="328"/>
      <c r="E43" s="328"/>
      <c r="F43" s="328"/>
      <c r="G43" s="328"/>
      <c r="H43" s="328"/>
      <c r="I43" s="328"/>
      <c r="J43" s="328"/>
      <c r="K43" s="328"/>
      <c r="L43" s="328"/>
      <c r="M43" s="329">
        <v>0.10670547999999999</v>
      </c>
      <c r="N43" s="329">
        <v>0</v>
      </c>
      <c r="O43" s="329">
        <v>0</v>
      </c>
      <c r="P43" s="329">
        <v>0</v>
      </c>
      <c r="Q43" s="328">
        <v>0.10670547999999999</v>
      </c>
      <c r="R43" s="380">
        <v>0</v>
      </c>
      <c r="S43" s="380">
        <v>0</v>
      </c>
      <c r="T43" s="380">
        <v>0</v>
      </c>
      <c r="U43" s="380">
        <v>0</v>
      </c>
      <c r="V43" s="380">
        <v>0</v>
      </c>
      <c r="W43" s="380">
        <v>0</v>
      </c>
      <c r="X43" s="380">
        <v>0</v>
      </c>
      <c r="Y43" s="380">
        <v>0</v>
      </c>
      <c r="Z43" s="380">
        <v>0</v>
      </c>
      <c r="AA43" s="380">
        <v>0</v>
      </c>
      <c r="AB43" s="380">
        <v>0</v>
      </c>
      <c r="AC43" s="380">
        <v>0</v>
      </c>
      <c r="AD43" s="368">
        <v>0</v>
      </c>
      <c r="AE43" s="368">
        <v>0</v>
      </c>
      <c r="AF43" s="368">
        <v>0</v>
      </c>
      <c r="AG43" s="368">
        <v>0</v>
      </c>
      <c r="AH43" s="381">
        <v>0</v>
      </c>
      <c r="AI43" s="678">
        <v>0</v>
      </c>
      <c r="AJ43" s="678">
        <v>0</v>
      </c>
      <c r="AK43" s="678">
        <v>0</v>
      </c>
      <c r="AL43" s="678">
        <v>0</v>
      </c>
      <c r="AM43" s="678">
        <v>0</v>
      </c>
      <c r="AN43" s="678">
        <v>0</v>
      </c>
      <c r="AO43" s="678">
        <v>0</v>
      </c>
      <c r="AP43" s="678">
        <v>0</v>
      </c>
      <c r="AQ43" s="678">
        <v>0</v>
      </c>
      <c r="AR43" s="678">
        <v>0</v>
      </c>
      <c r="AS43" s="678">
        <v>0</v>
      </c>
      <c r="AT43" s="678">
        <v>0</v>
      </c>
      <c r="AU43" s="641">
        <v>0</v>
      </c>
      <c r="AV43" s="641">
        <v>0</v>
      </c>
      <c r="AW43" s="641">
        <v>0</v>
      </c>
      <c r="AX43" s="641">
        <v>0</v>
      </c>
      <c r="AY43" s="675">
        <v>0</v>
      </c>
    </row>
    <row r="44" spans="1:51">
      <c r="A44" s="132" t="s">
        <v>237</v>
      </c>
      <c r="B44" s="328"/>
      <c r="C44" s="328"/>
      <c r="D44" s="328"/>
      <c r="E44" s="328"/>
      <c r="F44" s="328"/>
      <c r="G44" s="328"/>
      <c r="H44" s="328"/>
      <c r="I44" s="328"/>
      <c r="J44" s="328"/>
      <c r="K44" s="328"/>
      <c r="L44" s="328"/>
      <c r="M44" s="329">
        <v>0</v>
      </c>
      <c r="N44" s="329">
        <v>0</v>
      </c>
      <c r="O44" s="329">
        <v>0</v>
      </c>
      <c r="P44" s="329">
        <v>-0.35625557000000002</v>
      </c>
      <c r="Q44" s="328">
        <v>-0.35625557000000002</v>
      </c>
      <c r="R44" s="380">
        <v>0</v>
      </c>
      <c r="S44" s="380">
        <v>0</v>
      </c>
      <c r="T44" s="380">
        <v>0</v>
      </c>
      <c r="U44" s="380">
        <v>0</v>
      </c>
      <c r="V44" s="380">
        <v>0</v>
      </c>
      <c r="W44" s="380">
        <v>0</v>
      </c>
      <c r="X44" s="380">
        <v>0</v>
      </c>
      <c r="Y44" s="380">
        <v>0</v>
      </c>
      <c r="Z44" s="380">
        <v>0</v>
      </c>
      <c r="AA44" s="380">
        <v>0</v>
      </c>
      <c r="AB44" s="380">
        <v>0</v>
      </c>
      <c r="AC44" s="380">
        <v>0</v>
      </c>
      <c r="AD44" s="368">
        <v>0</v>
      </c>
      <c r="AE44" s="368">
        <v>0</v>
      </c>
      <c r="AF44" s="368">
        <v>0</v>
      </c>
      <c r="AG44" s="368">
        <v>0</v>
      </c>
      <c r="AH44" s="381">
        <v>0</v>
      </c>
      <c r="AI44" s="678">
        <v>0</v>
      </c>
      <c r="AJ44" s="678">
        <v>0</v>
      </c>
      <c r="AK44" s="678">
        <v>0</v>
      </c>
      <c r="AL44" s="678">
        <v>0</v>
      </c>
      <c r="AM44" s="678">
        <v>0</v>
      </c>
      <c r="AN44" s="678">
        <v>0</v>
      </c>
      <c r="AO44" s="678">
        <v>0</v>
      </c>
      <c r="AP44" s="678">
        <v>0</v>
      </c>
      <c r="AQ44" s="678">
        <v>0</v>
      </c>
      <c r="AR44" s="678">
        <v>0</v>
      </c>
      <c r="AS44" s="678">
        <v>0</v>
      </c>
      <c r="AT44" s="678">
        <v>0</v>
      </c>
      <c r="AU44" s="641">
        <v>0</v>
      </c>
      <c r="AV44" s="641">
        <v>0</v>
      </c>
      <c r="AW44" s="641">
        <v>0</v>
      </c>
      <c r="AX44" s="641">
        <v>0</v>
      </c>
      <c r="AY44" s="675">
        <v>0</v>
      </c>
    </row>
    <row r="45" spans="1:51">
      <c r="A45" s="132" t="s">
        <v>282</v>
      </c>
      <c r="B45" s="328">
        <v>0</v>
      </c>
      <c r="C45" s="328">
        <v>0</v>
      </c>
      <c r="D45" s="328">
        <v>0</v>
      </c>
      <c r="E45" s="328">
        <v>0</v>
      </c>
      <c r="F45" s="328">
        <v>0</v>
      </c>
      <c r="G45" s="328">
        <v>0</v>
      </c>
      <c r="H45" s="328">
        <v>0</v>
      </c>
      <c r="I45" s="328">
        <v>0</v>
      </c>
      <c r="J45" s="328">
        <v>0</v>
      </c>
      <c r="K45" s="328">
        <v>0</v>
      </c>
      <c r="L45" s="328">
        <v>0</v>
      </c>
      <c r="M45" s="329">
        <v>0</v>
      </c>
      <c r="N45" s="329">
        <v>0</v>
      </c>
      <c r="O45" s="329">
        <v>0.30106848999999997</v>
      </c>
      <c r="P45" s="329">
        <v>5.5479460000000001E-2</v>
      </c>
      <c r="Q45" s="328">
        <v>0.35654794999999995</v>
      </c>
      <c r="R45" s="380">
        <v>0</v>
      </c>
      <c r="S45" s="380">
        <v>0</v>
      </c>
      <c r="T45" s="380">
        <v>0.1188</v>
      </c>
      <c r="U45" s="380">
        <v>0</v>
      </c>
      <c r="V45" s="380">
        <v>0</v>
      </c>
      <c r="W45" s="380">
        <v>0</v>
      </c>
      <c r="X45" s="380">
        <v>0</v>
      </c>
      <c r="Y45" s="380">
        <v>0</v>
      </c>
      <c r="Z45" s="380">
        <v>5.6587499999999997E-3</v>
      </c>
      <c r="AA45" s="380">
        <v>0</v>
      </c>
      <c r="AB45" s="380">
        <v>1.5655000000000002E-2</v>
      </c>
      <c r="AC45" s="380">
        <v>2.39125E-2</v>
      </c>
      <c r="AD45" s="368">
        <v>0.1188</v>
      </c>
      <c r="AE45" s="368">
        <v>0</v>
      </c>
      <c r="AF45" s="368">
        <v>5.6587499999999997E-3</v>
      </c>
      <c r="AG45" s="368">
        <v>3.9567500000000005E-2</v>
      </c>
      <c r="AH45" s="381">
        <v>0.16402625000000001</v>
      </c>
      <c r="AI45" s="678">
        <v>0</v>
      </c>
      <c r="AJ45" s="678">
        <v>0</v>
      </c>
      <c r="AK45" s="678">
        <v>1.427937E-2</v>
      </c>
      <c r="AL45" s="678">
        <v>7.2637289999999993E-2</v>
      </c>
      <c r="AM45" s="678">
        <v>0</v>
      </c>
      <c r="AN45" s="678">
        <v>7.7250000000000001E-3</v>
      </c>
      <c r="AO45" s="678">
        <v>0.11663005999999999</v>
      </c>
      <c r="AP45" s="678">
        <v>0.52146117000000003</v>
      </c>
      <c r="AQ45" s="678">
        <v>0.71538886999999995</v>
      </c>
      <c r="AR45" s="678">
        <v>2.1250000000000002E-3</v>
      </c>
      <c r="AS45" s="678">
        <v>4.1250000000000002E-3</v>
      </c>
      <c r="AT45" s="678">
        <v>2.9803320000000001E-2</v>
      </c>
      <c r="AU45" s="641">
        <v>1.427937E-2</v>
      </c>
      <c r="AV45" s="641">
        <v>8.0362289999999989E-2</v>
      </c>
      <c r="AW45" s="641">
        <v>1.3534801000000001</v>
      </c>
      <c r="AX45" s="641">
        <v>3.605332E-2</v>
      </c>
      <c r="AY45" s="675">
        <v>1.48417508</v>
      </c>
    </row>
    <row r="46" spans="1:51">
      <c r="A46" s="132" t="s">
        <v>236</v>
      </c>
      <c r="B46" s="328"/>
      <c r="C46" s="328"/>
      <c r="D46" s="328"/>
      <c r="E46" s="328"/>
      <c r="F46" s="328"/>
      <c r="G46" s="328"/>
      <c r="H46" s="328"/>
      <c r="I46" s="328"/>
      <c r="J46" s="328"/>
      <c r="K46" s="328"/>
      <c r="L46" s="328"/>
      <c r="M46" s="329">
        <v>0</v>
      </c>
      <c r="N46" s="329">
        <v>0</v>
      </c>
      <c r="O46" s="329">
        <v>0.30106848999999997</v>
      </c>
      <c r="P46" s="329">
        <v>5.5479460000000001E-2</v>
      </c>
      <c r="Q46" s="328">
        <v>0.35654794999999995</v>
      </c>
      <c r="R46" s="380">
        <v>0</v>
      </c>
      <c r="S46" s="380">
        <v>0</v>
      </c>
      <c r="T46" s="380">
        <v>0.1188</v>
      </c>
      <c r="U46" s="380">
        <v>0</v>
      </c>
      <c r="V46" s="380">
        <v>0</v>
      </c>
      <c r="W46" s="380">
        <v>0</v>
      </c>
      <c r="X46" s="380">
        <v>0</v>
      </c>
      <c r="Y46" s="380">
        <v>0</v>
      </c>
      <c r="Z46" s="380">
        <v>5.6587499999999997E-3</v>
      </c>
      <c r="AA46" s="380">
        <v>0</v>
      </c>
      <c r="AB46" s="380">
        <v>1.5655000000000002E-2</v>
      </c>
      <c r="AC46" s="380">
        <v>2.39125E-2</v>
      </c>
      <c r="AD46" s="368">
        <v>0.1188</v>
      </c>
      <c r="AE46" s="368">
        <v>0</v>
      </c>
      <c r="AF46" s="368">
        <v>5.6587499999999997E-3</v>
      </c>
      <c r="AG46" s="368">
        <v>3.9567500000000005E-2</v>
      </c>
      <c r="AH46" s="381">
        <v>0.16402625000000001</v>
      </c>
      <c r="AI46" s="678">
        <v>0</v>
      </c>
      <c r="AJ46" s="678">
        <v>0</v>
      </c>
      <c r="AK46" s="678">
        <v>1.427937E-2</v>
      </c>
      <c r="AL46" s="678">
        <v>7.2637289999999993E-2</v>
      </c>
      <c r="AM46" s="678">
        <v>0</v>
      </c>
      <c r="AN46" s="678">
        <v>7.7250000000000001E-3</v>
      </c>
      <c r="AO46" s="678">
        <v>0.11663005999999999</v>
      </c>
      <c r="AP46" s="678">
        <v>0.52146117000000003</v>
      </c>
      <c r="AQ46" s="678">
        <v>0.71538886999999995</v>
      </c>
      <c r="AR46" s="678">
        <v>2.1250000000000002E-3</v>
      </c>
      <c r="AS46" s="678">
        <v>4.1250000000000002E-3</v>
      </c>
      <c r="AT46" s="678">
        <v>2.9803320000000001E-2</v>
      </c>
      <c r="AU46" s="641">
        <v>1.427937E-2</v>
      </c>
      <c r="AV46" s="641">
        <v>8.0362289999999989E-2</v>
      </c>
      <c r="AW46" s="641">
        <v>1.3534801000000001</v>
      </c>
      <c r="AX46" s="641">
        <v>3.605332E-2</v>
      </c>
      <c r="AY46" s="675">
        <v>1.48417508</v>
      </c>
    </row>
    <row r="47" spans="1:51">
      <c r="A47" s="132" t="s">
        <v>237</v>
      </c>
      <c r="B47" s="328"/>
      <c r="C47" s="328"/>
      <c r="D47" s="328"/>
      <c r="E47" s="328"/>
      <c r="F47" s="328"/>
      <c r="G47" s="328"/>
      <c r="H47" s="328"/>
      <c r="I47" s="328"/>
      <c r="J47" s="328"/>
      <c r="K47" s="328"/>
      <c r="L47" s="328"/>
      <c r="M47" s="329"/>
      <c r="N47" s="329"/>
      <c r="O47" s="329"/>
      <c r="P47" s="329"/>
      <c r="Q47" s="328"/>
      <c r="R47" s="380">
        <v>0</v>
      </c>
      <c r="S47" s="380">
        <v>0</v>
      </c>
      <c r="T47" s="380">
        <v>0</v>
      </c>
      <c r="U47" s="380">
        <v>0</v>
      </c>
      <c r="V47" s="380">
        <v>0</v>
      </c>
      <c r="W47" s="380">
        <v>0</v>
      </c>
      <c r="X47" s="380">
        <v>0</v>
      </c>
      <c r="Y47" s="380">
        <v>0</v>
      </c>
      <c r="Z47" s="380">
        <v>0</v>
      </c>
      <c r="AA47" s="380">
        <v>0</v>
      </c>
      <c r="AB47" s="380">
        <v>0</v>
      </c>
      <c r="AC47" s="380">
        <v>0</v>
      </c>
      <c r="AD47" s="368">
        <v>0</v>
      </c>
      <c r="AE47" s="368">
        <v>0</v>
      </c>
      <c r="AF47" s="368">
        <v>0</v>
      </c>
      <c r="AG47" s="368">
        <v>0</v>
      </c>
      <c r="AH47" s="381">
        <v>0</v>
      </c>
      <c r="AI47" s="678">
        <v>0</v>
      </c>
      <c r="AJ47" s="678">
        <v>0</v>
      </c>
      <c r="AK47" s="678">
        <v>0</v>
      </c>
      <c r="AL47" s="678">
        <v>0</v>
      </c>
      <c r="AM47" s="678">
        <v>0</v>
      </c>
      <c r="AN47" s="678">
        <v>0</v>
      </c>
      <c r="AO47" s="678">
        <v>0</v>
      </c>
      <c r="AP47" s="678">
        <v>0</v>
      </c>
      <c r="AQ47" s="678">
        <v>0</v>
      </c>
      <c r="AR47" s="678">
        <v>0</v>
      </c>
      <c r="AS47" s="678">
        <v>0</v>
      </c>
      <c r="AT47" s="678">
        <v>0</v>
      </c>
      <c r="AU47" s="641">
        <v>0</v>
      </c>
      <c r="AV47" s="641">
        <v>0</v>
      </c>
      <c r="AW47" s="641">
        <v>0</v>
      </c>
      <c r="AX47" s="641">
        <v>0</v>
      </c>
      <c r="AY47" s="675">
        <v>0</v>
      </c>
    </row>
    <row r="48" spans="1:51">
      <c r="A48" s="132" t="s">
        <v>283</v>
      </c>
      <c r="B48" s="328">
        <v>0</v>
      </c>
      <c r="C48" s="328">
        <v>0</v>
      </c>
      <c r="D48" s="328">
        <v>0</v>
      </c>
      <c r="E48" s="328">
        <v>0</v>
      </c>
      <c r="F48" s="328">
        <v>0</v>
      </c>
      <c r="G48" s="328">
        <v>0</v>
      </c>
      <c r="H48" s="328">
        <v>0</v>
      </c>
      <c r="I48" s="328">
        <v>0</v>
      </c>
      <c r="J48" s="328">
        <v>0</v>
      </c>
      <c r="K48" s="328">
        <v>0</v>
      </c>
      <c r="L48" s="328">
        <v>0</v>
      </c>
      <c r="M48" s="329">
        <v>0</v>
      </c>
      <c r="N48" s="329">
        <v>0</v>
      </c>
      <c r="O48" s="329">
        <v>0</v>
      </c>
      <c r="P48" s="329">
        <v>0</v>
      </c>
      <c r="Q48" s="328">
        <v>0</v>
      </c>
      <c r="R48" s="380">
        <v>0</v>
      </c>
      <c r="S48" s="380">
        <v>0</v>
      </c>
      <c r="T48" s="380">
        <v>0</v>
      </c>
      <c r="U48" s="380">
        <v>0</v>
      </c>
      <c r="V48" s="380">
        <v>0</v>
      </c>
      <c r="W48" s="380">
        <v>0</v>
      </c>
      <c r="X48" s="380">
        <v>0</v>
      </c>
      <c r="Y48" s="380">
        <v>0</v>
      </c>
      <c r="Z48" s="380">
        <v>0</v>
      </c>
      <c r="AA48" s="380">
        <v>0</v>
      </c>
      <c r="AB48" s="380">
        <v>0</v>
      </c>
      <c r="AC48" s="380">
        <v>0</v>
      </c>
      <c r="AD48" s="368">
        <v>0</v>
      </c>
      <c r="AE48" s="368">
        <v>0</v>
      </c>
      <c r="AF48" s="368">
        <v>0</v>
      </c>
      <c r="AG48" s="368">
        <v>0</v>
      </c>
      <c r="AH48" s="381">
        <v>0</v>
      </c>
      <c r="AI48" s="678">
        <v>0</v>
      </c>
      <c r="AJ48" s="678">
        <v>0</v>
      </c>
      <c r="AK48" s="678">
        <v>0</v>
      </c>
      <c r="AL48" s="678">
        <v>0</v>
      </c>
      <c r="AM48" s="678">
        <v>0</v>
      </c>
      <c r="AN48" s="678">
        <v>0</v>
      </c>
      <c r="AO48" s="678">
        <v>0</v>
      </c>
      <c r="AP48" s="678">
        <v>0</v>
      </c>
      <c r="AQ48" s="678">
        <v>0</v>
      </c>
      <c r="AR48" s="678">
        <v>0</v>
      </c>
      <c r="AS48" s="678">
        <v>0</v>
      </c>
      <c r="AT48" s="678">
        <v>0</v>
      </c>
      <c r="AU48" s="641">
        <v>0</v>
      </c>
      <c r="AV48" s="641">
        <v>0</v>
      </c>
      <c r="AW48" s="641">
        <v>0</v>
      </c>
      <c r="AX48" s="641">
        <v>0</v>
      </c>
      <c r="AY48" s="675">
        <v>0</v>
      </c>
    </row>
    <row r="49" spans="1:51">
      <c r="A49" s="132" t="s">
        <v>233</v>
      </c>
      <c r="B49" s="328">
        <v>0</v>
      </c>
      <c r="C49" s="328">
        <v>0</v>
      </c>
      <c r="D49" s="328">
        <v>0</v>
      </c>
      <c r="E49" s="328">
        <v>0</v>
      </c>
      <c r="F49" s="328">
        <v>0</v>
      </c>
      <c r="G49" s="328">
        <v>0</v>
      </c>
      <c r="H49" s="328">
        <v>0</v>
      </c>
      <c r="I49" s="328">
        <v>0</v>
      </c>
      <c r="J49" s="328">
        <v>0</v>
      </c>
      <c r="K49" s="328">
        <v>0</v>
      </c>
      <c r="L49" s="328">
        <v>0</v>
      </c>
      <c r="M49" s="329">
        <v>0</v>
      </c>
      <c r="N49" s="329">
        <v>0</v>
      </c>
      <c r="O49" s="329">
        <v>0</v>
      </c>
      <c r="P49" s="329">
        <v>0</v>
      </c>
      <c r="Q49" s="328">
        <v>0</v>
      </c>
      <c r="R49" s="380">
        <v>0</v>
      </c>
      <c r="S49" s="380">
        <v>0</v>
      </c>
      <c r="T49" s="380">
        <v>0</v>
      </c>
      <c r="U49" s="380">
        <v>0</v>
      </c>
      <c r="V49" s="380">
        <v>0</v>
      </c>
      <c r="W49" s="380">
        <v>0</v>
      </c>
      <c r="X49" s="380">
        <v>0</v>
      </c>
      <c r="Y49" s="380">
        <v>0</v>
      </c>
      <c r="Z49" s="380">
        <v>0</v>
      </c>
      <c r="AA49" s="380">
        <v>0</v>
      </c>
      <c r="AB49" s="380">
        <v>0</v>
      </c>
      <c r="AC49" s="380">
        <v>0</v>
      </c>
      <c r="AD49" s="368">
        <v>0</v>
      </c>
      <c r="AE49" s="368">
        <v>0</v>
      </c>
      <c r="AF49" s="368">
        <v>0</v>
      </c>
      <c r="AG49" s="368">
        <v>0</v>
      </c>
      <c r="AH49" s="381">
        <v>0</v>
      </c>
      <c r="AI49" s="678">
        <v>0</v>
      </c>
      <c r="AJ49" s="678">
        <v>0</v>
      </c>
      <c r="AK49" s="678">
        <v>0</v>
      </c>
      <c r="AL49" s="678">
        <v>0</v>
      </c>
      <c r="AM49" s="678">
        <v>0</v>
      </c>
      <c r="AN49" s="678">
        <v>0</v>
      </c>
      <c r="AO49" s="678">
        <v>0</v>
      </c>
      <c r="AP49" s="678">
        <v>0</v>
      </c>
      <c r="AQ49" s="678">
        <v>0</v>
      </c>
      <c r="AR49" s="678">
        <v>0</v>
      </c>
      <c r="AS49" s="678">
        <v>0</v>
      </c>
      <c r="AT49" s="678">
        <v>0</v>
      </c>
      <c r="AU49" s="641">
        <v>0</v>
      </c>
      <c r="AV49" s="641">
        <v>0</v>
      </c>
      <c r="AW49" s="641">
        <v>0</v>
      </c>
      <c r="AX49" s="641">
        <v>0</v>
      </c>
      <c r="AY49" s="675">
        <v>0</v>
      </c>
    </row>
    <row r="50" spans="1:51">
      <c r="A50" s="132" t="s">
        <v>234</v>
      </c>
      <c r="B50" s="328">
        <v>0</v>
      </c>
      <c r="C50" s="328">
        <v>0</v>
      </c>
      <c r="D50" s="328">
        <v>0</v>
      </c>
      <c r="E50" s="328">
        <v>0</v>
      </c>
      <c r="F50" s="328">
        <v>0</v>
      </c>
      <c r="G50" s="328">
        <v>0</v>
      </c>
      <c r="H50" s="328">
        <v>0</v>
      </c>
      <c r="I50" s="328">
        <v>0</v>
      </c>
      <c r="J50" s="328">
        <v>0</v>
      </c>
      <c r="K50" s="328">
        <v>0</v>
      </c>
      <c r="L50" s="328">
        <v>0</v>
      </c>
      <c r="M50" s="329">
        <v>0</v>
      </c>
      <c r="N50" s="329">
        <v>0</v>
      </c>
      <c r="O50" s="329">
        <v>0</v>
      </c>
      <c r="P50" s="329">
        <v>0</v>
      </c>
      <c r="Q50" s="328">
        <v>0</v>
      </c>
      <c r="R50" s="380">
        <v>0</v>
      </c>
      <c r="S50" s="380">
        <v>0</v>
      </c>
      <c r="T50" s="380">
        <v>0</v>
      </c>
      <c r="U50" s="380">
        <v>0</v>
      </c>
      <c r="V50" s="380">
        <v>0</v>
      </c>
      <c r="W50" s="380">
        <v>0</v>
      </c>
      <c r="X50" s="380">
        <v>0</v>
      </c>
      <c r="Y50" s="380">
        <v>0</v>
      </c>
      <c r="Z50" s="380">
        <v>0</v>
      </c>
      <c r="AA50" s="380">
        <v>0</v>
      </c>
      <c r="AB50" s="380">
        <v>0</v>
      </c>
      <c r="AC50" s="380">
        <v>0</v>
      </c>
      <c r="AD50" s="368">
        <v>0</v>
      </c>
      <c r="AE50" s="368">
        <v>0</v>
      </c>
      <c r="AF50" s="368">
        <v>0</v>
      </c>
      <c r="AG50" s="368">
        <v>0</v>
      </c>
      <c r="AH50" s="381">
        <v>0</v>
      </c>
      <c r="AI50" s="678">
        <v>0</v>
      </c>
      <c r="AJ50" s="678">
        <v>0</v>
      </c>
      <c r="AK50" s="678">
        <v>0</v>
      </c>
      <c r="AL50" s="678">
        <v>0</v>
      </c>
      <c r="AM50" s="678">
        <v>0</v>
      </c>
      <c r="AN50" s="678">
        <v>0</v>
      </c>
      <c r="AO50" s="678">
        <v>0</v>
      </c>
      <c r="AP50" s="678">
        <v>0</v>
      </c>
      <c r="AQ50" s="678">
        <v>0</v>
      </c>
      <c r="AR50" s="678">
        <v>0</v>
      </c>
      <c r="AS50" s="678">
        <v>0</v>
      </c>
      <c r="AT50" s="678">
        <v>0</v>
      </c>
      <c r="AU50" s="641">
        <v>0</v>
      </c>
      <c r="AV50" s="641">
        <v>0</v>
      </c>
      <c r="AW50" s="641">
        <v>0</v>
      </c>
      <c r="AX50" s="641">
        <v>0</v>
      </c>
      <c r="AY50" s="675">
        <v>0</v>
      </c>
    </row>
    <row r="51" spans="1:51">
      <c r="A51" s="132" t="s">
        <v>284</v>
      </c>
      <c r="B51" s="328">
        <v>-24.330557000000006</v>
      </c>
      <c r="C51" s="328">
        <v>-18.684976000000002</v>
      </c>
      <c r="D51" s="328">
        <v>-16.078784149999997</v>
      </c>
      <c r="E51" s="328">
        <v>-14.396091999999999</v>
      </c>
      <c r="F51" s="328">
        <v>-21.09558612</v>
      </c>
      <c r="G51" s="328">
        <v>-49.755647000000003</v>
      </c>
      <c r="H51" s="328">
        <v>-18.270071390000002</v>
      </c>
      <c r="I51" s="328">
        <v>-14.872230660000001</v>
      </c>
      <c r="J51" s="328">
        <v>-13.304867310000002</v>
      </c>
      <c r="K51" s="328">
        <v>-15.034964559999995</v>
      </c>
      <c r="L51" s="328">
        <v>-61.482133919999995</v>
      </c>
      <c r="M51" s="329">
        <v>-8.8014291999999994</v>
      </c>
      <c r="N51" s="329">
        <v>-8.3385018999999989</v>
      </c>
      <c r="O51" s="329">
        <v>-10.628674400000001</v>
      </c>
      <c r="P51" s="329">
        <v>-10.068198900000001</v>
      </c>
      <c r="Q51" s="328">
        <v>-37.836804399999998</v>
      </c>
      <c r="R51" s="380">
        <v>-8.0866317999999993</v>
      </c>
      <c r="S51" s="380">
        <v>-3.3528289999999998</v>
      </c>
      <c r="T51" s="380">
        <v>-3.982351</v>
      </c>
      <c r="U51" s="380">
        <v>-5.2471982999999991</v>
      </c>
      <c r="V51" s="380">
        <v>-4.7511439999999991</v>
      </c>
      <c r="W51" s="380">
        <v>-4.9071309000000003</v>
      </c>
      <c r="X51" s="380">
        <v>-5.6938928000000004</v>
      </c>
      <c r="Y51" s="380">
        <v>-5.1904857999999994</v>
      </c>
      <c r="Z51" s="380">
        <v>-5.0034657999999999</v>
      </c>
      <c r="AA51" s="380">
        <v>-5.1558157000000007</v>
      </c>
      <c r="AB51" s="380">
        <v>-5.1967739000000002</v>
      </c>
      <c r="AC51" s="380">
        <v>-7.0032246000000002</v>
      </c>
      <c r="AD51" s="368">
        <v>-15.421811799999999</v>
      </c>
      <c r="AE51" s="368">
        <v>-14.905473199999998</v>
      </c>
      <c r="AF51" s="368">
        <v>-15.887844399999999</v>
      </c>
      <c r="AG51" s="368">
        <v>-17.355814200000001</v>
      </c>
      <c r="AH51" s="381">
        <v>-63.570943599999993</v>
      </c>
      <c r="AI51" s="678">
        <v>-4.879616874323883</v>
      </c>
      <c r="AJ51" s="678">
        <v>-4.3278580743238839</v>
      </c>
      <c r="AK51" s="678">
        <v>-5.2337940743238835</v>
      </c>
      <c r="AL51" s="678">
        <v>-4.9415334232629826</v>
      </c>
      <c r="AM51" s="678">
        <v>-4.9791256232629824</v>
      </c>
      <c r="AN51" s="678">
        <v>-6.0248392232629824</v>
      </c>
      <c r="AO51" s="678">
        <v>-5.9899119473099489</v>
      </c>
      <c r="AP51" s="678">
        <v>-5.6854560473099474</v>
      </c>
      <c r="AQ51" s="678">
        <v>-5.2781586473099491</v>
      </c>
      <c r="AR51" s="678">
        <v>-5.1709421023422451</v>
      </c>
      <c r="AS51" s="678">
        <v>-4.9305576023422448</v>
      </c>
      <c r="AT51" s="678">
        <v>-5.3894081023422444</v>
      </c>
      <c r="AU51" s="641">
        <v>-14.441269022971651</v>
      </c>
      <c r="AV51" s="641">
        <v>-15.945498269788949</v>
      </c>
      <c r="AW51" s="641">
        <v>-16.953526641929848</v>
      </c>
      <c r="AX51" s="641">
        <v>-15.490907807026733</v>
      </c>
      <c r="AY51" s="675">
        <v>-62.83120174171718</v>
      </c>
    </row>
    <row r="52" spans="1:51">
      <c r="A52" s="132" t="s">
        <v>233</v>
      </c>
      <c r="B52" s="328">
        <v>23.111301000000001</v>
      </c>
      <c r="C52" s="328">
        <v>23.648407999999996</v>
      </c>
      <c r="D52" s="328">
        <v>30.977267000000001</v>
      </c>
      <c r="E52" s="328">
        <v>49.463144999999997</v>
      </c>
      <c r="F52" s="328">
        <v>66.964529999999996</v>
      </c>
      <c r="G52" s="328">
        <v>34.915619999999997</v>
      </c>
      <c r="H52" s="328">
        <v>2.5553280000000003</v>
      </c>
      <c r="I52" s="328">
        <v>1.2844</v>
      </c>
      <c r="J52" s="328">
        <v>1.3890660000000001</v>
      </c>
      <c r="K52" s="328">
        <v>1.141532</v>
      </c>
      <c r="L52" s="328">
        <v>6.3703260000000004</v>
      </c>
      <c r="M52" s="329">
        <v>1.3128957999999999</v>
      </c>
      <c r="N52" s="329">
        <v>1.1717511</v>
      </c>
      <c r="O52" s="329">
        <v>1.6519916000000001</v>
      </c>
      <c r="P52" s="329">
        <v>1.4084130999999998</v>
      </c>
      <c r="Q52" s="328">
        <v>5.5450515999999999</v>
      </c>
      <c r="R52" s="380">
        <v>0.49711220000000006</v>
      </c>
      <c r="S52" s="380">
        <v>0.788076</v>
      </c>
      <c r="T52" s="380">
        <v>0.50035706945660996</v>
      </c>
      <c r="U52" s="380">
        <v>0.54859769999999997</v>
      </c>
      <c r="V52" s="380">
        <v>0.87162200000000001</v>
      </c>
      <c r="W52" s="380">
        <v>0.63982110000000025</v>
      </c>
      <c r="X52" s="380">
        <v>0.64229709999999973</v>
      </c>
      <c r="Y52" s="380">
        <v>0.62711810000000046</v>
      </c>
      <c r="Z52" s="380">
        <v>0.78612910000000047</v>
      </c>
      <c r="AA52" s="380">
        <v>0.73826019999999992</v>
      </c>
      <c r="AB52" s="380">
        <v>0.6677829999999999</v>
      </c>
      <c r="AC52" s="380">
        <v>0.52586130000000009</v>
      </c>
      <c r="AD52" s="368">
        <v>1.7855452694566101</v>
      </c>
      <c r="AE52" s="368">
        <v>2.0600408000000003</v>
      </c>
      <c r="AF52" s="368">
        <v>2.0555443000000007</v>
      </c>
      <c r="AG52" s="368">
        <v>1.9319044999999999</v>
      </c>
      <c r="AH52" s="381">
        <v>7.8330348694566112</v>
      </c>
      <c r="AI52" s="678">
        <v>0.42523846923360187</v>
      </c>
      <c r="AJ52" s="678">
        <v>0.48799026923360156</v>
      </c>
      <c r="AK52" s="678">
        <v>0.38986326923360148</v>
      </c>
      <c r="AL52" s="678">
        <v>0.53038040522939156</v>
      </c>
      <c r="AM52" s="678">
        <v>0.37686220522939157</v>
      </c>
      <c r="AN52" s="678">
        <v>0.37702460522939141</v>
      </c>
      <c r="AO52" s="678">
        <v>0.41335753057695801</v>
      </c>
      <c r="AP52" s="678">
        <v>0.32342343057695805</v>
      </c>
      <c r="AQ52" s="678">
        <v>0.27727983057695793</v>
      </c>
      <c r="AR52" s="678">
        <v>0.37821906438105735</v>
      </c>
      <c r="AS52" s="678">
        <v>0.32331056438105737</v>
      </c>
      <c r="AT52" s="678">
        <v>0.37653806438105741</v>
      </c>
      <c r="AU52" s="641">
        <v>1.3030920077008048</v>
      </c>
      <c r="AV52" s="641">
        <v>1.2842672156881747</v>
      </c>
      <c r="AW52" s="641">
        <v>1.0140607917308739</v>
      </c>
      <c r="AX52" s="641">
        <v>1.0780676931431721</v>
      </c>
      <c r="AY52" s="675">
        <v>4.6794877082630251</v>
      </c>
    </row>
    <row r="53" spans="1:51">
      <c r="A53" s="132" t="s">
        <v>234</v>
      </c>
      <c r="B53" s="328">
        <v>-47.441858000000011</v>
      </c>
      <c r="C53" s="328">
        <v>-42.333384000000002</v>
      </c>
      <c r="D53" s="328">
        <v>-47.056051149999995</v>
      </c>
      <c r="E53" s="328">
        <v>-63.859237</v>
      </c>
      <c r="F53" s="328">
        <v>-88.060116120000004</v>
      </c>
      <c r="G53" s="328">
        <v>-84.671267</v>
      </c>
      <c r="H53" s="328">
        <v>-20.825399390000001</v>
      </c>
      <c r="I53" s="328">
        <v>-16.156630660000001</v>
      </c>
      <c r="J53" s="328">
        <v>-14.693933310000002</v>
      </c>
      <c r="K53" s="328">
        <v>-16.176496559999997</v>
      </c>
      <c r="L53" s="328">
        <v>-67.852459920000001</v>
      </c>
      <c r="M53" s="329">
        <v>-10.114325000000001</v>
      </c>
      <c r="N53" s="329">
        <v>-9.5102530000000005</v>
      </c>
      <c r="O53" s="329">
        <v>-12.280666</v>
      </c>
      <c r="P53" s="329">
        <v>-11.476612000000001</v>
      </c>
      <c r="Q53" s="328">
        <v>-43.381855999999999</v>
      </c>
      <c r="R53" s="380">
        <v>-8.5837439999999994</v>
      </c>
      <c r="S53" s="380">
        <v>-4.1409050000000001</v>
      </c>
      <c r="T53" s="380">
        <v>-4.4827080694566099</v>
      </c>
      <c r="U53" s="380">
        <v>-5.7957959999999993</v>
      </c>
      <c r="V53" s="380">
        <v>-5.6227659999999995</v>
      </c>
      <c r="W53" s="380">
        <v>-5.5469520000000001</v>
      </c>
      <c r="X53" s="380">
        <v>-6.3361898999999999</v>
      </c>
      <c r="Y53" s="380">
        <v>-5.8176038999999999</v>
      </c>
      <c r="Z53" s="380">
        <v>-5.7895949</v>
      </c>
      <c r="AA53" s="380">
        <v>-5.8940759000000007</v>
      </c>
      <c r="AB53" s="380">
        <v>-5.8645569000000002</v>
      </c>
      <c r="AC53" s="380">
        <v>-7.5290859000000001</v>
      </c>
      <c r="AD53" s="368">
        <v>-17.207357069456609</v>
      </c>
      <c r="AE53" s="368">
        <v>-16.965513999999999</v>
      </c>
      <c r="AF53" s="368">
        <v>-17.9433887</v>
      </c>
      <c r="AG53" s="368">
        <v>-19.287718699999999</v>
      </c>
      <c r="AH53" s="381">
        <v>-71.403978469456604</v>
      </c>
      <c r="AI53" s="678">
        <v>-5.3048553435574846</v>
      </c>
      <c r="AJ53" s="678">
        <v>-4.8158483435574855</v>
      </c>
      <c r="AK53" s="678">
        <v>-5.6236573435574853</v>
      </c>
      <c r="AL53" s="678">
        <v>-5.4719138284923741</v>
      </c>
      <c r="AM53" s="678">
        <v>-5.3559878284923741</v>
      </c>
      <c r="AN53" s="678">
        <v>-6.4018638284923739</v>
      </c>
      <c r="AO53" s="678">
        <v>-6.4032694778869068</v>
      </c>
      <c r="AP53" s="678">
        <v>-6.0088794778869055</v>
      </c>
      <c r="AQ53" s="678">
        <v>-5.5554384778869066</v>
      </c>
      <c r="AR53" s="678">
        <v>-5.5491611667233025</v>
      </c>
      <c r="AS53" s="678">
        <v>-5.2538681667233025</v>
      </c>
      <c r="AT53" s="678">
        <v>-5.7659461667233023</v>
      </c>
      <c r="AU53" s="641">
        <v>-15.744361030672454</v>
      </c>
      <c r="AV53" s="641">
        <v>-17.229765485477124</v>
      </c>
      <c r="AW53" s="641">
        <v>-17.967587433660718</v>
      </c>
      <c r="AX53" s="641">
        <v>-16.568975500169909</v>
      </c>
      <c r="AY53" s="675">
        <v>-67.510689449980205</v>
      </c>
    </row>
    <row r="54" spans="1:51">
      <c r="A54" s="132" t="s">
        <v>285</v>
      </c>
      <c r="B54" s="328">
        <v>22.43553</v>
      </c>
      <c r="C54" s="328">
        <v>22.898916</v>
      </c>
      <c r="D54" s="328">
        <v>30.231161999999998</v>
      </c>
      <c r="E54" s="328">
        <v>47.786829000000004</v>
      </c>
      <c r="F54" s="328">
        <v>65.997198000000012</v>
      </c>
      <c r="G54" s="328">
        <v>15.197187</v>
      </c>
      <c r="H54" s="328">
        <v>1.1744165799999999</v>
      </c>
      <c r="I54" s="328">
        <v>0.25188173999999997</v>
      </c>
      <c r="J54" s="328">
        <v>0.65655858</v>
      </c>
      <c r="K54" s="328">
        <v>0.35155323000000005</v>
      </c>
      <c r="L54" s="328">
        <v>2.4344101299999998</v>
      </c>
      <c r="M54" s="329">
        <v>0.22024307347559546</v>
      </c>
      <c r="N54" s="329">
        <v>0.37054499280766851</v>
      </c>
      <c r="O54" s="329">
        <v>0.65663284295514801</v>
      </c>
      <c r="P54" s="329">
        <v>0.44027370442698521</v>
      </c>
      <c r="Q54" s="328">
        <v>1.6876946136653972</v>
      </c>
      <c r="R54" s="380">
        <v>8.3864999999999995E-2</v>
      </c>
      <c r="S54" s="380">
        <v>0.11199500000000001</v>
      </c>
      <c r="T54" s="380">
        <v>8.0574000000000007E-2</v>
      </c>
      <c r="U54" s="380">
        <v>0.137925381019946</v>
      </c>
      <c r="V54" s="380">
        <v>0.11622326131562799</v>
      </c>
      <c r="W54" s="380">
        <v>0.13908287986539436</v>
      </c>
      <c r="X54" s="380">
        <v>0.10942436363032665</v>
      </c>
      <c r="Y54" s="380">
        <v>9.0205836210538473E-2</v>
      </c>
      <c r="Z54" s="380">
        <v>0.10677729134296948</v>
      </c>
      <c r="AA54" s="380">
        <v>0.12828448708215387</v>
      </c>
      <c r="AB54" s="380">
        <v>0.15116022634778692</v>
      </c>
      <c r="AC54" s="380">
        <v>0.103488690721061</v>
      </c>
      <c r="AD54" s="368">
        <v>0.27643400000000001</v>
      </c>
      <c r="AE54" s="368">
        <v>0.39323152220096835</v>
      </c>
      <c r="AF54" s="368">
        <v>0.30640749118383459</v>
      </c>
      <c r="AG54" s="368">
        <v>0.3829334041510018</v>
      </c>
      <c r="AH54" s="381">
        <v>1.3590064175358048</v>
      </c>
      <c r="AI54" s="678">
        <v>7.9310021488549376E-2</v>
      </c>
      <c r="AJ54" s="678">
        <v>5.9857741662134083E-2</v>
      </c>
      <c r="AK54" s="678">
        <v>3.6282301278074761E-2</v>
      </c>
      <c r="AL54" s="678">
        <v>3.9130997283237906E-2</v>
      </c>
      <c r="AM54" s="678">
        <v>3.3282506229996428E-2</v>
      </c>
      <c r="AN54" s="678">
        <v>2.6848350629521657E-2</v>
      </c>
      <c r="AO54" s="678">
        <v>6.3251893768507053E-2</v>
      </c>
      <c r="AP54" s="678">
        <v>2.4233832874408247E-2</v>
      </c>
      <c r="AQ54" s="678">
        <v>5.5184110989253531E-3</v>
      </c>
      <c r="AR54" s="678">
        <v>4.5240236286373997E-2</v>
      </c>
      <c r="AS54" s="678">
        <v>1.3162318298442839E-2</v>
      </c>
      <c r="AT54" s="678">
        <v>-3.0020186467940701E-3</v>
      </c>
      <c r="AU54" s="641">
        <v>0.17545006442875821</v>
      </c>
      <c r="AV54" s="641">
        <v>9.9261854142755984E-2</v>
      </c>
      <c r="AW54" s="641">
        <v>9.3004137741840659E-2</v>
      </c>
      <c r="AX54" s="641">
        <v>5.5400535938022764E-2</v>
      </c>
      <c r="AY54" s="675">
        <v>0.42311659225137765</v>
      </c>
    </row>
    <row r="55" spans="1:51">
      <c r="A55" s="132" t="s">
        <v>236</v>
      </c>
      <c r="B55" s="328">
        <v>23.164101000000002</v>
      </c>
      <c r="C55" s="328">
        <v>23.648407999999996</v>
      </c>
      <c r="D55" s="328">
        <v>31.306067000000002</v>
      </c>
      <c r="E55" s="328">
        <v>49.599944999999998</v>
      </c>
      <c r="F55" s="328">
        <v>66.977730000000008</v>
      </c>
      <c r="G55" s="328">
        <v>15.467071000000001</v>
      </c>
      <c r="H55" s="328">
        <v>1.1991019999999999</v>
      </c>
      <c r="I55" s="328">
        <v>0.26358100000000001</v>
      </c>
      <c r="J55" s="328">
        <v>0.66585700000000003</v>
      </c>
      <c r="K55" s="328">
        <v>0.38570899999999997</v>
      </c>
      <c r="L55" s="328">
        <v>2.514249</v>
      </c>
      <c r="M55" s="329">
        <v>0.26221207347559544</v>
      </c>
      <c r="N55" s="329">
        <v>0.41623099280766851</v>
      </c>
      <c r="O55" s="329">
        <v>0.7073288429551482</v>
      </c>
      <c r="P55" s="329">
        <v>0.50133570442698516</v>
      </c>
      <c r="Q55" s="328">
        <v>1.8871076136653975</v>
      </c>
      <c r="R55" s="380">
        <v>0.10382</v>
      </c>
      <c r="S55" s="380">
        <v>0.13916300000000001</v>
      </c>
      <c r="T55" s="380">
        <v>0.100284</v>
      </c>
      <c r="U55" s="380">
        <v>0.15644138101994601</v>
      </c>
      <c r="V55" s="380">
        <v>0.17320026131562799</v>
      </c>
      <c r="W55" s="380">
        <v>0.17184287986539434</v>
      </c>
      <c r="X55" s="380">
        <v>0.14386636363032665</v>
      </c>
      <c r="Y55" s="380">
        <v>0.12799483621053848</v>
      </c>
      <c r="Z55" s="380">
        <v>0.14252629134296949</v>
      </c>
      <c r="AA55" s="380">
        <v>0.16435548708215386</v>
      </c>
      <c r="AB55" s="380">
        <v>0.12605122634778693</v>
      </c>
      <c r="AC55" s="380">
        <v>0.124375690721061</v>
      </c>
      <c r="AD55" s="368">
        <v>0.34326699999999999</v>
      </c>
      <c r="AE55" s="368">
        <v>0.5014845222009684</v>
      </c>
      <c r="AF55" s="368">
        <v>0.41438749118383456</v>
      </c>
      <c r="AG55" s="368">
        <v>0.41478240415100176</v>
      </c>
      <c r="AH55" s="381">
        <v>1.6739214175358046</v>
      </c>
      <c r="AI55" s="678">
        <v>0.10003302148854937</v>
      </c>
      <c r="AJ55" s="678">
        <v>3.9203741662134084E-2</v>
      </c>
      <c r="AK55" s="678">
        <v>4.5453301278074759E-2</v>
      </c>
      <c r="AL55" s="678">
        <v>4.8102997283237907E-2</v>
      </c>
      <c r="AM55" s="678">
        <v>4.2854506229996432E-2</v>
      </c>
      <c r="AN55" s="678">
        <v>3.6088350629521655E-2</v>
      </c>
      <c r="AO55" s="678">
        <v>7.2994893768507055E-2</v>
      </c>
      <c r="AP55" s="678">
        <v>2.9017832874408248E-2</v>
      </c>
      <c r="AQ55" s="678">
        <v>1.4635411098925353E-2</v>
      </c>
      <c r="AR55" s="678">
        <v>5.4641236286373997E-2</v>
      </c>
      <c r="AS55" s="678">
        <v>6.7053182984428399E-3</v>
      </c>
      <c r="AT55" s="678">
        <v>2.93898135320593E-3</v>
      </c>
      <c r="AU55" s="641">
        <v>0.18469006442875821</v>
      </c>
      <c r="AV55" s="641">
        <v>0.12704585414275599</v>
      </c>
      <c r="AW55" s="641">
        <v>0.11664813774184066</v>
      </c>
      <c r="AX55" s="641">
        <v>6.4285535938022775E-2</v>
      </c>
      <c r="AY55" s="675">
        <v>0.49266959225137763</v>
      </c>
    </row>
    <row r="56" spans="1:51">
      <c r="A56" s="132" t="s">
        <v>237</v>
      </c>
      <c r="B56" s="328">
        <v>-0.72857099999999997</v>
      </c>
      <c r="C56" s="328">
        <v>-0.74949199999999994</v>
      </c>
      <c r="D56" s="328">
        <v>-1.074905</v>
      </c>
      <c r="E56" s="328">
        <v>-1.8131159999999997</v>
      </c>
      <c r="F56" s="328">
        <v>-0.98053199999999996</v>
      </c>
      <c r="G56" s="328">
        <v>-0.26988400000000001</v>
      </c>
      <c r="H56" s="328">
        <v>-2.468542E-2</v>
      </c>
      <c r="I56" s="328">
        <v>-1.169926E-2</v>
      </c>
      <c r="J56" s="328">
        <v>-9.2984199999999999E-3</v>
      </c>
      <c r="K56" s="328">
        <v>-3.4155769999999995E-2</v>
      </c>
      <c r="L56" s="328">
        <v>-7.9838870000000006E-2</v>
      </c>
      <c r="M56" s="329">
        <v>-4.1968999999999999E-2</v>
      </c>
      <c r="N56" s="329">
        <v>-4.5686000000000004E-2</v>
      </c>
      <c r="O56" s="329">
        <v>-5.0696000000000005E-2</v>
      </c>
      <c r="P56" s="329">
        <v>-6.1062000000000005E-2</v>
      </c>
      <c r="Q56" s="328">
        <v>-0.19941300000000001</v>
      </c>
      <c r="R56" s="380">
        <v>-1.9955000000000001E-2</v>
      </c>
      <c r="S56" s="380">
        <v>-2.7168000000000001E-2</v>
      </c>
      <c r="T56" s="380">
        <v>-1.9709999999999998E-2</v>
      </c>
      <c r="U56" s="380">
        <v>-1.8516000000000001E-2</v>
      </c>
      <c r="V56" s="380">
        <v>-5.6977E-2</v>
      </c>
      <c r="W56" s="380">
        <v>-3.2759999999999997E-2</v>
      </c>
      <c r="X56" s="380">
        <v>-3.4442E-2</v>
      </c>
      <c r="Y56" s="380">
        <v>-3.7789000000000003E-2</v>
      </c>
      <c r="Z56" s="380">
        <v>-3.5749000000000003E-2</v>
      </c>
      <c r="AA56" s="380">
        <v>-3.6070999999999999E-2</v>
      </c>
      <c r="AB56" s="380">
        <v>2.5108999999999999E-2</v>
      </c>
      <c r="AC56" s="380">
        <v>-2.0886999999999999E-2</v>
      </c>
      <c r="AD56" s="368">
        <v>-6.6833000000000004E-2</v>
      </c>
      <c r="AE56" s="368">
        <v>-0.108253</v>
      </c>
      <c r="AF56" s="368">
        <v>-0.10798000000000001</v>
      </c>
      <c r="AG56" s="368">
        <v>-3.1849000000000002E-2</v>
      </c>
      <c r="AH56" s="381">
        <v>-0.31491500000000006</v>
      </c>
      <c r="AI56" s="678">
        <v>-2.0722999999999998E-2</v>
      </c>
      <c r="AJ56" s="678">
        <v>2.0653999999999999E-2</v>
      </c>
      <c r="AK56" s="678">
        <v>-9.1710000000000003E-3</v>
      </c>
      <c r="AL56" s="678">
        <v>-8.9720000000000008E-3</v>
      </c>
      <c r="AM56" s="678">
        <v>-9.5720000000000006E-3</v>
      </c>
      <c r="AN56" s="678">
        <v>-9.2399999999999999E-3</v>
      </c>
      <c r="AO56" s="678">
        <v>-9.7429999999999999E-3</v>
      </c>
      <c r="AP56" s="678">
        <v>-4.7840000000000001E-3</v>
      </c>
      <c r="AQ56" s="678">
        <v>-9.1170000000000001E-3</v>
      </c>
      <c r="AR56" s="678">
        <v>-9.4009999999999996E-3</v>
      </c>
      <c r="AS56" s="678">
        <v>6.4570000000000001E-3</v>
      </c>
      <c r="AT56" s="678">
        <v>-5.9410000000000001E-3</v>
      </c>
      <c r="AU56" s="641">
        <v>-9.2399999999999999E-3</v>
      </c>
      <c r="AV56" s="641">
        <v>-2.7784000000000003E-2</v>
      </c>
      <c r="AW56" s="641">
        <v>-2.3643999999999998E-2</v>
      </c>
      <c r="AX56" s="641">
        <v>-8.8850000000000005E-3</v>
      </c>
      <c r="AY56" s="675">
        <v>-6.9553000000000004E-2</v>
      </c>
    </row>
    <row r="57" spans="1:51">
      <c r="A57" s="132" t="s">
        <v>286</v>
      </c>
      <c r="B57" s="328">
        <v>-27.152955000000002</v>
      </c>
      <c r="C57" s="328">
        <v>-22.375734000000001</v>
      </c>
      <c r="D57" s="328">
        <v>-22.708557149999997</v>
      </c>
      <c r="E57" s="328">
        <v>-21.747920000000001</v>
      </c>
      <c r="F57" s="328">
        <v>-23.361511999999998</v>
      </c>
      <c r="G57" s="328">
        <v>-21.706298000000004</v>
      </c>
      <c r="H57" s="328">
        <v>-6.0125239500000003</v>
      </c>
      <c r="I57" s="328">
        <v>-4.8392414200000005</v>
      </c>
      <c r="J57" s="328">
        <v>-3.0503917399999998</v>
      </c>
      <c r="K57" s="328">
        <v>-3.8343230100000003</v>
      </c>
      <c r="L57" s="328">
        <v>-17.736480120000003</v>
      </c>
      <c r="M57" s="329">
        <v>-0.8565020000000001</v>
      </c>
      <c r="N57" s="329">
        <v>-2.570344</v>
      </c>
      <c r="O57" s="329">
        <v>-2.8159800000000001</v>
      </c>
      <c r="P57" s="329">
        <v>-2.852176</v>
      </c>
      <c r="Q57" s="328">
        <v>-9.0950020000000009</v>
      </c>
      <c r="R57" s="380">
        <v>-1.9035583435779939</v>
      </c>
      <c r="S57" s="380">
        <v>-0.99161099999999991</v>
      </c>
      <c r="T57" s="380">
        <v>-0.97950123609429007</v>
      </c>
      <c r="U57" s="380">
        <v>-1.3656170000000001</v>
      </c>
      <c r="V57" s="380">
        <v>-1.375057</v>
      </c>
      <c r="W57" s="380">
        <v>-1.4158270000000002</v>
      </c>
      <c r="X57" s="380">
        <v>-1.466782</v>
      </c>
      <c r="Y57" s="380">
        <v>-1.4861219999999999</v>
      </c>
      <c r="Z57" s="380">
        <v>-1.4757720000000001</v>
      </c>
      <c r="AA57" s="380">
        <v>-1.4919979999999999</v>
      </c>
      <c r="AB57" s="380">
        <v>-1.286862</v>
      </c>
      <c r="AC57" s="380">
        <v>-2.42279672</v>
      </c>
      <c r="AD57" s="368">
        <v>-3.8746705796722836</v>
      </c>
      <c r="AE57" s="368">
        <v>-4.1565010000000004</v>
      </c>
      <c r="AF57" s="368">
        <v>-4.4286760000000003</v>
      </c>
      <c r="AG57" s="368">
        <v>-5.2016567199999999</v>
      </c>
      <c r="AH57" s="381">
        <v>-17.661504299672284</v>
      </c>
      <c r="AI57" s="678">
        <v>-2.0320289203670878</v>
      </c>
      <c r="AJ57" s="678">
        <v>-1.2413800127280901</v>
      </c>
      <c r="AK57" s="678">
        <v>-1.6020900127280902</v>
      </c>
      <c r="AL57" s="678">
        <v>-1.3719278107159241</v>
      </c>
      <c r="AM57" s="678">
        <v>-1.3230418107159241</v>
      </c>
      <c r="AN57" s="678">
        <v>-1.3613894407159239</v>
      </c>
      <c r="AO57" s="678">
        <v>-2.3898701488169278</v>
      </c>
      <c r="AP57" s="678">
        <v>-2.4347801488169276</v>
      </c>
      <c r="AQ57" s="678">
        <v>-1.5013201488169279</v>
      </c>
      <c r="AR57" s="678">
        <v>-1.806049546892831</v>
      </c>
      <c r="AS57" s="678">
        <v>-1.189313016892831</v>
      </c>
      <c r="AT57" s="678">
        <v>-1.3120917668928309</v>
      </c>
      <c r="AU57" s="641">
        <v>-4.875498945823268</v>
      </c>
      <c r="AV57" s="641">
        <v>-4.0563590621477719</v>
      </c>
      <c r="AW57" s="641">
        <v>-6.3259704464507838</v>
      </c>
      <c r="AX57" s="641">
        <v>-4.3074543306784925</v>
      </c>
      <c r="AY57" s="675">
        <v>-19.565282785100315</v>
      </c>
    </row>
    <row r="58" spans="1:51">
      <c r="A58" s="132" t="s">
        <v>236</v>
      </c>
      <c r="B58" s="328">
        <v>0</v>
      </c>
      <c r="C58" s="328">
        <v>0</v>
      </c>
      <c r="D58" s="328">
        <v>0</v>
      </c>
      <c r="E58" s="328">
        <v>0</v>
      </c>
      <c r="F58" s="328">
        <v>0</v>
      </c>
      <c r="G58" s="328">
        <v>0</v>
      </c>
      <c r="H58" s="328">
        <v>0</v>
      </c>
      <c r="I58" s="328">
        <v>0</v>
      </c>
      <c r="J58" s="328">
        <v>0</v>
      </c>
      <c r="K58" s="328">
        <v>0</v>
      </c>
      <c r="L58" s="328">
        <v>0</v>
      </c>
      <c r="M58" s="329">
        <v>0</v>
      </c>
      <c r="N58" s="329">
        <v>0</v>
      </c>
      <c r="O58" s="329">
        <v>0</v>
      </c>
      <c r="P58" s="329">
        <v>0</v>
      </c>
      <c r="Q58" s="328">
        <v>0</v>
      </c>
      <c r="R58" s="380"/>
      <c r="S58" s="380"/>
      <c r="T58" s="380"/>
      <c r="U58" s="380"/>
      <c r="V58" s="380"/>
      <c r="W58" s="380"/>
      <c r="X58" s="380"/>
      <c r="Y58" s="380"/>
      <c r="Z58" s="380"/>
      <c r="AA58" s="380"/>
      <c r="AB58" s="380"/>
      <c r="AC58" s="380"/>
      <c r="AD58" s="368">
        <v>0</v>
      </c>
      <c r="AE58" s="368">
        <v>0</v>
      </c>
      <c r="AF58" s="368">
        <v>0</v>
      </c>
      <c r="AG58" s="368">
        <v>0</v>
      </c>
      <c r="AH58" s="381">
        <v>0</v>
      </c>
      <c r="AI58" s="678"/>
      <c r="AJ58" s="678"/>
      <c r="AK58" s="678"/>
      <c r="AL58" s="678"/>
      <c r="AM58" s="678"/>
      <c r="AN58" s="678"/>
      <c r="AO58" s="678"/>
      <c r="AP58" s="678"/>
      <c r="AQ58" s="678"/>
      <c r="AR58" s="678"/>
      <c r="AS58" s="678"/>
      <c r="AT58" s="678"/>
      <c r="AU58" s="641">
        <v>0</v>
      </c>
      <c r="AV58" s="641">
        <v>0</v>
      </c>
      <c r="AW58" s="641">
        <v>0</v>
      </c>
      <c r="AX58" s="641">
        <v>0</v>
      </c>
      <c r="AY58" s="675">
        <v>0</v>
      </c>
    </row>
    <row r="59" spans="1:51">
      <c r="A59" s="132" t="s">
        <v>237</v>
      </c>
      <c r="B59" s="328">
        <v>-27.152955000000002</v>
      </c>
      <c r="C59" s="328">
        <v>-22.375734000000001</v>
      </c>
      <c r="D59" s="328">
        <v>-22.708557149999997</v>
      </c>
      <c r="E59" s="328">
        <v>-21.747920000000001</v>
      </c>
      <c r="F59" s="328">
        <v>-23.361511999999998</v>
      </c>
      <c r="G59" s="328">
        <v>-21.706298000000004</v>
      </c>
      <c r="H59" s="328">
        <v>-6.0125239500000003</v>
      </c>
      <c r="I59" s="328">
        <v>-4.8392414200000005</v>
      </c>
      <c r="J59" s="328">
        <v>-3.0503917399999998</v>
      </c>
      <c r="K59" s="328">
        <v>-3.8343230100000003</v>
      </c>
      <c r="L59" s="328">
        <v>-17.736480120000003</v>
      </c>
      <c r="M59" s="329">
        <v>-0.8565020000000001</v>
      </c>
      <c r="N59" s="329">
        <v>-2.570344</v>
      </c>
      <c r="O59" s="329">
        <v>-2.8159800000000001</v>
      </c>
      <c r="P59" s="329">
        <v>-2.852176</v>
      </c>
      <c r="Q59" s="328">
        <v>-9.0950020000000009</v>
      </c>
      <c r="R59" s="380">
        <v>-1.9035583435779939</v>
      </c>
      <c r="S59" s="380">
        <v>-0.99161099999999991</v>
      </c>
      <c r="T59" s="380">
        <v>-0.97950123609429007</v>
      </c>
      <c r="U59" s="380">
        <v>-1.3656170000000001</v>
      </c>
      <c r="V59" s="380">
        <v>-1.375057</v>
      </c>
      <c r="W59" s="380">
        <v>-1.4158270000000002</v>
      </c>
      <c r="X59" s="380">
        <v>-1.466782</v>
      </c>
      <c r="Y59" s="380">
        <v>-1.4861219999999999</v>
      </c>
      <c r="Z59" s="380">
        <v>-1.4757720000000001</v>
      </c>
      <c r="AA59" s="380">
        <v>-1.4919979999999999</v>
      </c>
      <c r="AB59" s="380">
        <v>-1.286862</v>
      </c>
      <c r="AC59" s="380">
        <v>-2.42279672</v>
      </c>
      <c r="AD59" s="368">
        <v>-3.8746705796722836</v>
      </c>
      <c r="AE59" s="368">
        <v>-4.1565010000000004</v>
      </c>
      <c r="AF59" s="368">
        <v>-4.4286760000000003</v>
      </c>
      <c r="AG59" s="368">
        <v>-5.2016567199999999</v>
      </c>
      <c r="AH59" s="381">
        <v>-17.661504299672284</v>
      </c>
      <c r="AI59" s="678">
        <v>-2.0320289203670878</v>
      </c>
      <c r="AJ59" s="678">
        <v>-1.2413800127280901</v>
      </c>
      <c r="AK59" s="678">
        <v>-1.6020900127280902</v>
      </c>
      <c r="AL59" s="678">
        <v>-1.3719278107159241</v>
      </c>
      <c r="AM59" s="678">
        <v>-1.3230418107159241</v>
      </c>
      <c r="AN59" s="678">
        <v>-1.3613894407159239</v>
      </c>
      <c r="AO59" s="678">
        <v>-2.3898701488169278</v>
      </c>
      <c r="AP59" s="678">
        <v>-2.4347801488169276</v>
      </c>
      <c r="AQ59" s="678">
        <v>-1.5013201488169279</v>
      </c>
      <c r="AR59" s="678">
        <v>-1.806049546892831</v>
      </c>
      <c r="AS59" s="678">
        <v>-1.189313016892831</v>
      </c>
      <c r="AT59" s="678">
        <v>-1.3120917668928309</v>
      </c>
      <c r="AU59" s="641">
        <v>-4.875498945823268</v>
      </c>
      <c r="AV59" s="641">
        <v>-4.0563590621477719</v>
      </c>
      <c r="AW59" s="641">
        <v>-6.3259704464507838</v>
      </c>
      <c r="AX59" s="641">
        <v>-4.3074543306784925</v>
      </c>
      <c r="AY59" s="675">
        <v>-19.565282785100315</v>
      </c>
    </row>
    <row r="60" spans="1:51">
      <c r="A60" s="132" t="s">
        <v>287</v>
      </c>
      <c r="B60" s="328">
        <v>-9.7687609999999996</v>
      </c>
      <c r="C60" s="328">
        <v>-6.612210000000001</v>
      </c>
      <c r="D60" s="328">
        <v>-8.3846419999999995</v>
      </c>
      <c r="E60" s="328">
        <v>-13.320489</v>
      </c>
      <c r="F60" s="328">
        <v>-25.862572999999998</v>
      </c>
      <c r="G60" s="328">
        <v>-7.6807289999999995</v>
      </c>
      <c r="H60" s="328">
        <v>-4.5474049000000001</v>
      </c>
      <c r="I60" s="328">
        <v>-2.5998552500000001</v>
      </c>
      <c r="J60" s="328">
        <v>-3.1003899200000005</v>
      </c>
      <c r="K60" s="328">
        <v>-2.9312722699999991</v>
      </c>
      <c r="L60" s="328">
        <v>-13.17892234</v>
      </c>
      <c r="M60" s="329">
        <v>-2.9372510734755952</v>
      </c>
      <c r="N60" s="329">
        <v>-1.8747769928076683</v>
      </c>
      <c r="O60" s="329">
        <v>-2.525395842955148</v>
      </c>
      <c r="P60" s="329">
        <v>-2.2900857044269856</v>
      </c>
      <c r="Q60" s="328">
        <v>-9.6275096136653957</v>
      </c>
      <c r="R60" s="380">
        <v>-0.99648799999999982</v>
      </c>
      <c r="S60" s="380">
        <v>-0.66445999999999994</v>
      </c>
      <c r="T60" s="380">
        <v>-0.5346789999999999</v>
      </c>
      <c r="U60" s="380">
        <v>-1.478022381019946</v>
      </c>
      <c r="V60" s="380">
        <v>-0.74917126131562783</v>
      </c>
      <c r="W60" s="380">
        <v>-1.9293708798653941</v>
      </c>
      <c r="X60" s="380">
        <v>-1.6425423636303269</v>
      </c>
      <c r="Y60" s="380">
        <v>-1.1780458362105377</v>
      </c>
      <c r="Z60" s="380">
        <v>-1.156524291342969</v>
      </c>
      <c r="AA60" s="380">
        <v>-1.491484487082154</v>
      </c>
      <c r="AB60" s="380">
        <v>-1.3080702263477868</v>
      </c>
      <c r="AC60" s="380">
        <v>-1.4250246907210609</v>
      </c>
      <c r="AD60" s="368">
        <v>-2.195627</v>
      </c>
      <c r="AE60" s="368">
        <v>-4.1565645222009682</v>
      </c>
      <c r="AF60" s="368">
        <v>-3.9771124911838336</v>
      </c>
      <c r="AG60" s="368">
        <v>-4.224579404151001</v>
      </c>
      <c r="AH60" s="381">
        <v>-14.553883417535802</v>
      </c>
      <c r="AI60" s="678">
        <v>-0.82508516359158102</v>
      </c>
      <c r="AJ60" s="678">
        <v>-1.0922078837651661</v>
      </c>
      <c r="AK60" s="678">
        <v>-1.275281773381107</v>
      </c>
      <c r="AL60" s="678">
        <v>-1.2789311475794261</v>
      </c>
      <c r="AM60" s="678">
        <v>-1.1334606565261844</v>
      </c>
      <c r="AN60" s="678">
        <v>-1.2025895009257099</v>
      </c>
      <c r="AO60" s="678">
        <v>-1.1704388786658884</v>
      </c>
      <c r="AP60" s="678">
        <v>-1.2590788177717895</v>
      </c>
      <c r="AQ60" s="678">
        <v>-0.84809339599630684</v>
      </c>
      <c r="AR60" s="678">
        <v>-1.52186033752049</v>
      </c>
      <c r="AS60" s="678">
        <v>-0.96980741953255878</v>
      </c>
      <c r="AT60" s="678">
        <v>-1.048236082587322</v>
      </c>
      <c r="AU60" s="641">
        <v>-3.1925748207378541</v>
      </c>
      <c r="AV60" s="641">
        <v>-3.6149813050313204</v>
      </c>
      <c r="AW60" s="641">
        <v>-3.2776110924339847</v>
      </c>
      <c r="AX60" s="641">
        <v>-3.5399038396403708</v>
      </c>
      <c r="AY60" s="675">
        <v>-13.625071057843529</v>
      </c>
    </row>
    <row r="61" spans="1:51">
      <c r="A61" s="132" t="s">
        <v>236</v>
      </c>
      <c r="B61" s="328">
        <v>-5.28E-2</v>
      </c>
      <c r="C61" s="328">
        <v>0</v>
      </c>
      <c r="D61" s="328">
        <v>-0.32879999999999998</v>
      </c>
      <c r="E61" s="328">
        <v>-0.1368</v>
      </c>
      <c r="F61" s="328">
        <v>-1.32E-2</v>
      </c>
      <c r="G61" s="328">
        <v>19.448548999999996</v>
      </c>
      <c r="H61" s="328">
        <v>1.3562259999999999</v>
      </c>
      <c r="I61" s="328">
        <v>1.0208189999999999</v>
      </c>
      <c r="J61" s="328">
        <v>0.72320899999999999</v>
      </c>
      <c r="K61" s="328">
        <v>0.75582299999999991</v>
      </c>
      <c r="L61" s="328">
        <v>3.8560769999999995</v>
      </c>
      <c r="M61" s="329">
        <v>0.94589292652440449</v>
      </c>
      <c r="N61" s="329">
        <v>0.62146600719233158</v>
      </c>
      <c r="O61" s="329">
        <v>0.82052415704485182</v>
      </c>
      <c r="P61" s="329">
        <v>0.78378829557301477</v>
      </c>
      <c r="Q61" s="328">
        <v>3.1716713863346029</v>
      </c>
      <c r="R61" s="380">
        <v>0.34699900000000006</v>
      </c>
      <c r="S61" s="380">
        <v>0.32642000000000004</v>
      </c>
      <c r="T61" s="380">
        <v>0.34863600000000006</v>
      </c>
      <c r="U61" s="380">
        <v>0.34302661898005393</v>
      </c>
      <c r="V61" s="380">
        <v>0.44653773868437202</v>
      </c>
      <c r="W61" s="380">
        <v>0.41514812013460589</v>
      </c>
      <c r="X61" s="380">
        <v>0.44337263636967306</v>
      </c>
      <c r="Y61" s="380">
        <v>0.44215916378946207</v>
      </c>
      <c r="Z61" s="380">
        <v>0.603910708657031</v>
      </c>
      <c r="AA61" s="380">
        <v>0.51047051291784606</v>
      </c>
      <c r="AB61" s="380">
        <v>0.48532477365221305</v>
      </c>
      <c r="AC61" s="380">
        <v>0.34999030927893904</v>
      </c>
      <c r="AD61" s="368">
        <v>1.0220550000000002</v>
      </c>
      <c r="AE61" s="368">
        <v>1.2047124777990319</v>
      </c>
      <c r="AF61" s="368">
        <v>1.489442508816166</v>
      </c>
      <c r="AG61" s="368">
        <v>1.3457855958489982</v>
      </c>
      <c r="AH61" s="381">
        <v>5.0619955824641965</v>
      </c>
      <c r="AI61" s="678">
        <v>0.26165424774505253</v>
      </c>
      <c r="AJ61" s="678">
        <v>0.24346152757146744</v>
      </c>
      <c r="AK61" s="678">
        <v>0.4259209679555267</v>
      </c>
      <c r="AL61" s="678">
        <v>0.24856740794615362</v>
      </c>
      <c r="AM61" s="678">
        <v>0.26573789899939515</v>
      </c>
      <c r="AN61" s="678">
        <v>0.26001905459986979</v>
      </c>
      <c r="AO61" s="678">
        <v>0.25957353680845097</v>
      </c>
      <c r="AP61" s="678">
        <v>0.23199359770254976</v>
      </c>
      <c r="AQ61" s="678">
        <v>0.20165901947803258</v>
      </c>
      <c r="AR61" s="678">
        <v>0.22644282809468338</v>
      </c>
      <c r="AS61" s="678">
        <v>0.25331574608261453</v>
      </c>
      <c r="AT61" s="678">
        <v>0.27032708302785147</v>
      </c>
      <c r="AU61" s="641">
        <v>0.93103674327204666</v>
      </c>
      <c r="AV61" s="641">
        <v>0.7743243615454185</v>
      </c>
      <c r="AW61" s="641">
        <v>0.69322615398903331</v>
      </c>
      <c r="AX61" s="641">
        <v>0.75008565720514941</v>
      </c>
      <c r="AY61" s="675">
        <v>3.1486729160116478</v>
      </c>
    </row>
    <row r="62" spans="1:51">
      <c r="A62" s="132" t="s">
        <v>237</v>
      </c>
      <c r="B62" s="328">
        <v>-9.7159610000000001</v>
      </c>
      <c r="C62" s="328">
        <v>-6.612210000000001</v>
      </c>
      <c r="D62" s="328">
        <v>-8.0558420000000002</v>
      </c>
      <c r="E62" s="328">
        <v>-13.183689000000001</v>
      </c>
      <c r="F62" s="328">
        <v>-25.849373</v>
      </c>
      <c r="G62" s="328">
        <v>-27.129277999999999</v>
      </c>
      <c r="H62" s="328">
        <v>-5.9036308999999996</v>
      </c>
      <c r="I62" s="328">
        <v>-3.6206742500000004</v>
      </c>
      <c r="J62" s="328">
        <v>-3.8235989200000002</v>
      </c>
      <c r="K62" s="328">
        <v>-3.687095269999999</v>
      </c>
      <c r="L62" s="328">
        <v>-17.034999339999999</v>
      </c>
      <c r="M62" s="329">
        <v>-3.8831440000000002</v>
      </c>
      <c r="N62" s="329">
        <v>-2.4962430000000002</v>
      </c>
      <c r="O62" s="329">
        <v>-3.3459199999999996</v>
      </c>
      <c r="P62" s="329">
        <v>-3.073874</v>
      </c>
      <c r="Q62" s="328">
        <v>-12.799181000000001</v>
      </c>
      <c r="R62" s="380">
        <v>-1.3434869999999999</v>
      </c>
      <c r="S62" s="380">
        <v>-0.99087999999999998</v>
      </c>
      <c r="T62" s="380">
        <v>-0.88331499999999996</v>
      </c>
      <c r="U62" s="380">
        <v>-1.8210489999999999</v>
      </c>
      <c r="V62" s="380">
        <v>-1.1957089999999999</v>
      </c>
      <c r="W62" s="380">
        <v>-2.344519</v>
      </c>
      <c r="X62" s="380">
        <v>-2.085915</v>
      </c>
      <c r="Y62" s="380">
        <v>-1.6202049999999999</v>
      </c>
      <c r="Z62" s="380">
        <v>-1.760435</v>
      </c>
      <c r="AA62" s="380">
        <v>-2.0019550000000002</v>
      </c>
      <c r="AB62" s="380">
        <v>-1.7933949999999999</v>
      </c>
      <c r="AC62" s="380">
        <v>-1.775015</v>
      </c>
      <c r="AD62" s="368">
        <v>-3.2176819999999999</v>
      </c>
      <c r="AE62" s="368">
        <v>-5.3612769999999994</v>
      </c>
      <c r="AF62" s="368">
        <v>-5.4665549999999996</v>
      </c>
      <c r="AG62" s="368">
        <v>-5.5703649999999998</v>
      </c>
      <c r="AH62" s="381">
        <v>-19.615879</v>
      </c>
      <c r="AI62" s="678">
        <v>-1.0867394113366335</v>
      </c>
      <c r="AJ62" s="678">
        <v>-1.3356694113366336</v>
      </c>
      <c r="AK62" s="678">
        <v>-1.7012027413366337</v>
      </c>
      <c r="AL62" s="678">
        <v>-1.5274985555255798</v>
      </c>
      <c r="AM62" s="678">
        <v>-1.3991985555255797</v>
      </c>
      <c r="AN62" s="678">
        <v>-1.4626085555255797</v>
      </c>
      <c r="AO62" s="678">
        <v>-1.4300124154743394</v>
      </c>
      <c r="AP62" s="678">
        <v>-1.4910724154743393</v>
      </c>
      <c r="AQ62" s="678">
        <v>-1.0497524154743394</v>
      </c>
      <c r="AR62" s="678">
        <v>-1.7483031656151733</v>
      </c>
      <c r="AS62" s="678">
        <v>-1.2231231656151733</v>
      </c>
      <c r="AT62" s="678">
        <v>-1.3185631656151735</v>
      </c>
      <c r="AU62" s="641">
        <v>-4.1236115640099005</v>
      </c>
      <c r="AV62" s="641">
        <v>-4.3893056665767389</v>
      </c>
      <c r="AW62" s="641">
        <v>-3.9708372464230184</v>
      </c>
      <c r="AX62" s="641">
        <v>-4.2899894968455197</v>
      </c>
      <c r="AY62" s="675">
        <v>-16.773743973855176</v>
      </c>
    </row>
    <row r="63" spans="1:51">
      <c r="A63" s="132" t="s">
        <v>288</v>
      </c>
      <c r="B63" s="328">
        <v>-9.8443710000000006</v>
      </c>
      <c r="C63" s="328">
        <v>-12.595948</v>
      </c>
      <c r="D63" s="328">
        <v>-15.216747</v>
      </c>
      <c r="E63" s="328">
        <v>-27.114512000000001</v>
      </c>
      <c r="F63" s="328">
        <v>-37.868699120000002</v>
      </c>
      <c r="G63" s="328">
        <v>-35.565807000000007</v>
      </c>
      <c r="H63" s="328">
        <v>-8.8845591199999987</v>
      </c>
      <c r="I63" s="328">
        <v>-7.6850157299999999</v>
      </c>
      <c r="J63" s="328">
        <v>-7.8106442300000003</v>
      </c>
      <c r="K63" s="328">
        <v>-8.6209225099999998</v>
      </c>
      <c r="L63" s="328">
        <v>-33.001141590000003</v>
      </c>
      <c r="M63" s="329">
        <v>-5.2279192000000005</v>
      </c>
      <c r="N63" s="329">
        <v>-4.2639259000000003</v>
      </c>
      <c r="O63" s="329">
        <v>-5.9439314000000003</v>
      </c>
      <c r="P63" s="329">
        <v>-5.3662109000000004</v>
      </c>
      <c r="Q63" s="328">
        <v>-20.801987400000002</v>
      </c>
      <c r="R63" s="380">
        <v>-5.2704504564220054</v>
      </c>
      <c r="S63" s="380">
        <v>-1.8087530000000001</v>
      </c>
      <c r="T63" s="380">
        <v>-2.5487447639057104</v>
      </c>
      <c r="U63" s="380">
        <v>-2.5414843</v>
      </c>
      <c r="V63" s="380">
        <v>-2.7431389999999998</v>
      </c>
      <c r="W63" s="380">
        <v>-1.7010159000000002</v>
      </c>
      <c r="X63" s="380">
        <v>-2.6939927999999997</v>
      </c>
      <c r="Y63" s="380">
        <v>-2.6165237999999995</v>
      </c>
      <c r="Z63" s="380">
        <v>-2.4779467999999998</v>
      </c>
      <c r="AA63" s="380">
        <v>-2.3006177000000001</v>
      </c>
      <c r="AB63" s="380">
        <v>-2.7530019000000001</v>
      </c>
      <c r="AC63" s="380">
        <v>-3.2588918799999997</v>
      </c>
      <c r="AD63" s="368">
        <v>-9.6279482203277169</v>
      </c>
      <c r="AE63" s="368">
        <v>-6.9856391999999996</v>
      </c>
      <c r="AF63" s="368">
        <v>-7.7884633999999995</v>
      </c>
      <c r="AG63" s="368">
        <v>-8.3125114799999995</v>
      </c>
      <c r="AH63" s="381">
        <v>-32.714562300327714</v>
      </c>
      <c r="AI63" s="678">
        <v>-2.1018128118537631</v>
      </c>
      <c r="AJ63" s="678">
        <v>-2.0541279194927609</v>
      </c>
      <c r="AK63" s="678">
        <v>-2.3927045894927614</v>
      </c>
      <c r="AL63" s="678">
        <v>-2.3298054622508704</v>
      </c>
      <c r="AM63" s="678">
        <v>-2.5559056622508702</v>
      </c>
      <c r="AN63" s="678">
        <v>-3.4877086322508704</v>
      </c>
      <c r="AO63" s="678">
        <v>-2.4928548135956392</v>
      </c>
      <c r="AP63" s="678">
        <v>-2.0158309135956389</v>
      </c>
      <c r="AQ63" s="678">
        <v>-2.9342635135956394</v>
      </c>
      <c r="AR63" s="678">
        <v>-1.8882724542152984</v>
      </c>
      <c r="AS63" s="678">
        <v>-2.7845994842152981</v>
      </c>
      <c r="AT63" s="678">
        <v>-3.0260782342152979</v>
      </c>
      <c r="AU63" s="641">
        <v>-6.5486453208392854</v>
      </c>
      <c r="AV63" s="641">
        <v>-8.373419756752611</v>
      </c>
      <c r="AW63" s="641">
        <v>-7.4429492407869171</v>
      </c>
      <c r="AX63" s="641">
        <v>-7.698950172645894</v>
      </c>
      <c r="AY63" s="675">
        <v>-30.063964491024706</v>
      </c>
    </row>
    <row r="64" spans="1:51">
      <c r="A64" s="132" t="s">
        <v>236</v>
      </c>
      <c r="B64" s="328">
        <v>0</v>
      </c>
      <c r="C64" s="328">
        <v>0</v>
      </c>
      <c r="D64" s="328">
        <v>0</v>
      </c>
      <c r="E64" s="328">
        <v>0</v>
      </c>
      <c r="F64" s="328">
        <v>0</v>
      </c>
      <c r="G64" s="328">
        <v>0</v>
      </c>
      <c r="H64" s="328">
        <v>0</v>
      </c>
      <c r="I64" s="328">
        <v>0</v>
      </c>
      <c r="J64" s="328">
        <v>0</v>
      </c>
      <c r="K64" s="328">
        <v>0</v>
      </c>
      <c r="L64" s="328">
        <v>0</v>
      </c>
      <c r="M64" s="329">
        <v>0.1047908</v>
      </c>
      <c r="N64" s="329">
        <v>0.13405409999999998</v>
      </c>
      <c r="O64" s="329">
        <v>0.1241386</v>
      </c>
      <c r="P64" s="329">
        <v>0.12328910000000001</v>
      </c>
      <c r="Q64" s="328">
        <v>0.48627259999999994</v>
      </c>
      <c r="R64" s="380">
        <v>4.62932E-2</v>
      </c>
      <c r="S64" s="380">
        <v>0.32249299999999997</v>
      </c>
      <c r="T64" s="380">
        <v>5.1437069456609974E-2</v>
      </c>
      <c r="U64" s="380">
        <v>4.9129699999999998E-2</v>
      </c>
      <c r="V64" s="380">
        <v>0.251884</v>
      </c>
      <c r="W64" s="380">
        <v>5.2830099999999998E-2</v>
      </c>
      <c r="X64" s="380">
        <v>5.5058099999999999E-2</v>
      </c>
      <c r="Y64" s="380">
        <v>5.6964099999999997E-2</v>
      </c>
      <c r="Z64" s="380">
        <v>3.9692100000000001E-2</v>
      </c>
      <c r="AA64" s="380">
        <v>6.3434199999999996E-2</v>
      </c>
      <c r="AB64" s="380">
        <v>5.6406999999999999E-2</v>
      </c>
      <c r="AC64" s="380">
        <v>5.1495300000000001E-2</v>
      </c>
      <c r="AD64" s="368">
        <v>0.42022326945660993</v>
      </c>
      <c r="AE64" s="368">
        <v>0.35384379999999999</v>
      </c>
      <c r="AF64" s="368">
        <v>0.1517143</v>
      </c>
      <c r="AG64" s="368">
        <v>0.1713365</v>
      </c>
      <c r="AH64" s="381">
        <v>1.0971178694566097</v>
      </c>
      <c r="AI64" s="678">
        <v>6.3551200000000002E-2</v>
      </c>
      <c r="AJ64" s="678">
        <v>0.20532500000000001</v>
      </c>
      <c r="AK64" s="678">
        <v>-8.1511E-2</v>
      </c>
      <c r="AL64" s="678">
        <v>0.23371</v>
      </c>
      <c r="AM64" s="678">
        <v>6.8269800000000005E-2</v>
      </c>
      <c r="AN64" s="678">
        <v>8.0917199999999995E-2</v>
      </c>
      <c r="AO64" s="678">
        <v>8.0789100000000003E-2</v>
      </c>
      <c r="AP64" s="678">
        <v>6.2412000000000002E-2</v>
      </c>
      <c r="AQ64" s="678">
        <v>6.0985400000000002E-2</v>
      </c>
      <c r="AR64" s="678">
        <v>9.7134999999999999E-2</v>
      </c>
      <c r="AS64" s="678">
        <v>6.3289499999999999E-2</v>
      </c>
      <c r="AT64" s="678">
        <v>0.103272</v>
      </c>
      <c r="AU64" s="641">
        <v>0.18736520000000001</v>
      </c>
      <c r="AV64" s="641">
        <v>0.38289700000000004</v>
      </c>
      <c r="AW64" s="641">
        <v>0.20418649999999999</v>
      </c>
      <c r="AX64" s="641">
        <v>0.2636965</v>
      </c>
      <c r="AY64" s="675">
        <v>1.0381452</v>
      </c>
    </row>
    <row r="65" spans="1:51">
      <c r="A65" s="132" t="s">
        <v>237</v>
      </c>
      <c r="B65" s="335">
        <v>-9.8443710000000006</v>
      </c>
      <c r="C65" s="335">
        <v>-12.595948</v>
      </c>
      <c r="D65" s="335">
        <v>-15.216747</v>
      </c>
      <c r="E65" s="335">
        <v>-27.114512000000001</v>
      </c>
      <c r="F65" s="335">
        <v>-37.868699120000002</v>
      </c>
      <c r="G65" s="335">
        <v>-35.565807000000007</v>
      </c>
      <c r="H65" s="335">
        <v>-8.8845591199999987</v>
      </c>
      <c r="I65" s="335">
        <v>-7.6850157299999999</v>
      </c>
      <c r="J65" s="335">
        <v>-7.8106442300000003</v>
      </c>
      <c r="K65" s="335">
        <v>-8.6209225099999998</v>
      </c>
      <c r="L65" s="335">
        <v>-33.001141590000003</v>
      </c>
      <c r="M65" s="331">
        <v>-5.3327100000000005</v>
      </c>
      <c r="N65" s="331">
        <v>-4.3979800000000004</v>
      </c>
      <c r="O65" s="331">
        <v>-6.0680699999999996</v>
      </c>
      <c r="P65" s="331">
        <v>-5.4894999999999996</v>
      </c>
      <c r="Q65" s="335">
        <v>-21.288260000000001</v>
      </c>
      <c r="R65" s="382">
        <v>-5.3167436564220054</v>
      </c>
      <c r="S65" s="382">
        <v>-2.131246</v>
      </c>
      <c r="T65" s="382">
        <v>-2.6001818333623201</v>
      </c>
      <c r="U65" s="382">
        <v>-2.590614</v>
      </c>
      <c r="V65" s="382">
        <v>-2.9950229999999998</v>
      </c>
      <c r="W65" s="382">
        <v>-1.7538460000000002</v>
      </c>
      <c r="X65" s="382">
        <v>-2.7490508999999999</v>
      </c>
      <c r="Y65" s="382">
        <v>-2.6734878999999996</v>
      </c>
      <c r="Z65" s="382">
        <v>-2.5176388999999997</v>
      </c>
      <c r="AA65" s="382">
        <v>-2.3640519000000002</v>
      </c>
      <c r="AB65" s="382">
        <v>-2.8094089000000002</v>
      </c>
      <c r="AC65" s="382">
        <v>-3.3103871799999998</v>
      </c>
      <c r="AD65" s="371">
        <v>-10.048171489784325</v>
      </c>
      <c r="AE65" s="371">
        <v>-7.3394830000000004</v>
      </c>
      <c r="AF65" s="371">
        <v>-7.9401776999999996</v>
      </c>
      <c r="AG65" s="371">
        <v>-8.4838479800000002</v>
      </c>
      <c r="AH65" s="383">
        <v>-33.811680169784324</v>
      </c>
      <c r="AI65" s="679">
        <v>-2.1653640118537631</v>
      </c>
      <c r="AJ65" s="679">
        <v>-2.2594529194927611</v>
      </c>
      <c r="AK65" s="679">
        <v>-2.3111935894927615</v>
      </c>
      <c r="AL65" s="679">
        <v>-2.5635154622508702</v>
      </c>
      <c r="AM65" s="679">
        <v>-2.6241754622508702</v>
      </c>
      <c r="AN65" s="679">
        <v>-3.5686258322508704</v>
      </c>
      <c r="AO65" s="679">
        <v>-2.5736439135956393</v>
      </c>
      <c r="AP65" s="679">
        <v>-2.0782429135956391</v>
      </c>
      <c r="AQ65" s="679">
        <v>-2.9952489135956393</v>
      </c>
      <c r="AR65" s="679">
        <v>-1.9854074542152984</v>
      </c>
      <c r="AS65" s="679">
        <v>-2.8478889842152979</v>
      </c>
      <c r="AT65" s="679">
        <v>-3.1293502342152979</v>
      </c>
      <c r="AU65" s="642">
        <v>-6.7360105208392858</v>
      </c>
      <c r="AV65" s="642">
        <v>-8.7563167567526108</v>
      </c>
      <c r="AW65" s="642">
        <v>-7.6471357407869176</v>
      </c>
      <c r="AX65" s="642">
        <v>-7.962646672645894</v>
      </c>
      <c r="AY65" s="677">
        <v>-31.102109691024708</v>
      </c>
    </row>
    <row r="66" spans="1:51">
      <c r="A66" s="133" t="s">
        <v>35</v>
      </c>
      <c r="B66" s="147"/>
      <c r="C66" s="147"/>
      <c r="D66" s="147"/>
      <c r="E66" s="147"/>
      <c r="F66" s="147"/>
      <c r="G66" s="147"/>
      <c r="H66" s="147"/>
      <c r="I66" s="147"/>
      <c r="J66" s="147"/>
      <c r="K66" s="147"/>
      <c r="L66" s="147"/>
      <c r="R66" s="148"/>
      <c r="AI66" s="148"/>
    </row>
  </sheetData>
  <pageMargins left="0" right="0" top="0.3" bottom="0.25" header="0.56000000000000005" footer="0.27"/>
  <pageSetup scale="51" fitToHeight="100" orientation="portrait" r:id="rId1"/>
  <headerFooter alignWithMargins="0"/>
</worksheet>
</file>

<file path=xl/worksheets/sheet6.xml><?xml version="1.0" encoding="utf-8"?>
<worksheet xmlns="http://schemas.openxmlformats.org/spreadsheetml/2006/main" xmlns:r="http://schemas.openxmlformats.org/officeDocument/2006/relationships">
  <sheetPr syncVertical="1" syncRef="A1" transitionEvaluation="1"/>
  <dimension ref="A1:AY258"/>
  <sheetViews>
    <sheetView showGridLines="0" zoomScaleNormal="100" workbookViewId="0"/>
  </sheetViews>
  <sheetFormatPr defaultColWidth="9.140625" defaultRowHeight="15"/>
  <cols>
    <col min="1" max="1" width="42" style="64" customWidth="1"/>
    <col min="2" max="6" width="7.28515625" style="65" customWidth="1"/>
    <col min="7" max="7" width="7.28515625" style="66" customWidth="1"/>
    <col min="8" max="11" width="7.28515625" style="65" hidden="1" customWidth="1"/>
    <col min="12" max="12" width="7.28515625" style="65" customWidth="1"/>
    <col min="13" max="16" width="6.140625" style="68" hidden="1" customWidth="1"/>
    <col min="17" max="17" width="7.28515625" style="68" customWidth="1"/>
    <col min="18" max="18" width="5" style="73" hidden="1" customWidth="1"/>
    <col min="19" max="19" width="5" style="68" hidden="1" customWidth="1"/>
    <col min="20" max="29" width="5.85546875" style="68" hidden="1" customWidth="1"/>
    <col min="30" max="33" width="6.140625" style="68" hidden="1" customWidth="1"/>
    <col min="34" max="34" width="7" style="68" customWidth="1"/>
    <col min="35" max="35" width="6" style="73" customWidth="1"/>
    <col min="36" max="38" width="6" style="68" customWidth="1"/>
    <col min="39" max="46" width="6" style="69" customWidth="1"/>
    <col min="47" max="50" width="6.140625" style="69" customWidth="1"/>
    <col min="51" max="51" width="7" style="69" customWidth="1"/>
    <col min="52" max="16384" width="9.140625" style="69"/>
  </cols>
  <sheetData>
    <row r="1" spans="1:51" ht="15.75" customHeight="1">
      <c r="R1" s="67"/>
      <c r="AD1" s="69"/>
      <c r="AE1" s="69"/>
      <c r="AF1" s="69"/>
      <c r="AG1" s="69"/>
      <c r="AH1" s="69"/>
      <c r="AI1" s="67"/>
      <c r="AL1" s="69"/>
    </row>
    <row r="2" spans="1:51" ht="16.5" customHeight="1">
      <c r="A2" s="344" t="s">
        <v>485</v>
      </c>
      <c r="R2" s="70"/>
      <c r="AD2" s="69"/>
      <c r="AE2" s="69"/>
      <c r="AF2" s="69"/>
      <c r="AG2" s="69"/>
      <c r="AH2" s="69"/>
      <c r="AI2" s="70"/>
      <c r="AL2" s="69"/>
    </row>
    <row r="3" spans="1:51" s="66" customFormat="1">
      <c r="A3" s="75" t="s">
        <v>38</v>
      </c>
      <c r="B3" s="65"/>
      <c r="C3" s="65"/>
      <c r="D3" s="65"/>
      <c r="E3" s="65"/>
      <c r="F3" s="65"/>
      <c r="H3" s="65"/>
      <c r="I3" s="65"/>
      <c r="J3" s="65"/>
      <c r="K3" s="65"/>
      <c r="L3" s="65"/>
      <c r="M3" s="65"/>
      <c r="N3" s="65"/>
      <c r="O3" s="65"/>
      <c r="P3" s="65"/>
      <c r="Q3" s="65"/>
      <c r="R3" s="71"/>
      <c r="S3" s="65"/>
      <c r="T3" s="65"/>
      <c r="U3" s="65"/>
      <c r="V3" s="65"/>
      <c r="W3" s="65"/>
      <c r="X3" s="65"/>
      <c r="Y3" s="65"/>
      <c r="Z3" s="65"/>
      <c r="AA3" s="65"/>
      <c r="AB3" s="65"/>
      <c r="AC3" s="65"/>
      <c r="AI3" s="71"/>
      <c r="AJ3" s="65"/>
      <c r="AK3" s="65"/>
    </row>
    <row r="4" spans="1:51" s="129" customFormat="1" ht="17.25" customHeight="1">
      <c r="A4" s="142" t="s">
        <v>265</v>
      </c>
      <c r="B4" s="143">
        <v>2003</v>
      </c>
      <c r="C4" s="143">
        <v>2004</v>
      </c>
      <c r="D4" s="143">
        <v>2005</v>
      </c>
      <c r="E4" s="143">
        <v>2006</v>
      </c>
      <c r="F4" s="143">
        <v>2007</v>
      </c>
      <c r="G4" s="143">
        <v>2008</v>
      </c>
      <c r="H4" s="144" t="s">
        <v>40</v>
      </c>
      <c r="I4" s="144" t="s">
        <v>41</v>
      </c>
      <c r="J4" s="144" t="s">
        <v>42</v>
      </c>
      <c r="K4" s="144" t="s">
        <v>43</v>
      </c>
      <c r="L4" s="143">
        <v>2009</v>
      </c>
      <c r="M4" s="144" t="s">
        <v>40</v>
      </c>
      <c r="N4" s="144" t="s">
        <v>41</v>
      </c>
      <c r="O4" s="144" t="s">
        <v>42</v>
      </c>
      <c r="P4" s="144" t="s">
        <v>43</v>
      </c>
      <c r="Q4" s="146">
        <v>2010</v>
      </c>
      <c r="R4" s="145">
        <v>1</v>
      </c>
      <c r="S4" s="145">
        <v>2</v>
      </c>
      <c r="T4" s="145">
        <v>3</v>
      </c>
      <c r="U4" s="145">
        <v>4</v>
      </c>
      <c r="V4" s="145">
        <v>5</v>
      </c>
      <c r="W4" s="145">
        <v>6</v>
      </c>
      <c r="X4" s="145">
        <v>7</v>
      </c>
      <c r="Y4" s="145">
        <v>8</v>
      </c>
      <c r="Z4" s="145">
        <v>9</v>
      </c>
      <c r="AA4" s="145">
        <v>10</v>
      </c>
      <c r="AB4" s="145">
        <v>11</v>
      </c>
      <c r="AC4" s="145">
        <v>12</v>
      </c>
      <c r="AD4" s="144" t="s">
        <v>40</v>
      </c>
      <c r="AE4" s="144" t="s">
        <v>41</v>
      </c>
      <c r="AF4" s="144" t="s">
        <v>42</v>
      </c>
      <c r="AG4" s="144" t="s">
        <v>43</v>
      </c>
      <c r="AH4" s="146">
        <v>2011</v>
      </c>
      <c r="AI4" s="145">
        <v>1</v>
      </c>
      <c r="AJ4" s="145">
        <v>2</v>
      </c>
      <c r="AK4" s="145">
        <v>3</v>
      </c>
      <c r="AL4" s="145">
        <v>4</v>
      </c>
      <c r="AM4" s="145">
        <v>5</v>
      </c>
      <c r="AN4" s="145">
        <v>6</v>
      </c>
      <c r="AO4" s="145">
        <v>7</v>
      </c>
      <c r="AP4" s="145">
        <v>8</v>
      </c>
      <c r="AQ4" s="145">
        <v>9</v>
      </c>
      <c r="AR4" s="145">
        <v>10</v>
      </c>
      <c r="AS4" s="145">
        <v>11</v>
      </c>
      <c r="AT4" s="145">
        <v>12</v>
      </c>
      <c r="AU4" s="144" t="s">
        <v>40</v>
      </c>
      <c r="AV4" s="144" t="s">
        <v>41</v>
      </c>
      <c r="AW4" s="144" t="s">
        <v>42</v>
      </c>
      <c r="AX4" s="144" t="s">
        <v>43</v>
      </c>
      <c r="AY4" s="146">
        <v>2012</v>
      </c>
    </row>
    <row r="5" spans="1:51" s="129" customFormat="1" ht="11.25">
      <c r="A5" s="131" t="s">
        <v>289</v>
      </c>
      <c r="B5" s="328">
        <v>646.10064130693559</v>
      </c>
      <c r="C5" s="328">
        <v>628.21374680104009</v>
      </c>
      <c r="D5" s="328">
        <v>853.3207718809806</v>
      </c>
      <c r="E5" s="328">
        <v>981.90849229987953</v>
      </c>
      <c r="F5" s="328">
        <v>1012.4373187394671</v>
      </c>
      <c r="G5" s="328">
        <v>985.46900369668936</v>
      </c>
      <c r="H5" s="328">
        <v>128.93128921130847</v>
      </c>
      <c r="I5" s="328">
        <v>260.2659414746015</v>
      </c>
      <c r="J5" s="328">
        <v>399.56879826457731</v>
      </c>
      <c r="K5" s="328">
        <v>344.55562972820923</v>
      </c>
      <c r="L5" s="328">
        <v>1133.3216586786964</v>
      </c>
      <c r="M5" s="641">
        <v>259.24393776630774</v>
      </c>
      <c r="N5" s="641">
        <v>348.21900078408328</v>
      </c>
      <c r="O5" s="641">
        <v>420.03763282301065</v>
      </c>
      <c r="P5" s="328">
        <v>339.80266876037035</v>
      </c>
      <c r="Q5" s="328">
        <v>1367.3032401337721</v>
      </c>
      <c r="R5" s="384">
        <v>94.877154031565155</v>
      </c>
      <c r="S5" s="385">
        <v>81.698094014877483</v>
      </c>
      <c r="T5" s="385">
        <v>86.328303129753252</v>
      </c>
      <c r="U5" s="385">
        <v>111.40057434212927</v>
      </c>
      <c r="V5" s="385">
        <v>101.62019107471703</v>
      </c>
      <c r="W5" s="385">
        <v>103.12457539913856</v>
      </c>
      <c r="X5" s="385">
        <v>148.90006181048093</v>
      </c>
      <c r="Y5" s="385">
        <v>150.20292603742925</v>
      </c>
      <c r="Z5" s="385">
        <v>137.85564400516344</v>
      </c>
      <c r="AA5" s="385">
        <v>126.62312618166114</v>
      </c>
      <c r="AB5" s="385">
        <v>125.3384590061369</v>
      </c>
      <c r="AC5" s="385">
        <v>212.19658692897048</v>
      </c>
      <c r="AD5" s="385">
        <v>262.90355117619589</v>
      </c>
      <c r="AE5" s="385">
        <v>316.14534081598487</v>
      </c>
      <c r="AF5" s="385">
        <v>436.9586318530736</v>
      </c>
      <c r="AG5" s="385">
        <v>464.15817211676853</v>
      </c>
      <c r="AH5" s="381">
        <v>1480.1656959620229</v>
      </c>
      <c r="AI5" s="680">
        <v>113.64449647705716</v>
      </c>
      <c r="AJ5" s="329">
        <v>97.359319698174843</v>
      </c>
      <c r="AK5" s="329">
        <v>119.57077210413703</v>
      </c>
      <c r="AL5" s="329">
        <v>135.99445030683319</v>
      </c>
      <c r="AM5" s="329">
        <v>140.85205273867692</v>
      </c>
      <c r="AN5" s="329">
        <v>127.69984729486944</v>
      </c>
      <c r="AO5" s="329">
        <v>172.90289038374243</v>
      </c>
      <c r="AP5" s="329">
        <v>154.16807712027099</v>
      </c>
      <c r="AQ5" s="329">
        <v>127.69861452782752</v>
      </c>
      <c r="AR5" s="329">
        <v>144.1671107972322</v>
      </c>
      <c r="AS5" s="329">
        <v>132.35290636905935</v>
      </c>
      <c r="AT5" s="329">
        <v>153.7057091564233</v>
      </c>
      <c r="AU5" s="329">
        <v>330.57458827936904</v>
      </c>
      <c r="AV5" s="681">
        <v>404.54635034037949</v>
      </c>
      <c r="AW5" s="681">
        <v>454.76958203184097</v>
      </c>
      <c r="AX5" s="681">
        <v>430.22572632271488</v>
      </c>
      <c r="AY5" s="682">
        <v>1620.1162469743044</v>
      </c>
    </row>
    <row r="6" spans="1:51" s="129" customFormat="1" ht="11.25">
      <c r="A6" s="132" t="s">
        <v>267</v>
      </c>
      <c r="B6" s="328">
        <v>679.49906472726207</v>
      </c>
      <c r="C6" s="328">
        <v>664.17276393013731</v>
      </c>
      <c r="D6" s="328">
        <v>887.48357089550166</v>
      </c>
      <c r="E6" s="328">
        <v>1015.2833303917905</v>
      </c>
      <c r="F6" s="328">
        <v>1081.3365484276094</v>
      </c>
      <c r="G6" s="328">
        <v>1033.1863906569129</v>
      </c>
      <c r="H6" s="328">
        <v>140.36150582158305</v>
      </c>
      <c r="I6" s="328">
        <v>272.85353367987648</v>
      </c>
      <c r="J6" s="328">
        <v>410.29635603457524</v>
      </c>
      <c r="K6" s="328">
        <v>357.49352473320289</v>
      </c>
      <c r="L6" s="328">
        <v>1181.0049202692376</v>
      </c>
      <c r="M6" s="641">
        <v>269.04783891904287</v>
      </c>
      <c r="N6" s="641">
        <v>359.40794290946724</v>
      </c>
      <c r="O6" s="641">
        <v>431.17604293956947</v>
      </c>
      <c r="P6" s="328">
        <v>354.41816948783492</v>
      </c>
      <c r="Q6" s="328">
        <v>1414.0499942559145</v>
      </c>
      <c r="R6" s="386">
        <v>98.038476430673953</v>
      </c>
      <c r="S6" s="387">
        <v>84.916447399259397</v>
      </c>
      <c r="T6" s="387">
        <v>90.103356288091348</v>
      </c>
      <c r="U6" s="387">
        <v>114.91684111061384</v>
      </c>
      <c r="V6" s="387">
        <v>105.47737958548291</v>
      </c>
      <c r="W6" s="387">
        <v>107.21550961052547</v>
      </c>
      <c r="X6" s="387">
        <v>152.58885834306321</v>
      </c>
      <c r="Y6" s="387">
        <v>154.16090549175445</v>
      </c>
      <c r="Z6" s="387">
        <v>141.39664961929066</v>
      </c>
      <c r="AA6" s="387">
        <v>130.50375973611767</v>
      </c>
      <c r="AB6" s="387">
        <v>129.56101888129578</v>
      </c>
      <c r="AC6" s="387">
        <v>217.33509516001217</v>
      </c>
      <c r="AD6" s="385">
        <v>273.0582801180247</v>
      </c>
      <c r="AE6" s="385">
        <v>327.60973030662223</v>
      </c>
      <c r="AF6" s="385">
        <v>448.14641345410831</v>
      </c>
      <c r="AG6" s="385">
        <v>477.39987377742568</v>
      </c>
      <c r="AH6" s="381">
        <v>1526.2142976561809</v>
      </c>
      <c r="AI6" s="683">
        <v>117.58818971658684</v>
      </c>
      <c r="AJ6" s="330">
        <v>101.02516902782079</v>
      </c>
      <c r="AK6" s="330">
        <v>123.95226299553563</v>
      </c>
      <c r="AL6" s="330">
        <v>140.36564311751695</v>
      </c>
      <c r="AM6" s="330">
        <v>145.32428642898483</v>
      </c>
      <c r="AN6" s="330">
        <v>131.75627448468717</v>
      </c>
      <c r="AO6" s="330">
        <v>177.57678990709314</v>
      </c>
      <c r="AP6" s="330">
        <v>158.95183440307559</v>
      </c>
      <c r="AQ6" s="330">
        <v>132.45653664937686</v>
      </c>
      <c r="AR6" s="330">
        <v>150.6271993724736</v>
      </c>
      <c r="AS6" s="330">
        <v>137.246974498876</v>
      </c>
      <c r="AT6" s="330">
        <v>158.40428759641227</v>
      </c>
      <c r="AU6" s="329">
        <v>342.56562173994325</v>
      </c>
      <c r="AV6" s="681">
        <v>417.44620403118893</v>
      </c>
      <c r="AW6" s="681">
        <v>468.98516095954562</v>
      </c>
      <c r="AX6" s="681">
        <v>446.27846146776187</v>
      </c>
      <c r="AY6" s="684">
        <v>1675.2754481984396</v>
      </c>
    </row>
    <row r="7" spans="1:51" s="129" customFormat="1" ht="11.25">
      <c r="A7" s="132" t="s">
        <v>268</v>
      </c>
      <c r="B7" s="328">
        <v>-33.398423420326488</v>
      </c>
      <c r="C7" s="328">
        <v>-35.959017129097191</v>
      </c>
      <c r="D7" s="328">
        <v>-34.162799014520921</v>
      </c>
      <c r="E7" s="328">
        <v>-33.374838091910974</v>
      </c>
      <c r="F7" s="328">
        <v>-68.899229688142327</v>
      </c>
      <c r="G7" s="328">
        <v>-47.717386960223457</v>
      </c>
      <c r="H7" s="328">
        <v>-11.430216610274588</v>
      </c>
      <c r="I7" s="328">
        <v>-12.587592205274948</v>
      </c>
      <c r="J7" s="328">
        <v>-10.727557769997967</v>
      </c>
      <c r="K7" s="328">
        <v>-12.937895004993706</v>
      </c>
      <c r="L7" s="328">
        <v>-47.683261590541207</v>
      </c>
      <c r="M7" s="641">
        <v>-9.8039011527350794</v>
      </c>
      <c r="N7" s="641">
        <v>-11.188942125383964</v>
      </c>
      <c r="O7" s="641">
        <v>-11.138410116558738</v>
      </c>
      <c r="P7" s="328">
        <v>-14.615500727464552</v>
      </c>
      <c r="Q7" s="328">
        <v>-46.746754122142335</v>
      </c>
      <c r="R7" s="386">
        <v>-3.1613223991087924</v>
      </c>
      <c r="S7" s="387">
        <v>-3.2183533843819192</v>
      </c>
      <c r="T7" s="387">
        <v>-3.7750531583380935</v>
      </c>
      <c r="U7" s="387">
        <v>-3.5162667684845648</v>
      </c>
      <c r="V7" s="387">
        <v>-3.8571885107658761</v>
      </c>
      <c r="W7" s="387">
        <v>-4.0909342113869043</v>
      </c>
      <c r="X7" s="387">
        <v>-3.6887965325822791</v>
      </c>
      <c r="Y7" s="387">
        <v>-3.9579794543251965</v>
      </c>
      <c r="Z7" s="387">
        <v>-3.5410056141272253</v>
      </c>
      <c r="AA7" s="387">
        <v>-3.8806335544565438</v>
      </c>
      <c r="AB7" s="387">
        <v>-4.22255987515888</v>
      </c>
      <c r="AC7" s="387">
        <v>-5.1385082310416834</v>
      </c>
      <c r="AD7" s="385">
        <v>-10.154728941828804</v>
      </c>
      <c r="AE7" s="385">
        <v>-11.464389490637345</v>
      </c>
      <c r="AF7" s="385">
        <v>-11.1877816010347</v>
      </c>
      <c r="AG7" s="385">
        <v>-13.241701660657107</v>
      </c>
      <c r="AH7" s="381">
        <v>-46.048601694157959</v>
      </c>
      <c r="AI7" s="683">
        <v>-3.9436932395296851</v>
      </c>
      <c r="AJ7" s="330">
        <v>-3.6658493296459453</v>
      </c>
      <c r="AK7" s="330">
        <v>-4.3814908913986015</v>
      </c>
      <c r="AL7" s="330">
        <v>-4.3711928106837794</v>
      </c>
      <c r="AM7" s="330">
        <v>-4.4722336903079132</v>
      </c>
      <c r="AN7" s="330">
        <v>-4.0564271898177227</v>
      </c>
      <c r="AO7" s="330">
        <v>-4.6738995233507099</v>
      </c>
      <c r="AP7" s="330">
        <v>-4.7837572828045936</v>
      </c>
      <c r="AQ7" s="330">
        <v>-4.7579221215493437</v>
      </c>
      <c r="AR7" s="330">
        <v>-6.4600885752413939</v>
      </c>
      <c r="AS7" s="330">
        <v>-4.8940681298166417</v>
      </c>
      <c r="AT7" s="330">
        <v>-4.6985784399889798</v>
      </c>
      <c r="AU7" s="329">
        <v>-11.991033460574233</v>
      </c>
      <c r="AV7" s="681">
        <v>-12.899853690809415</v>
      </c>
      <c r="AW7" s="681">
        <v>-14.215578927704646</v>
      </c>
      <c r="AX7" s="681">
        <v>-16.052735145047016</v>
      </c>
      <c r="AY7" s="684">
        <v>-55.159201224135309</v>
      </c>
    </row>
    <row r="8" spans="1:51" s="129" customFormat="1" ht="11.25">
      <c r="A8" s="132" t="s">
        <v>290</v>
      </c>
      <c r="B8" s="328">
        <v>89.355431306935614</v>
      </c>
      <c r="C8" s="328">
        <v>55.463936601040089</v>
      </c>
      <c r="D8" s="328">
        <v>53.390022880980709</v>
      </c>
      <c r="E8" s="328">
        <v>58.835830299879554</v>
      </c>
      <c r="F8" s="328">
        <v>24.267621339467112</v>
      </c>
      <c r="G8" s="328">
        <v>49.400047696689406</v>
      </c>
      <c r="H8" s="328">
        <v>5.1976000521603147</v>
      </c>
      <c r="I8" s="328">
        <v>5.9363252486924427</v>
      </c>
      <c r="J8" s="328">
        <v>3.7005718346135152</v>
      </c>
      <c r="K8" s="328">
        <v>20.432935813064407</v>
      </c>
      <c r="L8" s="328">
        <v>35.267432948530683</v>
      </c>
      <c r="M8" s="641">
        <v>3.7410536288415495</v>
      </c>
      <c r="N8" s="641">
        <v>13.455352640724559</v>
      </c>
      <c r="O8" s="641">
        <v>6.7561216354035034</v>
      </c>
      <c r="P8" s="328">
        <v>6.6176348131532823</v>
      </c>
      <c r="Q8" s="328">
        <v>30.570162718122894</v>
      </c>
      <c r="R8" s="386">
        <v>17.6999254657824</v>
      </c>
      <c r="S8" s="387">
        <v>1.9002993920086098</v>
      </c>
      <c r="T8" s="387">
        <v>1.6338959251946383</v>
      </c>
      <c r="U8" s="387">
        <v>10.665357997835274</v>
      </c>
      <c r="V8" s="387">
        <v>2.2987625556149478</v>
      </c>
      <c r="W8" s="387">
        <v>1.4076387133267114</v>
      </c>
      <c r="X8" s="387">
        <v>2.30975550755001</v>
      </c>
      <c r="Y8" s="387">
        <v>0.69748663356365836</v>
      </c>
      <c r="Z8" s="387">
        <v>2.9226394362766297</v>
      </c>
      <c r="AA8" s="387">
        <v>2.1260152100884664</v>
      </c>
      <c r="AB8" s="387">
        <v>4.6283176818915592</v>
      </c>
      <c r="AC8" s="387">
        <v>28.193224654389766</v>
      </c>
      <c r="AD8" s="385">
        <v>21.234120782985649</v>
      </c>
      <c r="AE8" s="385">
        <v>14.371759266776934</v>
      </c>
      <c r="AF8" s="385">
        <v>5.9298815773902982</v>
      </c>
      <c r="AG8" s="385">
        <v>34.947557546369794</v>
      </c>
      <c r="AH8" s="381">
        <v>76.483319173522673</v>
      </c>
      <c r="AI8" s="683">
        <v>0.21932251572798894</v>
      </c>
      <c r="AJ8" s="330">
        <v>1.4200221902611765</v>
      </c>
      <c r="AK8" s="330">
        <v>1.2660643699755243</v>
      </c>
      <c r="AL8" s="330">
        <v>1.5574647974075486</v>
      </c>
      <c r="AM8" s="330">
        <v>0.97684374044177535</v>
      </c>
      <c r="AN8" s="330">
        <v>2.4341799147121308</v>
      </c>
      <c r="AO8" s="330">
        <v>3.0232540607622425</v>
      </c>
      <c r="AP8" s="330">
        <v>-0.33632654412227336</v>
      </c>
      <c r="AQ8" s="330">
        <v>0.24333855295920356</v>
      </c>
      <c r="AR8" s="330">
        <v>2.1743650592276431</v>
      </c>
      <c r="AS8" s="330">
        <v>6.1579136666209005</v>
      </c>
      <c r="AT8" s="330">
        <v>28.840714350767275</v>
      </c>
      <c r="AU8" s="329">
        <v>2.9054090759646898</v>
      </c>
      <c r="AV8" s="681">
        <v>4.9684884525614548</v>
      </c>
      <c r="AW8" s="681">
        <v>2.9302660695991722</v>
      </c>
      <c r="AX8" s="681">
        <v>37.172993076615818</v>
      </c>
      <c r="AY8" s="684">
        <v>47.977156674741138</v>
      </c>
    </row>
    <row r="9" spans="1:51" s="129" customFormat="1" ht="11.25">
      <c r="A9" s="132" t="s">
        <v>270</v>
      </c>
      <c r="B9" s="328">
        <v>92.900561927262117</v>
      </c>
      <c r="C9" s="328">
        <v>60.122109930137285</v>
      </c>
      <c r="D9" s="328">
        <v>60.947893895501636</v>
      </c>
      <c r="E9" s="328">
        <v>66.280252391790526</v>
      </c>
      <c r="F9" s="328">
        <v>60.961115027609445</v>
      </c>
      <c r="G9" s="328">
        <v>62.527178656912852</v>
      </c>
      <c r="H9" s="328">
        <v>6.3401000595900703</v>
      </c>
      <c r="I9" s="328">
        <v>7.8334993381225946</v>
      </c>
      <c r="J9" s="328">
        <v>5.1673085509570047</v>
      </c>
      <c r="K9" s="328">
        <v>21.84006888197737</v>
      </c>
      <c r="L9" s="328">
        <v>41.18097683064704</v>
      </c>
      <c r="M9" s="641">
        <v>4.5574201583990819</v>
      </c>
      <c r="N9" s="641">
        <v>14.378023499032007</v>
      </c>
      <c r="O9" s="641">
        <v>7.2643086354035038</v>
      </c>
      <c r="P9" s="328">
        <v>8.3415588248294625</v>
      </c>
      <c r="Q9" s="328">
        <v>34.541311117664058</v>
      </c>
      <c r="R9" s="386">
        <v>17.983954586894516</v>
      </c>
      <c r="S9" s="387">
        <v>2.3662683920086098</v>
      </c>
      <c r="T9" s="387">
        <v>1.9379587005734509</v>
      </c>
      <c r="U9" s="387">
        <v>10.963666997835274</v>
      </c>
      <c r="V9" s="387">
        <v>3.0296485799933</v>
      </c>
      <c r="W9" s="387">
        <v>1.8901657321857401</v>
      </c>
      <c r="X9" s="387">
        <v>2.7159585075500101</v>
      </c>
      <c r="Y9" s="387">
        <v>1.428483198836348</v>
      </c>
      <c r="Z9" s="387">
        <v>3.1068014362766299</v>
      </c>
      <c r="AA9" s="387">
        <v>2.5160672152913799</v>
      </c>
      <c r="AB9" s="387">
        <v>4.7603693836680003</v>
      </c>
      <c r="AC9" s="387">
        <v>28.405912654389766</v>
      </c>
      <c r="AD9" s="385">
        <v>22.288181679476576</v>
      </c>
      <c r="AE9" s="385">
        <v>15.883481310014314</v>
      </c>
      <c r="AF9" s="385">
        <v>7.2512431426629878</v>
      </c>
      <c r="AG9" s="385">
        <v>35.682349253349145</v>
      </c>
      <c r="AH9" s="381">
        <v>81.105255385503028</v>
      </c>
      <c r="AI9" s="683">
        <v>0.59479551572798894</v>
      </c>
      <c r="AJ9" s="330">
        <v>2.0896761902611765</v>
      </c>
      <c r="AK9" s="330">
        <v>1.9842003691625822</v>
      </c>
      <c r="AL9" s="330">
        <v>2.1630213583831583</v>
      </c>
      <c r="AM9" s="330">
        <v>1.4377655702124206</v>
      </c>
      <c r="AN9" s="330">
        <v>2.7715172619166144</v>
      </c>
      <c r="AO9" s="330">
        <v>3.2705030607622425</v>
      </c>
      <c r="AP9" s="330">
        <v>1.2305004558777266</v>
      </c>
      <c r="AQ9" s="330">
        <v>0.43554855312180785</v>
      </c>
      <c r="AR9" s="330">
        <v>3.7426866363351952</v>
      </c>
      <c r="AS9" s="330">
        <v>7.1569326666209001</v>
      </c>
      <c r="AT9" s="330">
        <v>29.926790117373777</v>
      </c>
      <c r="AU9" s="329">
        <v>4.668672075151747</v>
      </c>
      <c r="AV9" s="681">
        <v>6.3723041905121933</v>
      </c>
      <c r="AW9" s="681">
        <v>4.9365520697617766</v>
      </c>
      <c r="AX9" s="681">
        <v>40.826409420329874</v>
      </c>
      <c r="AY9" s="684">
        <v>56.803937755755591</v>
      </c>
    </row>
    <row r="10" spans="1:51" s="129" customFormat="1" ht="11.25">
      <c r="A10" s="132" t="s">
        <v>271</v>
      </c>
      <c r="B10" s="328">
        <v>-3.5451306203264901</v>
      </c>
      <c r="C10" s="328">
        <v>-4.6581733290971874</v>
      </c>
      <c r="D10" s="328">
        <v>-7.5578710145209289</v>
      </c>
      <c r="E10" s="328">
        <v>-7.4444220919109689</v>
      </c>
      <c r="F10" s="328">
        <v>-36.693493688142333</v>
      </c>
      <c r="G10" s="328">
        <v>-13.127130960223459</v>
      </c>
      <c r="H10" s="328">
        <v>-1.1425000074297558</v>
      </c>
      <c r="I10" s="328">
        <v>-1.8971740894301516</v>
      </c>
      <c r="J10" s="328">
        <v>-1.466736716343489</v>
      </c>
      <c r="K10" s="328">
        <v>-1.4071330689129615</v>
      </c>
      <c r="L10" s="328">
        <v>-5.9135438821163584</v>
      </c>
      <c r="M10" s="641">
        <v>-0.81636652955753308</v>
      </c>
      <c r="N10" s="641">
        <v>-0.92267085830744811</v>
      </c>
      <c r="O10" s="641">
        <v>-0.50818699999999994</v>
      </c>
      <c r="P10" s="328">
        <v>-1.7239240116761805</v>
      </c>
      <c r="Q10" s="328">
        <v>-3.9711483995411614</v>
      </c>
      <c r="R10" s="386">
        <v>-0.28402912111211709</v>
      </c>
      <c r="S10" s="387">
        <v>-0.46596900000000002</v>
      </c>
      <c r="T10" s="387">
        <v>-0.30406277537881249</v>
      </c>
      <c r="U10" s="387">
        <v>-0.29830899999999999</v>
      </c>
      <c r="V10" s="387">
        <v>-0.73088602437835204</v>
      </c>
      <c r="W10" s="387">
        <v>-0.48252701885902877</v>
      </c>
      <c r="X10" s="387">
        <v>-0.40620299999999998</v>
      </c>
      <c r="Y10" s="387">
        <v>-0.73099656527268964</v>
      </c>
      <c r="Z10" s="387">
        <v>-0.18416199999999999</v>
      </c>
      <c r="AA10" s="387">
        <v>-0.39005200520291361</v>
      </c>
      <c r="AB10" s="387">
        <v>-0.13205170177644124</v>
      </c>
      <c r="AC10" s="387">
        <v>-0.21268799999999999</v>
      </c>
      <c r="AD10" s="385">
        <v>-1.0540608964909297</v>
      </c>
      <c r="AE10" s="385">
        <v>-1.5117220432373808</v>
      </c>
      <c r="AF10" s="385">
        <v>-1.3213615652726896</v>
      </c>
      <c r="AG10" s="385">
        <v>-0.73479170697935481</v>
      </c>
      <c r="AH10" s="381">
        <v>-4.6219362119803549</v>
      </c>
      <c r="AI10" s="683">
        <v>-0.375473</v>
      </c>
      <c r="AJ10" s="330">
        <v>-0.66965399999999997</v>
      </c>
      <c r="AK10" s="330">
        <v>-0.71813599918705795</v>
      </c>
      <c r="AL10" s="330">
        <v>-0.60555656097560973</v>
      </c>
      <c r="AM10" s="330">
        <v>-0.46092182977064516</v>
      </c>
      <c r="AN10" s="330">
        <v>-0.33733734720448355</v>
      </c>
      <c r="AO10" s="330">
        <v>-0.247249</v>
      </c>
      <c r="AP10" s="330">
        <v>-1.566827</v>
      </c>
      <c r="AQ10" s="330">
        <v>-0.19221000016260428</v>
      </c>
      <c r="AR10" s="330">
        <v>-1.5683215771075523</v>
      </c>
      <c r="AS10" s="330">
        <v>-0.99901899999999999</v>
      </c>
      <c r="AT10" s="330">
        <v>-1.0860757666065011</v>
      </c>
      <c r="AU10" s="329">
        <v>-1.7632629991870579</v>
      </c>
      <c r="AV10" s="681">
        <v>-1.4038157379507386</v>
      </c>
      <c r="AW10" s="681">
        <v>-2.0062860001626044</v>
      </c>
      <c r="AX10" s="681">
        <v>-3.6534163437140532</v>
      </c>
      <c r="AY10" s="684">
        <v>-8.8267810810144542</v>
      </c>
    </row>
    <row r="11" spans="1:51" s="129" customFormat="1" ht="11.25">
      <c r="A11" s="132" t="s">
        <v>291</v>
      </c>
      <c r="B11" s="328">
        <v>556.74521000000004</v>
      </c>
      <c r="C11" s="328">
        <v>572.74981019999996</v>
      </c>
      <c r="D11" s="328">
        <v>799.93074899999988</v>
      </c>
      <c r="E11" s="328">
        <v>923.07266200000004</v>
      </c>
      <c r="F11" s="328">
        <v>988.16969740000002</v>
      </c>
      <c r="G11" s="328">
        <v>936.06895600000007</v>
      </c>
      <c r="H11" s="328">
        <v>123.73368915914814</v>
      </c>
      <c r="I11" s="328">
        <v>254.32961622590904</v>
      </c>
      <c r="J11" s="328">
        <v>395.86822642996373</v>
      </c>
      <c r="K11" s="328">
        <v>324.12269391514485</v>
      </c>
      <c r="L11" s="328">
        <v>1098.0542257301659</v>
      </c>
      <c r="M11" s="641">
        <v>255.5028841374662</v>
      </c>
      <c r="N11" s="641">
        <v>334.76364814335869</v>
      </c>
      <c r="O11" s="641">
        <v>413.28151118760718</v>
      </c>
      <c r="P11" s="328">
        <v>333.18503394721711</v>
      </c>
      <c r="Q11" s="328">
        <v>1336.7330774156492</v>
      </c>
      <c r="R11" s="386">
        <v>77.177228565782769</v>
      </c>
      <c r="S11" s="387">
        <v>79.797794622868878</v>
      </c>
      <c r="T11" s="387">
        <v>84.694407204558615</v>
      </c>
      <c r="U11" s="387">
        <v>100.735216344294</v>
      </c>
      <c r="V11" s="387">
        <v>99.321428519102071</v>
      </c>
      <c r="W11" s="387">
        <v>101.71693668581186</v>
      </c>
      <c r="X11" s="387">
        <v>146.59030630293094</v>
      </c>
      <c r="Y11" s="387">
        <v>149.50543940386561</v>
      </c>
      <c r="Z11" s="387">
        <v>134.93300456888679</v>
      </c>
      <c r="AA11" s="387">
        <v>124.49711097157265</v>
      </c>
      <c r="AB11" s="387">
        <v>120.71014132424534</v>
      </c>
      <c r="AC11" s="387">
        <v>184.00336227458072</v>
      </c>
      <c r="AD11" s="385">
        <v>241.66943039321026</v>
      </c>
      <c r="AE11" s="385">
        <v>301.7735815492079</v>
      </c>
      <c r="AF11" s="385">
        <v>431.02875027568336</v>
      </c>
      <c r="AG11" s="385">
        <v>429.21061457039872</v>
      </c>
      <c r="AH11" s="381">
        <v>1403.6823767885003</v>
      </c>
      <c r="AI11" s="683">
        <v>113.42517396132916</v>
      </c>
      <c r="AJ11" s="330">
        <v>95.939297507913679</v>
      </c>
      <c r="AK11" s="330">
        <v>118.30470773416151</v>
      </c>
      <c r="AL11" s="330">
        <v>134.43698550942563</v>
      </c>
      <c r="AM11" s="330">
        <v>139.87520899823514</v>
      </c>
      <c r="AN11" s="330">
        <v>125.26566738015731</v>
      </c>
      <c r="AO11" s="330">
        <v>169.87963632298019</v>
      </c>
      <c r="AP11" s="330">
        <v>154.50440366439329</v>
      </c>
      <c r="AQ11" s="330">
        <v>127.45527597486831</v>
      </c>
      <c r="AR11" s="330">
        <v>141.99274573800454</v>
      </c>
      <c r="AS11" s="330">
        <v>126.19499270243847</v>
      </c>
      <c r="AT11" s="330">
        <v>124.86499480565602</v>
      </c>
      <c r="AU11" s="329">
        <v>327.66917920340438</v>
      </c>
      <c r="AV11" s="681">
        <v>399.57786188781807</v>
      </c>
      <c r="AW11" s="681">
        <v>451.83931596224181</v>
      </c>
      <c r="AX11" s="681">
        <v>393.05273324609902</v>
      </c>
      <c r="AY11" s="684">
        <v>1572.1390902995633</v>
      </c>
    </row>
    <row r="12" spans="1:51" s="129" customFormat="1" ht="11.25">
      <c r="A12" s="132" t="s">
        <v>270</v>
      </c>
      <c r="B12" s="328">
        <v>586.59850280000001</v>
      </c>
      <c r="C12" s="328">
        <v>604.05065399999989</v>
      </c>
      <c r="D12" s="328">
        <v>826.53567699999985</v>
      </c>
      <c r="E12" s="328">
        <v>949.00307800000007</v>
      </c>
      <c r="F12" s="328">
        <v>1020.3754334</v>
      </c>
      <c r="G12" s="328">
        <v>970.65921200000003</v>
      </c>
      <c r="H12" s="328">
        <v>134.02140576199298</v>
      </c>
      <c r="I12" s="328">
        <v>265.02003434175384</v>
      </c>
      <c r="J12" s="328">
        <v>405.12904748361825</v>
      </c>
      <c r="K12" s="328">
        <v>335.65345585122554</v>
      </c>
      <c r="L12" s="328">
        <v>1139.8239434385905</v>
      </c>
      <c r="M12" s="641">
        <v>264.49041876064376</v>
      </c>
      <c r="N12" s="641">
        <v>345.02991941043524</v>
      </c>
      <c r="O12" s="641">
        <v>423.91173430416586</v>
      </c>
      <c r="P12" s="328">
        <v>346.07661066300545</v>
      </c>
      <c r="Q12" s="328">
        <v>1379.50868313825</v>
      </c>
      <c r="R12" s="386">
        <v>80.05452184377944</v>
      </c>
      <c r="S12" s="387">
        <v>82.55017900725079</v>
      </c>
      <c r="T12" s="387">
        <v>88.165397587517901</v>
      </c>
      <c r="U12" s="387">
        <v>103.95317411277857</v>
      </c>
      <c r="V12" s="387">
        <v>102.4477310054896</v>
      </c>
      <c r="W12" s="387">
        <v>105.32534387833974</v>
      </c>
      <c r="X12" s="387">
        <v>149.87289983551321</v>
      </c>
      <c r="Y12" s="387">
        <v>152.7324222929181</v>
      </c>
      <c r="Z12" s="387">
        <v>138.28984818301402</v>
      </c>
      <c r="AA12" s="387">
        <v>127.98769252082629</v>
      </c>
      <c r="AB12" s="387">
        <v>124.80064949762777</v>
      </c>
      <c r="AC12" s="387">
        <v>188.92918250562241</v>
      </c>
      <c r="AD12" s="385">
        <v>250.77009843854813</v>
      </c>
      <c r="AE12" s="385">
        <v>311.72624899660786</v>
      </c>
      <c r="AF12" s="385">
        <v>440.89517031144533</v>
      </c>
      <c r="AG12" s="385">
        <v>441.71752452407645</v>
      </c>
      <c r="AH12" s="381">
        <v>1445.1090422706777</v>
      </c>
      <c r="AI12" s="683">
        <v>116.99339420085884</v>
      </c>
      <c r="AJ12" s="330">
        <v>98.935492837559622</v>
      </c>
      <c r="AK12" s="330">
        <v>121.96806262637305</v>
      </c>
      <c r="AL12" s="330">
        <v>138.20262175913379</v>
      </c>
      <c r="AM12" s="330">
        <v>143.8865208587724</v>
      </c>
      <c r="AN12" s="330">
        <v>128.98475722277055</v>
      </c>
      <c r="AO12" s="330">
        <v>174.30628684633089</v>
      </c>
      <c r="AP12" s="330">
        <v>157.72133394719788</v>
      </c>
      <c r="AQ12" s="330">
        <v>132.02098809625505</v>
      </c>
      <c r="AR12" s="330">
        <v>146.88451273613839</v>
      </c>
      <c r="AS12" s="330">
        <v>130.09004183225511</v>
      </c>
      <c r="AT12" s="330">
        <v>128.4774974790385</v>
      </c>
      <c r="AU12" s="329">
        <v>337.89694966479152</v>
      </c>
      <c r="AV12" s="681">
        <v>411.07389984067675</v>
      </c>
      <c r="AW12" s="681">
        <v>464.04860888978379</v>
      </c>
      <c r="AX12" s="681">
        <v>405.45205204743201</v>
      </c>
      <c r="AY12" s="684">
        <v>1618.4715104426841</v>
      </c>
    </row>
    <row r="13" spans="1:51" s="129" customFormat="1" ht="11.25">
      <c r="A13" s="132" t="s">
        <v>271</v>
      </c>
      <c r="B13" s="328">
        <v>-29.853292799999998</v>
      </c>
      <c r="C13" s="328">
        <v>-31.300843800000003</v>
      </c>
      <c r="D13" s="328">
        <v>-26.604927999999997</v>
      </c>
      <c r="E13" s="328">
        <v>-25.930416000000001</v>
      </c>
      <c r="F13" s="328">
        <v>-32.205736000000002</v>
      </c>
      <c r="G13" s="328">
        <v>-34.590255999999997</v>
      </c>
      <c r="H13" s="328">
        <v>-10.287716602844831</v>
      </c>
      <c r="I13" s="328">
        <v>-10.690418115844798</v>
      </c>
      <c r="J13" s="328">
        <v>-9.2608210536544782</v>
      </c>
      <c r="K13" s="328">
        <v>-11.530761936080744</v>
      </c>
      <c r="L13" s="328">
        <v>-41.769717708424849</v>
      </c>
      <c r="M13" s="641">
        <v>-8.987534623177547</v>
      </c>
      <c r="N13" s="641">
        <v>-10.266271267076517</v>
      </c>
      <c r="O13" s="641">
        <v>-10.630223116558739</v>
      </c>
      <c r="P13" s="328">
        <v>-12.891576715788371</v>
      </c>
      <c r="Q13" s="328">
        <v>-42.775605722601171</v>
      </c>
      <c r="R13" s="386">
        <v>-2.8772932779966753</v>
      </c>
      <c r="S13" s="387">
        <v>-2.7523843843819193</v>
      </c>
      <c r="T13" s="387">
        <v>-3.4709903829592812</v>
      </c>
      <c r="U13" s="387">
        <v>-3.2179577684845646</v>
      </c>
      <c r="V13" s="387">
        <v>-3.1263024863875239</v>
      </c>
      <c r="W13" s="387">
        <v>-3.6084071925278751</v>
      </c>
      <c r="X13" s="387">
        <v>-3.282593532582279</v>
      </c>
      <c r="Y13" s="387">
        <v>-3.2269828890525067</v>
      </c>
      <c r="Z13" s="387">
        <v>-3.3568436141272251</v>
      </c>
      <c r="AA13" s="387">
        <v>-3.4905815492536303</v>
      </c>
      <c r="AB13" s="387">
        <v>-4.0905081733824389</v>
      </c>
      <c r="AC13" s="387">
        <v>-4.9258202310416834</v>
      </c>
      <c r="AD13" s="385">
        <v>-9.1006680453378763</v>
      </c>
      <c r="AE13" s="385">
        <v>-9.9526674473999641</v>
      </c>
      <c r="AF13" s="385">
        <v>-9.8664200357620118</v>
      </c>
      <c r="AG13" s="385">
        <v>-12.506909953677752</v>
      </c>
      <c r="AH13" s="381">
        <v>-41.426665482177604</v>
      </c>
      <c r="AI13" s="683">
        <v>-3.5682202395296851</v>
      </c>
      <c r="AJ13" s="330">
        <v>-2.9961953296459454</v>
      </c>
      <c r="AK13" s="330">
        <v>-3.6633548922115438</v>
      </c>
      <c r="AL13" s="330">
        <v>-3.7656362497081695</v>
      </c>
      <c r="AM13" s="330">
        <v>-4.0113118605372682</v>
      </c>
      <c r="AN13" s="330">
        <v>-3.719089842613239</v>
      </c>
      <c r="AO13" s="330">
        <v>-4.4266505233507099</v>
      </c>
      <c r="AP13" s="330">
        <v>-3.2169302828045936</v>
      </c>
      <c r="AQ13" s="330">
        <v>-4.5657121213867393</v>
      </c>
      <c r="AR13" s="330">
        <v>-4.8917669981338419</v>
      </c>
      <c r="AS13" s="330">
        <v>-3.8950491298166421</v>
      </c>
      <c r="AT13" s="330">
        <v>-3.6125026733824783</v>
      </c>
      <c r="AU13" s="329">
        <v>-10.227770461387173</v>
      </c>
      <c r="AV13" s="681">
        <v>-11.496037952858677</v>
      </c>
      <c r="AW13" s="681">
        <v>-12.209292927542043</v>
      </c>
      <c r="AX13" s="681">
        <v>-12.399318801332962</v>
      </c>
      <c r="AY13" s="684">
        <v>-46.332420143120856</v>
      </c>
    </row>
    <row r="14" spans="1:51" s="129" customFormat="1" ht="11.25">
      <c r="A14" s="132" t="s">
        <v>292</v>
      </c>
      <c r="B14" s="328">
        <v>115.22671000000001</v>
      </c>
      <c r="C14" s="328">
        <v>117.93254499999999</v>
      </c>
      <c r="D14" s="328">
        <v>125.29046</v>
      </c>
      <c r="E14" s="328">
        <v>144.68391499999998</v>
      </c>
      <c r="F14" s="328">
        <v>158.10042800000002</v>
      </c>
      <c r="G14" s="328">
        <v>161.635516</v>
      </c>
      <c r="H14" s="328">
        <v>35.514440999999998</v>
      </c>
      <c r="I14" s="328">
        <v>43.272635999999999</v>
      </c>
      <c r="J14" s="328">
        <v>46.4358</v>
      </c>
      <c r="K14" s="328">
        <v>44.904821999999996</v>
      </c>
      <c r="L14" s="328">
        <v>170.12769900000001</v>
      </c>
      <c r="M14" s="641">
        <v>39.281492999999998</v>
      </c>
      <c r="N14" s="641">
        <v>47.6751</v>
      </c>
      <c r="O14" s="641">
        <v>46.591394000000001</v>
      </c>
      <c r="P14" s="328">
        <v>48.230135000000004</v>
      </c>
      <c r="Q14" s="328">
        <v>181.778122</v>
      </c>
      <c r="R14" s="386">
        <v>10.679815</v>
      </c>
      <c r="S14" s="387">
        <v>11.941936</v>
      </c>
      <c r="T14" s="387">
        <v>15.043725999999999</v>
      </c>
      <c r="U14" s="387">
        <v>15.695526000000001</v>
      </c>
      <c r="V14" s="387">
        <v>16.675069999999998</v>
      </c>
      <c r="W14" s="387">
        <v>16.175246000000001</v>
      </c>
      <c r="X14" s="387">
        <v>15.437272999999998</v>
      </c>
      <c r="Y14" s="387">
        <v>16.644827000000003</v>
      </c>
      <c r="Z14" s="387">
        <v>15.750211</v>
      </c>
      <c r="AA14" s="387">
        <v>16.238664</v>
      </c>
      <c r="AB14" s="387">
        <v>14.323841</v>
      </c>
      <c r="AC14" s="387">
        <v>15.070060999999999</v>
      </c>
      <c r="AD14" s="385">
        <v>37.665476999999996</v>
      </c>
      <c r="AE14" s="385">
        <v>48.545842</v>
      </c>
      <c r="AF14" s="385">
        <v>47.832310999999997</v>
      </c>
      <c r="AG14" s="385">
        <v>45.632565999999997</v>
      </c>
      <c r="AH14" s="381">
        <v>179.676196</v>
      </c>
      <c r="AI14" s="683">
        <v>11.964682</v>
      </c>
      <c r="AJ14" s="330">
        <v>11.97433</v>
      </c>
      <c r="AK14" s="330">
        <v>15.409486000000001</v>
      </c>
      <c r="AL14" s="330">
        <v>16.371286999999999</v>
      </c>
      <c r="AM14" s="330">
        <v>17.967057999999998</v>
      </c>
      <c r="AN14" s="330">
        <v>16.397652999999998</v>
      </c>
      <c r="AO14" s="330">
        <v>16.004044</v>
      </c>
      <c r="AP14" s="330">
        <v>16.706976000000001</v>
      </c>
      <c r="AQ14" s="330">
        <v>15.250841999999999</v>
      </c>
      <c r="AR14" s="330">
        <v>17.486967</v>
      </c>
      <c r="AS14" s="330">
        <v>13.933932</v>
      </c>
      <c r="AT14" s="330">
        <v>13.271916000000001</v>
      </c>
      <c r="AU14" s="329">
        <v>39.348497999999999</v>
      </c>
      <c r="AV14" s="681">
        <v>50.735997999999995</v>
      </c>
      <c r="AW14" s="681">
        <v>47.961862000000004</v>
      </c>
      <c r="AX14" s="681">
        <v>44.692814999999996</v>
      </c>
      <c r="AY14" s="684">
        <v>182.73917299999999</v>
      </c>
    </row>
    <row r="15" spans="1:51" s="129" customFormat="1" ht="11.25">
      <c r="A15" s="132" t="s">
        <v>293</v>
      </c>
      <c r="B15" s="328">
        <v>128.87079499999999</v>
      </c>
      <c r="C15" s="328">
        <v>129.79234</v>
      </c>
      <c r="D15" s="328">
        <v>136.56716499999999</v>
      </c>
      <c r="E15" s="328">
        <v>157.08910400000002</v>
      </c>
      <c r="F15" s="328">
        <v>174.34661700000001</v>
      </c>
      <c r="G15" s="328">
        <v>180.86096800000001</v>
      </c>
      <c r="H15" s="328">
        <v>39.841373000000004</v>
      </c>
      <c r="I15" s="328">
        <v>47.342426000000003</v>
      </c>
      <c r="J15" s="328">
        <v>49.868370999999996</v>
      </c>
      <c r="K15" s="328">
        <v>49.110096999999996</v>
      </c>
      <c r="L15" s="328">
        <v>186.16226699999999</v>
      </c>
      <c r="M15" s="641">
        <v>42.733768999999995</v>
      </c>
      <c r="N15" s="641">
        <v>51.104655999999999</v>
      </c>
      <c r="O15" s="641">
        <v>49.993134999999995</v>
      </c>
      <c r="P15" s="328">
        <v>52.430948000000001</v>
      </c>
      <c r="Q15" s="328">
        <v>196.262508</v>
      </c>
      <c r="R15" s="386">
        <v>11.878425</v>
      </c>
      <c r="S15" s="387">
        <v>13.06451</v>
      </c>
      <c r="T15" s="387">
        <v>15.942409</v>
      </c>
      <c r="U15" s="387">
        <v>16.797387000000001</v>
      </c>
      <c r="V15" s="387">
        <v>17.770835999999999</v>
      </c>
      <c r="W15" s="387">
        <v>17.508315</v>
      </c>
      <c r="X15" s="387">
        <v>16.701460999999998</v>
      </c>
      <c r="Y15" s="387">
        <v>17.810089000000001</v>
      </c>
      <c r="Z15" s="387">
        <v>17.220526</v>
      </c>
      <c r="AA15" s="387">
        <v>17.525001</v>
      </c>
      <c r="AB15" s="387">
        <v>15.802436999999999</v>
      </c>
      <c r="AC15" s="387">
        <v>16.542997</v>
      </c>
      <c r="AD15" s="385">
        <v>40.885343999999996</v>
      </c>
      <c r="AE15" s="385">
        <v>52.076537999999999</v>
      </c>
      <c r="AF15" s="385">
        <v>51.732075999999999</v>
      </c>
      <c r="AG15" s="385">
        <v>49.870435000000001</v>
      </c>
      <c r="AH15" s="381">
        <v>194.564393</v>
      </c>
      <c r="AI15" s="683">
        <v>13.134159</v>
      </c>
      <c r="AJ15" s="330">
        <v>13.109529</v>
      </c>
      <c r="AK15" s="330">
        <v>16.889016000000002</v>
      </c>
      <c r="AL15" s="330">
        <v>17.636728999999999</v>
      </c>
      <c r="AM15" s="330">
        <v>19.329554999999999</v>
      </c>
      <c r="AN15" s="330">
        <v>17.515359</v>
      </c>
      <c r="AO15" s="330">
        <v>17.320412999999999</v>
      </c>
      <c r="AP15" s="330">
        <v>17.811703000000001</v>
      </c>
      <c r="AQ15" s="330">
        <v>16.642393999999999</v>
      </c>
      <c r="AR15" s="330">
        <v>18.849473</v>
      </c>
      <c r="AS15" s="330">
        <v>15.168549000000001</v>
      </c>
      <c r="AT15" s="330">
        <v>14.588696000000001</v>
      </c>
      <c r="AU15" s="329">
        <v>43.132704000000004</v>
      </c>
      <c r="AV15" s="681">
        <v>54.481643000000005</v>
      </c>
      <c r="AW15" s="681">
        <v>51.774509999999992</v>
      </c>
      <c r="AX15" s="681">
        <v>48.606718000000001</v>
      </c>
      <c r="AY15" s="684">
        <v>197.995575</v>
      </c>
    </row>
    <row r="16" spans="1:51" s="129" customFormat="1" ht="11.25">
      <c r="A16" s="132" t="s">
        <v>294</v>
      </c>
      <c r="B16" s="328">
        <v>-13.644085</v>
      </c>
      <c r="C16" s="328">
        <v>-11.859795</v>
      </c>
      <c r="D16" s="328">
        <v>-11.276705</v>
      </c>
      <c r="E16" s="328">
        <v>-12.405189</v>
      </c>
      <c r="F16" s="328">
        <v>-16.246189000000001</v>
      </c>
      <c r="G16" s="328">
        <v>-19.225452000000001</v>
      </c>
      <c r="H16" s="328">
        <v>-4.3269320000000002</v>
      </c>
      <c r="I16" s="328">
        <v>-4.0697900000000002</v>
      </c>
      <c r="J16" s="328">
        <v>-3.4325710000000003</v>
      </c>
      <c r="K16" s="328">
        <v>-4.2052750000000003</v>
      </c>
      <c r="L16" s="328">
        <v>-16.034568</v>
      </c>
      <c r="M16" s="641">
        <v>-3.4522759999999999</v>
      </c>
      <c r="N16" s="641">
        <v>-3.4295560000000003</v>
      </c>
      <c r="O16" s="641">
        <v>-3.4017409999999999</v>
      </c>
      <c r="P16" s="328">
        <v>-4.2008130000000001</v>
      </c>
      <c r="Q16" s="328">
        <v>-14.484386000000001</v>
      </c>
      <c r="R16" s="386">
        <v>-1.19861</v>
      </c>
      <c r="S16" s="387">
        <v>-1.122574</v>
      </c>
      <c r="T16" s="387">
        <v>-0.89868300000000001</v>
      </c>
      <c r="U16" s="387">
        <v>-1.101861</v>
      </c>
      <c r="V16" s="387">
        <v>-1.095766</v>
      </c>
      <c r="W16" s="387">
        <v>-1.3330690000000001</v>
      </c>
      <c r="X16" s="387">
        <v>-1.2641880000000001</v>
      </c>
      <c r="Y16" s="387">
        <v>-1.165262</v>
      </c>
      <c r="Z16" s="387">
        <v>-1.470315</v>
      </c>
      <c r="AA16" s="387">
        <v>-1.2863370000000001</v>
      </c>
      <c r="AB16" s="387">
        <v>-1.478596</v>
      </c>
      <c r="AC16" s="387">
        <v>-1.472936</v>
      </c>
      <c r="AD16" s="385">
        <v>-3.2198669999999998</v>
      </c>
      <c r="AE16" s="385">
        <v>-3.5306959999999998</v>
      </c>
      <c r="AF16" s="385">
        <v>-3.8997650000000004</v>
      </c>
      <c r="AG16" s="385">
        <v>-4.2378689999999999</v>
      </c>
      <c r="AH16" s="381">
        <v>-14.888197</v>
      </c>
      <c r="AI16" s="683">
        <v>-1.1694770000000001</v>
      </c>
      <c r="AJ16" s="330">
        <v>-1.1351990000000001</v>
      </c>
      <c r="AK16" s="330">
        <v>-1.47953</v>
      </c>
      <c r="AL16" s="330">
        <v>-1.265442</v>
      </c>
      <c r="AM16" s="330">
        <v>-1.3624970000000001</v>
      </c>
      <c r="AN16" s="330">
        <v>-1.1177060000000001</v>
      </c>
      <c r="AO16" s="330">
        <v>-1.3163689999999999</v>
      </c>
      <c r="AP16" s="330">
        <v>-1.104727</v>
      </c>
      <c r="AQ16" s="330">
        <v>-1.3915519999999999</v>
      </c>
      <c r="AR16" s="330">
        <v>-1.362506</v>
      </c>
      <c r="AS16" s="330">
        <v>-1.2346170000000001</v>
      </c>
      <c r="AT16" s="330">
        <v>-1.3167800000000001</v>
      </c>
      <c r="AU16" s="329">
        <v>-3.7842060000000002</v>
      </c>
      <c r="AV16" s="681">
        <v>-3.7456450000000001</v>
      </c>
      <c r="AW16" s="681">
        <v>-3.8126479999999998</v>
      </c>
      <c r="AX16" s="681">
        <v>-3.9139029999999999</v>
      </c>
      <c r="AY16" s="684">
        <v>-15.256402</v>
      </c>
    </row>
    <row r="17" spans="1:51" s="129" customFormat="1" ht="11.25">
      <c r="A17" s="132" t="s">
        <v>295</v>
      </c>
      <c r="B17" s="328">
        <v>441.51849999999996</v>
      </c>
      <c r="C17" s="328">
        <v>454.81726520000001</v>
      </c>
      <c r="D17" s="328">
        <v>674.64028900000005</v>
      </c>
      <c r="E17" s="328">
        <v>778.38874700000008</v>
      </c>
      <c r="F17" s="328">
        <v>830.06926940000005</v>
      </c>
      <c r="G17" s="328">
        <v>774.43344000000013</v>
      </c>
      <c r="H17" s="328">
        <v>88.219248159148151</v>
      </c>
      <c r="I17" s="328">
        <v>211.05698022590906</v>
      </c>
      <c r="J17" s="328">
        <v>349.43242642996375</v>
      </c>
      <c r="K17" s="328">
        <v>279.21787191514483</v>
      </c>
      <c r="L17" s="328">
        <v>927.92652673016573</v>
      </c>
      <c r="M17" s="641">
        <v>216.22139113746624</v>
      </c>
      <c r="N17" s="641">
        <v>287.08854814335871</v>
      </c>
      <c r="O17" s="641">
        <v>366.6901171876072</v>
      </c>
      <c r="P17" s="328">
        <v>284.95489894721709</v>
      </c>
      <c r="Q17" s="328">
        <v>1154.9549554156492</v>
      </c>
      <c r="R17" s="386">
        <v>66.497413565782779</v>
      </c>
      <c r="S17" s="387">
        <v>67.855858622868865</v>
      </c>
      <c r="T17" s="387">
        <v>69.650681204558623</v>
      </c>
      <c r="U17" s="387">
        <v>85.039690344294002</v>
      </c>
      <c r="V17" s="387">
        <v>82.64635851910208</v>
      </c>
      <c r="W17" s="387">
        <v>85.541690685811872</v>
      </c>
      <c r="X17" s="387">
        <v>131.15303330293094</v>
      </c>
      <c r="Y17" s="387">
        <v>132.86061240386559</v>
      </c>
      <c r="Z17" s="387">
        <v>119.18279356888678</v>
      </c>
      <c r="AA17" s="387">
        <v>108.25844697157265</v>
      </c>
      <c r="AB17" s="387">
        <v>106.38630032424534</v>
      </c>
      <c r="AC17" s="387">
        <v>168.93330127458071</v>
      </c>
      <c r="AD17" s="385">
        <v>204.00395339321028</v>
      </c>
      <c r="AE17" s="385">
        <v>253.22773954920797</v>
      </c>
      <c r="AF17" s="385">
        <v>383.1964392756833</v>
      </c>
      <c r="AG17" s="385">
        <v>383.57804857039866</v>
      </c>
      <c r="AH17" s="381">
        <v>1224.0061807885004</v>
      </c>
      <c r="AI17" s="683">
        <v>101.46049196132917</v>
      </c>
      <c r="AJ17" s="330">
        <v>83.964967507913684</v>
      </c>
      <c r="AK17" s="330">
        <v>102.89522173416151</v>
      </c>
      <c r="AL17" s="330">
        <v>118.06569850942563</v>
      </c>
      <c r="AM17" s="330">
        <v>121.90815099823513</v>
      </c>
      <c r="AN17" s="330">
        <v>108.86801438015732</v>
      </c>
      <c r="AO17" s="330">
        <v>153.87559232298017</v>
      </c>
      <c r="AP17" s="330">
        <v>137.7974276643933</v>
      </c>
      <c r="AQ17" s="330">
        <v>112.20443397486831</v>
      </c>
      <c r="AR17" s="330">
        <v>124.50577873800457</v>
      </c>
      <c r="AS17" s="330">
        <v>112.26106070243847</v>
      </c>
      <c r="AT17" s="330">
        <v>111.59307880565603</v>
      </c>
      <c r="AU17" s="329">
        <v>288.32068120340438</v>
      </c>
      <c r="AV17" s="681">
        <v>348.84186388781808</v>
      </c>
      <c r="AW17" s="681">
        <v>403.87745396224176</v>
      </c>
      <c r="AX17" s="681">
        <v>348.35991824609908</v>
      </c>
      <c r="AY17" s="684">
        <v>1389.3999172995634</v>
      </c>
    </row>
    <row r="18" spans="1:51" s="129" customFormat="1" ht="11.25">
      <c r="A18" s="132" t="s">
        <v>293</v>
      </c>
      <c r="B18" s="328">
        <v>457.72770779999996</v>
      </c>
      <c r="C18" s="328">
        <v>474.25831399999998</v>
      </c>
      <c r="D18" s="328">
        <v>689.96851199999992</v>
      </c>
      <c r="E18" s="328">
        <v>791.91397400000005</v>
      </c>
      <c r="F18" s="328">
        <v>846.02881639999998</v>
      </c>
      <c r="G18" s="328">
        <v>789.79824399999995</v>
      </c>
      <c r="H18" s="328">
        <v>94.180032761992976</v>
      </c>
      <c r="I18" s="328">
        <v>217.67760834175385</v>
      </c>
      <c r="J18" s="328">
        <v>355.26067648361823</v>
      </c>
      <c r="K18" s="328">
        <v>286.54335885122555</v>
      </c>
      <c r="L18" s="328">
        <v>953.66167643859058</v>
      </c>
      <c r="M18" s="641">
        <v>221.75664976064377</v>
      </c>
      <c r="N18" s="641">
        <v>293.92526341043526</v>
      </c>
      <c r="O18" s="641">
        <v>373.91859930416592</v>
      </c>
      <c r="P18" s="328">
        <v>293.64566266300545</v>
      </c>
      <c r="Q18" s="328">
        <v>1183.2461751382505</v>
      </c>
      <c r="R18" s="386">
        <v>68.176096843779447</v>
      </c>
      <c r="S18" s="387">
        <v>69.485669007250792</v>
      </c>
      <c r="T18" s="387">
        <v>72.222988587517904</v>
      </c>
      <c r="U18" s="387">
        <v>87.155787112778569</v>
      </c>
      <c r="V18" s="387">
        <v>84.676895005489598</v>
      </c>
      <c r="W18" s="387">
        <v>87.817028878339741</v>
      </c>
      <c r="X18" s="387">
        <v>133.17143883551321</v>
      </c>
      <c r="Y18" s="387">
        <v>134.9223332929181</v>
      </c>
      <c r="Z18" s="387">
        <v>121.06932218301401</v>
      </c>
      <c r="AA18" s="387">
        <v>110.46269152082628</v>
      </c>
      <c r="AB18" s="387">
        <v>108.99821249762778</v>
      </c>
      <c r="AC18" s="387">
        <v>172.38618550562239</v>
      </c>
      <c r="AD18" s="385">
        <v>209.88475443854813</v>
      </c>
      <c r="AE18" s="385">
        <v>259.64971099660789</v>
      </c>
      <c r="AF18" s="385">
        <v>389.16309431144532</v>
      </c>
      <c r="AG18" s="385">
        <v>391.84708952407647</v>
      </c>
      <c r="AH18" s="381">
        <v>1250.5446492706778</v>
      </c>
      <c r="AI18" s="683">
        <v>103.85923520085885</v>
      </c>
      <c r="AJ18" s="330">
        <v>85.825963837559627</v>
      </c>
      <c r="AK18" s="330">
        <v>105.07904662637306</v>
      </c>
      <c r="AL18" s="330">
        <v>120.5658927591338</v>
      </c>
      <c r="AM18" s="330">
        <v>124.5569658587724</v>
      </c>
      <c r="AN18" s="330">
        <v>111.46939822277056</v>
      </c>
      <c r="AO18" s="330">
        <v>156.98587384633089</v>
      </c>
      <c r="AP18" s="330">
        <v>139.90963094719788</v>
      </c>
      <c r="AQ18" s="330">
        <v>115.37859409625504</v>
      </c>
      <c r="AR18" s="330">
        <v>128.0350397361384</v>
      </c>
      <c r="AS18" s="330">
        <v>114.92149283225511</v>
      </c>
      <c r="AT18" s="330">
        <v>113.88880147903851</v>
      </c>
      <c r="AU18" s="329">
        <v>294.76424566479153</v>
      </c>
      <c r="AV18" s="681">
        <v>356.59225684067678</v>
      </c>
      <c r="AW18" s="681">
        <v>412.27409888978377</v>
      </c>
      <c r="AX18" s="681">
        <v>356.84533404743206</v>
      </c>
      <c r="AY18" s="684">
        <v>1420.4759354426842</v>
      </c>
    </row>
    <row r="19" spans="1:51" s="129" customFormat="1" ht="11.25">
      <c r="A19" s="132" t="s">
        <v>294</v>
      </c>
      <c r="B19" s="335">
        <v>-16.209207799999998</v>
      </c>
      <c r="C19" s="335">
        <v>-19.441048800000001</v>
      </c>
      <c r="D19" s="335">
        <v>-15.328222999999999</v>
      </c>
      <c r="E19" s="335">
        <v>-13.525226999999999</v>
      </c>
      <c r="F19" s="335">
        <v>-15.959546999999999</v>
      </c>
      <c r="G19" s="335">
        <v>-15.364803999999999</v>
      </c>
      <c r="H19" s="335">
        <v>-5.9607846028448321</v>
      </c>
      <c r="I19" s="335">
        <v>-6.6206281158447986</v>
      </c>
      <c r="J19" s="335">
        <v>-5.8282500536544779</v>
      </c>
      <c r="K19" s="335">
        <v>-7.3254869360807433</v>
      </c>
      <c r="L19" s="335">
        <v>-25.735149708424853</v>
      </c>
      <c r="M19" s="642">
        <v>-5.5352586231775476</v>
      </c>
      <c r="N19" s="642">
        <v>-6.8367152670765172</v>
      </c>
      <c r="O19" s="642">
        <v>-7.2284821165587383</v>
      </c>
      <c r="P19" s="335">
        <v>-8.6907637157883713</v>
      </c>
      <c r="Q19" s="335">
        <v>-28.291219722601173</v>
      </c>
      <c r="R19" s="388">
        <v>-1.6786832779966754</v>
      </c>
      <c r="S19" s="389">
        <v>-1.6298103843819196</v>
      </c>
      <c r="T19" s="389">
        <v>-2.5723073829592811</v>
      </c>
      <c r="U19" s="389">
        <v>-2.1160967684845646</v>
      </c>
      <c r="V19" s="389">
        <v>-2.0305364863875242</v>
      </c>
      <c r="W19" s="389">
        <v>-2.2753381925278751</v>
      </c>
      <c r="X19" s="389">
        <v>-2.0184055325822792</v>
      </c>
      <c r="Y19" s="389">
        <v>-2.0617208890525069</v>
      </c>
      <c r="Z19" s="389">
        <v>-1.8865286141272253</v>
      </c>
      <c r="AA19" s="389">
        <v>-2.2042445492536302</v>
      </c>
      <c r="AB19" s="389">
        <v>-2.6119121733824389</v>
      </c>
      <c r="AC19" s="389">
        <v>-3.4528842310416832</v>
      </c>
      <c r="AD19" s="643">
        <v>-5.8808010453378756</v>
      </c>
      <c r="AE19" s="643">
        <v>-6.4219714473999643</v>
      </c>
      <c r="AF19" s="643">
        <v>-5.9666550357620114</v>
      </c>
      <c r="AG19" s="643">
        <v>-8.2690409536777523</v>
      </c>
      <c r="AH19" s="383">
        <v>-26.538468482177606</v>
      </c>
      <c r="AI19" s="685">
        <v>-2.398743239529685</v>
      </c>
      <c r="AJ19" s="332">
        <v>-1.8609963296459453</v>
      </c>
      <c r="AK19" s="332">
        <v>-2.1838248922115437</v>
      </c>
      <c r="AL19" s="332">
        <v>-2.5001942497081697</v>
      </c>
      <c r="AM19" s="332">
        <v>-2.6488148605372683</v>
      </c>
      <c r="AN19" s="332">
        <v>-2.601383842613239</v>
      </c>
      <c r="AO19" s="332">
        <v>-3.11028152335071</v>
      </c>
      <c r="AP19" s="332">
        <v>-2.1122032828045936</v>
      </c>
      <c r="AQ19" s="332">
        <v>-3.1741601213867394</v>
      </c>
      <c r="AR19" s="332">
        <v>-3.5292609981338421</v>
      </c>
      <c r="AS19" s="332">
        <v>-2.660432129816642</v>
      </c>
      <c r="AT19" s="332">
        <v>-2.2957226733824783</v>
      </c>
      <c r="AU19" s="331">
        <v>-6.4435644613871741</v>
      </c>
      <c r="AV19" s="686">
        <v>-7.750392952858677</v>
      </c>
      <c r="AW19" s="686">
        <v>-8.3966449275420434</v>
      </c>
      <c r="AX19" s="686">
        <v>-8.4854158013329624</v>
      </c>
      <c r="AY19" s="686">
        <v>-31.076018143120855</v>
      </c>
    </row>
    <row r="20" spans="1:51" s="141" customFormat="1" ht="10.5">
      <c r="A20" s="74" t="s">
        <v>35</v>
      </c>
      <c r="B20" s="152"/>
      <c r="C20" s="152"/>
      <c r="D20" s="152"/>
      <c r="E20" s="152"/>
      <c r="F20" s="152"/>
      <c r="G20" s="152"/>
      <c r="H20" s="152"/>
      <c r="I20" s="152"/>
      <c r="J20" s="152"/>
      <c r="K20" s="152"/>
      <c r="L20" s="152"/>
      <c r="M20" s="154"/>
      <c r="N20" s="154"/>
      <c r="O20" s="154"/>
      <c r="P20" s="154"/>
      <c r="Q20" s="155"/>
      <c r="R20" s="153"/>
      <c r="S20" s="154"/>
      <c r="T20" s="154"/>
      <c r="U20" s="154"/>
      <c r="V20" s="154"/>
      <c r="W20" s="154"/>
      <c r="X20" s="154"/>
      <c r="Y20" s="154"/>
      <c r="Z20" s="154"/>
      <c r="AA20" s="154"/>
      <c r="AB20" s="154"/>
      <c r="AC20" s="154"/>
      <c r="AD20" s="154"/>
      <c r="AE20" s="154"/>
      <c r="AF20" s="154"/>
      <c r="AG20" s="154"/>
      <c r="AH20" s="155"/>
      <c r="AI20" s="153"/>
      <c r="AJ20" s="154"/>
      <c r="AK20" s="154"/>
      <c r="AL20" s="154"/>
    </row>
    <row r="21" spans="1:51" s="132" customFormat="1" ht="11.25"/>
    <row r="22" spans="1:51" s="132" customFormat="1" ht="11.25"/>
    <row r="23" spans="1:51" s="72" customFormat="1" ht="12.75"/>
    <row r="24" spans="1:51" s="72" customFormat="1" ht="12.75"/>
    <row r="25" spans="1:51" s="72" customFormat="1" ht="12.75"/>
    <row r="26" spans="1:51" s="72" customFormat="1" ht="12.75"/>
    <row r="27" spans="1:51" s="72" customFormat="1" ht="12.75"/>
    <row r="28" spans="1:51" s="72" customFormat="1" ht="12.75"/>
    <row r="29" spans="1:51" s="72" customFormat="1" ht="12.75"/>
    <row r="30" spans="1:51" s="72" customFormat="1" ht="12.75"/>
    <row r="31" spans="1:51" s="72" customFormat="1" ht="12.75"/>
    <row r="32" spans="1:51" s="72" customFormat="1" ht="12.75"/>
    <row r="33" s="72" customFormat="1" ht="12.75"/>
    <row r="34" s="72" customFormat="1" ht="12.75"/>
    <row r="35" s="72" customFormat="1" ht="12.75"/>
    <row r="36" s="72" customFormat="1" ht="12.75"/>
    <row r="37" s="72" customFormat="1" ht="12.75"/>
    <row r="38" s="72" customFormat="1" ht="12.75"/>
    <row r="39" s="72" customFormat="1" ht="12.75"/>
    <row r="40" s="72" customFormat="1" ht="12.75"/>
    <row r="41" s="72" customFormat="1" ht="12.75"/>
    <row r="42" s="72" customFormat="1" ht="12.75"/>
    <row r="43" s="72" customFormat="1" ht="12.75"/>
    <row r="44" s="72" customFormat="1" ht="12.75"/>
    <row r="45" s="72" customFormat="1" ht="12.75"/>
    <row r="46" s="72" customFormat="1" ht="12.75"/>
    <row r="47" s="72" customFormat="1" ht="12.75"/>
    <row r="48" s="72" customFormat="1" ht="12.75"/>
    <row r="49" s="72" customFormat="1" ht="12.75"/>
    <row r="50" s="72" customFormat="1" ht="12.75"/>
    <row r="51" s="72" customFormat="1" ht="12.75"/>
    <row r="52" s="72" customFormat="1" ht="12.75"/>
    <row r="53" s="72" customFormat="1" ht="12.75"/>
    <row r="54" s="72" customFormat="1" ht="12.75"/>
    <row r="55" s="72" customFormat="1" ht="12.75"/>
    <row r="56" s="72" customFormat="1" ht="12.75"/>
    <row r="57" s="72" customFormat="1" ht="12.75"/>
    <row r="58" s="72" customFormat="1" ht="12.75"/>
    <row r="59" s="72" customFormat="1" ht="12.75"/>
    <row r="60" s="72" customFormat="1" ht="12.75"/>
    <row r="61" s="72" customFormat="1" ht="12.75"/>
    <row r="62" s="72" customFormat="1" ht="12.75"/>
    <row r="63" s="72" customFormat="1" ht="12.75"/>
    <row r="64" s="72" customFormat="1" ht="12.75"/>
    <row r="65" s="72" customFormat="1" ht="12.75"/>
    <row r="66" s="72" customFormat="1" ht="12.75"/>
    <row r="67" s="72" customFormat="1" ht="12.75"/>
    <row r="68" s="72" customFormat="1" ht="12.75"/>
    <row r="69" s="72" customFormat="1" ht="12.75"/>
    <row r="70" s="72" customFormat="1" ht="12.75"/>
    <row r="71" s="72" customFormat="1" ht="12.75"/>
    <row r="72" s="72" customFormat="1" ht="12.75"/>
    <row r="73" s="72" customFormat="1" ht="12.75"/>
    <row r="74" s="72" customFormat="1" ht="12.75"/>
    <row r="75" s="72" customFormat="1" ht="12.75"/>
    <row r="76" s="72" customFormat="1" ht="12.75"/>
    <row r="77" s="72" customFormat="1" ht="12.75"/>
    <row r="78" s="72" customFormat="1" ht="12.75"/>
    <row r="79" s="72" customFormat="1" ht="12.75"/>
    <row r="80" s="72" customFormat="1" ht="12.75"/>
    <row r="81" s="72" customFormat="1" ht="12.75"/>
    <row r="82" s="72" customFormat="1" ht="12.75"/>
    <row r="83" s="72" customFormat="1" ht="19.5" customHeight="1"/>
    <row r="84" s="72" customFormat="1" ht="12.75"/>
    <row r="85" s="72" customFormat="1" ht="12.75"/>
    <row r="86" s="72" customFormat="1" ht="12.75"/>
    <row r="87" s="72" customFormat="1" ht="12.75"/>
    <row r="88" s="72" customFormat="1" ht="12.75"/>
    <row r="89" s="72" customFormat="1" ht="12.75"/>
    <row r="90" s="72" customFormat="1" ht="12.75"/>
    <row r="91" s="72" customFormat="1" ht="12.75"/>
    <row r="92" s="72" customFormat="1" ht="12.75"/>
    <row r="93" s="72" customFormat="1" ht="12.75"/>
    <row r="94" s="72" customFormat="1" ht="12.75"/>
    <row r="95" s="72" customFormat="1" ht="12.75"/>
    <row r="96" s="72" customFormat="1" ht="12.75"/>
    <row r="97" s="72" customFormat="1" ht="12.75"/>
    <row r="98" s="72" customFormat="1" ht="12.75"/>
    <row r="99" s="72" customFormat="1" ht="12.75"/>
    <row r="100" s="72" customFormat="1" ht="12.75"/>
    <row r="101" s="72" customFormat="1" ht="12.75"/>
    <row r="102" s="72" customFormat="1" ht="12.75"/>
    <row r="103" s="72" customFormat="1" ht="12.75"/>
    <row r="104" s="72" customFormat="1" ht="12.75"/>
    <row r="105" s="72" customFormat="1" ht="12.75"/>
    <row r="106" s="72" customFormat="1" ht="12.75"/>
    <row r="107" s="72" customFormat="1" ht="12.75"/>
    <row r="108" s="72" customFormat="1" ht="12.75"/>
    <row r="109" s="72" customFormat="1" ht="12.75"/>
    <row r="110" s="72" customFormat="1" ht="12.75"/>
    <row r="111" s="72" customFormat="1" ht="12.75"/>
    <row r="112" s="72" customFormat="1" ht="12.75"/>
    <row r="113" s="72" customFormat="1" ht="12.75"/>
    <row r="114" s="72" customFormat="1" ht="12.75"/>
    <row r="115" s="72" customFormat="1" ht="12.75"/>
    <row r="116" s="72" customFormat="1" ht="12.75"/>
    <row r="117" s="72" customFormat="1" ht="12.75"/>
    <row r="118" s="72" customFormat="1" ht="12.75"/>
    <row r="119" s="72" customFormat="1" ht="12.75"/>
    <row r="120" s="72" customFormat="1" ht="12.75"/>
    <row r="121" s="72" customFormat="1" ht="12.75"/>
    <row r="122" s="72" customFormat="1" ht="12.75"/>
    <row r="123" s="72" customFormat="1" ht="12.75"/>
    <row r="124" s="72" customFormat="1" ht="12.75"/>
    <row r="125" s="72" customFormat="1" ht="12.75"/>
    <row r="126" s="72" customFormat="1" ht="12.75"/>
    <row r="127" s="72" customFormat="1" ht="12.75"/>
    <row r="128" s="72" customFormat="1" ht="12.75"/>
    <row r="129" s="72" customFormat="1" ht="12.75"/>
    <row r="130" s="72" customFormat="1" ht="12.75"/>
    <row r="131" s="72" customFormat="1" ht="12.75"/>
    <row r="132" s="72" customFormat="1" ht="12.75"/>
    <row r="133" s="72" customFormat="1" ht="12.75"/>
    <row r="134" s="72" customFormat="1" ht="12.75"/>
    <row r="135" s="72" customFormat="1" ht="12.75"/>
    <row r="136" s="72" customFormat="1" ht="12.75"/>
    <row r="137" s="72" customFormat="1" ht="12.75"/>
    <row r="138" s="72" customFormat="1" ht="12.75"/>
    <row r="139" s="72" customFormat="1" ht="12.75"/>
    <row r="140" s="72" customFormat="1" ht="12.75"/>
    <row r="141" s="72" customFormat="1" ht="12.75"/>
    <row r="142" s="72" customFormat="1" ht="12.75"/>
    <row r="143" s="72" customFormat="1" ht="12.75"/>
    <row r="144" s="72" customFormat="1" ht="12.75"/>
    <row r="145" s="72" customFormat="1" ht="12.75"/>
    <row r="146" s="72" customFormat="1" ht="12.75"/>
    <row r="147" s="72" customFormat="1" ht="12.75"/>
    <row r="148" s="72" customFormat="1" ht="12.75"/>
    <row r="149" s="72" customFormat="1" ht="12.75"/>
    <row r="150" s="72" customFormat="1" ht="12.75"/>
    <row r="151" s="72" customFormat="1" ht="12.75"/>
    <row r="152" s="72" customFormat="1" ht="12.75"/>
    <row r="153" s="72" customFormat="1" ht="52.5" customHeight="1"/>
    <row r="154" s="72" customFormat="1" ht="12.75"/>
    <row r="155" s="72" customFormat="1" ht="12.75"/>
    <row r="156" s="72" customFormat="1" ht="12.75"/>
    <row r="157" s="72" customFormat="1" ht="12.75"/>
    <row r="158" s="72" customFormat="1" ht="12.75"/>
    <row r="159" s="72" customFormat="1" ht="12.75"/>
    <row r="160" s="72" customFormat="1" ht="12.75"/>
    <row r="161" s="72" customFormat="1" ht="20.100000000000001" customHeight="1"/>
    <row r="162" s="72" customFormat="1" ht="20.100000000000001" customHeight="1"/>
    <row r="163" s="72" customFormat="1" ht="20.100000000000001" customHeight="1"/>
    <row r="164" s="72" customFormat="1" ht="20.100000000000001" customHeight="1"/>
    <row r="165" s="72" customFormat="1" ht="20.100000000000001" customHeight="1"/>
    <row r="166" s="72" customFormat="1" ht="12.75"/>
    <row r="167" s="72" customFormat="1" ht="12.75"/>
    <row r="168" s="72" customFormat="1" ht="12.75"/>
    <row r="169" s="72" customFormat="1" ht="12.75"/>
    <row r="170" s="72" customFormat="1" ht="12.75"/>
    <row r="171" s="72" customFormat="1" ht="12.75"/>
    <row r="172" s="72" customFormat="1" ht="12.75"/>
    <row r="173" s="72" customFormat="1" ht="12.75"/>
    <row r="174" s="72" customFormat="1" ht="12.75"/>
    <row r="175" s="72" customFormat="1" ht="12.75"/>
    <row r="176" s="72" customFormat="1" ht="12.75"/>
    <row r="177" s="72" customFormat="1" ht="12.75"/>
    <row r="178" s="72" customFormat="1" ht="12.75"/>
    <row r="179" s="72" customFormat="1" ht="12.75"/>
    <row r="180" s="72" customFormat="1" ht="12.75"/>
    <row r="181" s="72" customFormat="1" ht="12.75"/>
    <row r="182" s="72" customFormat="1" ht="12.75"/>
    <row r="183" s="72" customFormat="1" ht="12.75"/>
    <row r="184" s="72" customFormat="1" ht="12.75"/>
    <row r="185" s="72" customFormat="1" ht="12.75"/>
    <row r="186" s="72" customFormat="1" ht="12.75"/>
    <row r="187" s="72" customFormat="1" ht="12.75"/>
    <row r="188" s="72" customFormat="1" ht="12.75"/>
    <row r="189" s="72" customFormat="1" ht="12.75"/>
    <row r="190" s="72" customFormat="1" ht="12.75"/>
    <row r="191" s="72" customFormat="1" ht="12.75"/>
    <row r="192" s="72" customFormat="1" ht="12.75"/>
    <row r="193" s="72" customFormat="1" ht="12.75"/>
    <row r="194" s="72" customFormat="1" ht="12.75"/>
    <row r="195" s="72" customFormat="1" ht="12.75"/>
    <row r="196" s="72" customFormat="1" ht="12.75"/>
    <row r="197" s="72" customFormat="1" ht="12.75"/>
    <row r="198" s="72" customFormat="1" ht="12.75"/>
    <row r="199" s="72" customFormat="1" ht="12.75"/>
    <row r="200" s="72" customFormat="1" ht="12.75"/>
    <row r="201" s="72" customFormat="1" ht="12.75"/>
    <row r="202" s="72" customFormat="1" ht="12.75"/>
    <row r="203" s="72" customFormat="1" ht="12.75"/>
    <row r="204" s="72" customFormat="1" ht="12.75"/>
    <row r="205" s="72" customFormat="1" ht="12.75"/>
    <row r="206" s="72" customFormat="1" ht="12.75"/>
    <row r="207" s="72" customFormat="1" ht="12.75"/>
    <row r="208" s="72" customFormat="1" ht="12.75"/>
    <row r="209" s="72" customFormat="1" ht="12.75"/>
    <row r="210" s="72" customFormat="1" ht="12.75"/>
    <row r="211" s="72" customFormat="1" ht="12.75"/>
    <row r="212" s="72" customFormat="1" ht="12.75"/>
    <row r="213" s="72" customFormat="1" ht="12.75"/>
    <row r="214" s="72" customFormat="1" ht="12.75"/>
    <row r="215" s="72" customFormat="1" ht="12.75"/>
    <row r="216" s="72" customFormat="1" ht="12.75"/>
    <row r="217" s="72" customFormat="1" ht="12.75"/>
    <row r="218" s="72" customFormat="1" ht="12.75"/>
    <row r="219" s="72" customFormat="1" ht="12.75"/>
    <row r="220" s="72" customFormat="1" ht="12.75"/>
    <row r="221" s="72" customFormat="1" ht="12.75"/>
    <row r="222" s="72" customFormat="1" ht="12.75"/>
    <row r="223" s="72" customFormat="1" ht="12.75"/>
    <row r="224" s="72" customFormat="1" ht="12.75"/>
    <row r="225" s="72" customFormat="1" ht="12.75"/>
    <row r="226" s="72" customFormat="1" ht="12.75"/>
    <row r="227" s="72" customFormat="1" ht="12.75"/>
    <row r="228" s="72" customFormat="1" ht="12.75"/>
    <row r="229" s="72" customFormat="1" ht="12.75"/>
    <row r="230" s="72" customFormat="1" ht="12.75"/>
    <row r="231" s="72" customFormat="1" ht="12.75"/>
    <row r="232" s="72" customFormat="1" ht="12.75"/>
    <row r="233" s="72" customFormat="1" ht="12.75"/>
    <row r="234" s="72" customFormat="1" ht="12.75"/>
    <row r="235" s="72" customFormat="1" ht="12.75"/>
    <row r="236" s="72" customFormat="1" ht="12.75"/>
    <row r="237" s="72" customFormat="1" ht="12.75"/>
    <row r="238" s="72" customFormat="1" ht="12.75"/>
    <row r="239" s="72" customFormat="1" ht="12.75"/>
    <row r="240" s="72" customFormat="1" ht="12.75"/>
    <row r="241" s="72" customFormat="1" ht="12.75"/>
    <row r="242" s="72" customFormat="1" ht="12.75"/>
    <row r="243" s="72" customFormat="1" ht="12.75"/>
    <row r="244" s="72" customFormat="1" ht="12.75"/>
    <row r="245" s="72" customFormat="1" ht="12.75"/>
    <row r="246" s="72" customFormat="1" ht="12.75"/>
    <row r="247" s="72" customFormat="1" ht="12.75"/>
    <row r="248" s="72" customFormat="1" ht="12.75"/>
    <row r="249" s="72" customFormat="1" ht="12.75"/>
    <row r="250" s="72" customFormat="1" ht="12.75"/>
    <row r="251" s="72" customFormat="1" ht="12.75"/>
    <row r="252" s="72" customFormat="1" ht="12.75"/>
    <row r="253" s="72" customFormat="1" ht="12.75"/>
    <row r="254" s="72" customFormat="1" ht="12.75"/>
    <row r="255" s="72" customFormat="1" ht="12.75"/>
    <row r="256" s="72" customFormat="1" ht="12.75"/>
    <row r="257" s="72" customFormat="1" ht="12.75"/>
    <row r="258" s="72" customFormat="1" ht="12.75"/>
  </sheetData>
  <pageMargins left="0" right="0" top="0.3" bottom="0.25" header="0.42" footer="0.27"/>
  <pageSetup scale="50" fitToHeight="100" orientation="portrait" r:id="rId1"/>
  <headerFooter alignWithMargins="0"/>
</worksheet>
</file>

<file path=xl/worksheets/sheet7.xml><?xml version="1.0" encoding="utf-8"?>
<worksheet xmlns="http://schemas.openxmlformats.org/spreadsheetml/2006/main" xmlns:r="http://schemas.openxmlformats.org/officeDocument/2006/relationships">
  <sheetPr syncVertical="1" syncRef="A1" transitionEvaluation="1"/>
  <dimension ref="A1:AY232"/>
  <sheetViews>
    <sheetView showGridLines="0" zoomScaleNormal="100" workbookViewId="0"/>
  </sheetViews>
  <sheetFormatPr defaultColWidth="13.5703125" defaultRowHeight="15"/>
  <cols>
    <col min="1" max="1" width="48.5703125" style="64" customWidth="1"/>
    <col min="2" max="6" width="6.7109375" style="65" customWidth="1"/>
    <col min="7" max="7" width="6.7109375" style="66" customWidth="1"/>
    <col min="8" max="11" width="6.140625" style="65" hidden="1" customWidth="1"/>
    <col min="12" max="12" width="6.7109375" style="65" customWidth="1"/>
    <col min="13" max="13" width="6.140625" style="68" hidden="1" customWidth="1"/>
    <col min="14" max="15" width="6" style="68" hidden="1" customWidth="1"/>
    <col min="16" max="16" width="6.5703125" style="68" hidden="1" customWidth="1"/>
    <col min="17" max="17" width="6.7109375" style="68" customWidth="1"/>
    <col min="18" max="18" width="5.85546875" style="73" hidden="1" customWidth="1"/>
    <col min="19" max="19" width="5.7109375" style="68" hidden="1" customWidth="1"/>
    <col min="20" max="20" width="6.5703125" style="68" hidden="1" customWidth="1"/>
    <col min="21" max="22" width="5.85546875" style="68" hidden="1" customWidth="1"/>
    <col min="23" max="23" width="5.7109375" style="68" hidden="1" customWidth="1"/>
    <col min="24" max="24" width="6.5703125" style="68" hidden="1" customWidth="1"/>
    <col min="25" max="25" width="5.7109375" style="68" hidden="1" customWidth="1"/>
    <col min="26" max="27" width="6.5703125" style="68" hidden="1" customWidth="1"/>
    <col min="28" max="28" width="5.7109375" style="68" hidden="1" customWidth="1"/>
    <col min="29" max="29" width="6.5703125" style="68" hidden="1" customWidth="1"/>
    <col min="30" max="33" width="6.7109375" style="68" hidden="1" customWidth="1"/>
    <col min="34" max="34" width="6.7109375" style="68" customWidth="1"/>
    <col min="35" max="35" width="5.85546875" style="73" customWidth="1"/>
    <col min="36" max="36" width="5.42578125" style="68" customWidth="1"/>
    <col min="37" max="37" width="5.85546875" style="68" customWidth="1"/>
    <col min="38" max="38" width="5.5703125" style="68" customWidth="1"/>
    <col min="39" max="39" width="5.5703125" style="69" customWidth="1"/>
    <col min="40" max="40" width="6" style="69" customWidth="1"/>
    <col min="41" max="41" width="5.85546875" style="69" customWidth="1"/>
    <col min="42" max="42" width="5.7109375" style="69" customWidth="1"/>
    <col min="43" max="43" width="5.42578125" style="69" customWidth="1"/>
    <col min="44" max="44" width="6.5703125" style="69" customWidth="1"/>
    <col min="45" max="51" width="6.7109375" style="69" customWidth="1"/>
    <col min="52" max="16384" width="13.5703125" style="69"/>
  </cols>
  <sheetData>
    <row r="1" spans="1:51" ht="15.75" customHeight="1">
      <c r="R1" s="67"/>
      <c r="AD1" s="69"/>
      <c r="AE1" s="69"/>
      <c r="AF1" s="69"/>
      <c r="AG1" s="69"/>
      <c r="AH1" s="69"/>
      <c r="AI1" s="67"/>
      <c r="AL1" s="69"/>
    </row>
    <row r="2" spans="1:51" ht="16.5" customHeight="1">
      <c r="A2" s="344" t="s">
        <v>486</v>
      </c>
      <c r="R2" s="70"/>
      <c r="AD2" s="69"/>
      <c r="AE2" s="69"/>
      <c r="AF2" s="69"/>
      <c r="AG2" s="69"/>
      <c r="AH2" s="69"/>
      <c r="AI2" s="70"/>
      <c r="AL2" s="69"/>
    </row>
    <row r="3" spans="1:51" s="66" customFormat="1" ht="15.75" customHeight="1">
      <c r="A3" s="75" t="s">
        <v>38</v>
      </c>
      <c r="B3" s="65"/>
      <c r="C3" s="65"/>
      <c r="D3" s="65"/>
      <c r="E3" s="65"/>
      <c r="F3" s="65"/>
      <c r="H3" s="65"/>
      <c r="I3" s="65"/>
      <c r="J3" s="65"/>
      <c r="K3" s="65"/>
      <c r="L3" s="65"/>
      <c r="M3" s="65"/>
      <c r="N3" s="65"/>
      <c r="O3" s="65"/>
      <c r="P3" s="65"/>
      <c r="Q3" s="65"/>
      <c r="R3" s="71"/>
      <c r="S3" s="65"/>
      <c r="T3" s="65"/>
      <c r="U3" s="65"/>
      <c r="V3" s="65"/>
      <c r="W3" s="65"/>
      <c r="X3" s="65"/>
      <c r="Y3" s="65"/>
      <c r="Z3" s="65"/>
      <c r="AA3" s="65"/>
      <c r="AB3" s="65"/>
      <c r="AC3" s="65"/>
      <c r="AI3" s="71"/>
      <c r="AJ3" s="65"/>
      <c r="AK3" s="65"/>
    </row>
    <row r="4" spans="1:51" s="129" customFormat="1" ht="17.25" customHeight="1">
      <c r="A4" s="142" t="s">
        <v>265</v>
      </c>
      <c r="B4" s="143">
        <v>2003</v>
      </c>
      <c r="C4" s="143">
        <v>2004</v>
      </c>
      <c r="D4" s="143">
        <v>2005</v>
      </c>
      <c r="E4" s="143">
        <v>2006</v>
      </c>
      <c r="F4" s="143">
        <v>2007</v>
      </c>
      <c r="G4" s="143">
        <v>2008</v>
      </c>
      <c r="H4" s="144" t="s">
        <v>40</v>
      </c>
      <c r="I4" s="144" t="s">
        <v>41</v>
      </c>
      <c r="J4" s="144" t="s">
        <v>42</v>
      </c>
      <c r="K4" s="144" t="s">
        <v>43</v>
      </c>
      <c r="L4" s="143">
        <v>2009</v>
      </c>
      <c r="M4" s="144" t="s">
        <v>40</v>
      </c>
      <c r="N4" s="144" t="s">
        <v>41</v>
      </c>
      <c r="O4" s="144" t="s">
        <v>42</v>
      </c>
      <c r="P4" s="144" t="s">
        <v>43</v>
      </c>
      <c r="Q4" s="146">
        <v>2010</v>
      </c>
      <c r="R4" s="145">
        <v>1</v>
      </c>
      <c r="S4" s="145">
        <v>2</v>
      </c>
      <c r="T4" s="145">
        <v>3</v>
      </c>
      <c r="U4" s="145">
        <v>4</v>
      </c>
      <c r="V4" s="145">
        <v>5</v>
      </c>
      <c r="W4" s="145">
        <v>6</v>
      </c>
      <c r="X4" s="145">
        <v>7</v>
      </c>
      <c r="Y4" s="145">
        <v>8</v>
      </c>
      <c r="Z4" s="145">
        <v>9</v>
      </c>
      <c r="AA4" s="145">
        <v>10</v>
      </c>
      <c r="AB4" s="145">
        <v>11</v>
      </c>
      <c r="AC4" s="145">
        <v>12</v>
      </c>
      <c r="AD4" s="144" t="s">
        <v>40</v>
      </c>
      <c r="AE4" s="144" t="s">
        <v>41</v>
      </c>
      <c r="AF4" s="144" t="s">
        <v>42</v>
      </c>
      <c r="AG4" s="144" t="s">
        <v>43</v>
      </c>
      <c r="AH4" s="146">
        <v>2011</v>
      </c>
      <c r="AI4" s="145">
        <v>1</v>
      </c>
      <c r="AJ4" s="145">
        <v>2</v>
      </c>
      <c r="AK4" s="145">
        <v>3</v>
      </c>
      <c r="AL4" s="145">
        <v>4</v>
      </c>
      <c r="AM4" s="145">
        <v>5</v>
      </c>
      <c r="AN4" s="145">
        <v>6</v>
      </c>
      <c r="AO4" s="145">
        <v>7</v>
      </c>
      <c r="AP4" s="145">
        <v>8</v>
      </c>
      <c r="AQ4" s="145">
        <v>9</v>
      </c>
      <c r="AR4" s="145">
        <v>10</v>
      </c>
      <c r="AS4" s="145">
        <v>11</v>
      </c>
      <c r="AT4" s="145">
        <v>12</v>
      </c>
      <c r="AU4" s="144" t="s">
        <v>40</v>
      </c>
      <c r="AV4" s="144" t="s">
        <v>41</v>
      </c>
      <c r="AW4" s="144" t="s">
        <v>42</v>
      </c>
      <c r="AX4" s="144" t="s">
        <v>43</v>
      </c>
      <c r="AY4" s="146">
        <v>2012</v>
      </c>
    </row>
    <row r="5" spans="1:51" s="129" customFormat="1" ht="11.25">
      <c r="A5" s="162" t="s">
        <v>296</v>
      </c>
      <c r="B5" s="328">
        <v>193.88756179013598</v>
      </c>
      <c r="C5" s="328">
        <v>347.10535050168482</v>
      </c>
      <c r="D5" s="328">
        <v>127.70696816906822</v>
      </c>
      <c r="E5" s="328">
        <v>19.555607095098452</v>
      </c>
      <c r="F5" s="328">
        <v>461.05124686090983</v>
      </c>
      <c r="G5" s="328">
        <v>886.16213758505774</v>
      </c>
      <c r="H5" s="328">
        <v>301.83354778749413</v>
      </c>
      <c r="I5" s="328">
        <v>106.11258593664758</v>
      </c>
      <c r="J5" s="328">
        <v>-72.757929741795351</v>
      </c>
      <c r="K5" s="328">
        <v>94.82334742551437</v>
      </c>
      <c r="L5" s="328">
        <v>430.01155140786074</v>
      </c>
      <c r="M5" s="329">
        <v>28.931035525939972</v>
      </c>
      <c r="N5" s="329">
        <v>38.485891154174567</v>
      </c>
      <c r="O5" s="329">
        <v>-49.322242603468339</v>
      </c>
      <c r="P5" s="333">
        <v>124.19448250374447</v>
      </c>
      <c r="Q5" s="333">
        <v>142.28916658039066</v>
      </c>
      <c r="R5" s="379">
        <v>101.97619969911109</v>
      </c>
      <c r="S5" s="379">
        <v>66.160775517498465</v>
      </c>
      <c r="T5" s="379">
        <v>48.830417087022269</v>
      </c>
      <c r="U5" s="379">
        <v>99.879095366895044</v>
      </c>
      <c r="V5" s="379">
        <v>2.526693553268136</v>
      </c>
      <c r="W5" s="379">
        <v>21.87629550798944</v>
      </c>
      <c r="X5" s="379">
        <v>-5.6114326317430514</v>
      </c>
      <c r="Y5" s="379">
        <v>-36.619605424093812</v>
      </c>
      <c r="Z5" s="379">
        <v>-39.689770455978305</v>
      </c>
      <c r="AA5" s="379">
        <v>-32.180402880709082</v>
      </c>
      <c r="AB5" s="379">
        <v>50.020106845080306</v>
      </c>
      <c r="AC5" s="379">
        <v>-49.272433570490968</v>
      </c>
      <c r="AD5" s="368">
        <v>216.96739230363181</v>
      </c>
      <c r="AE5" s="368">
        <v>124.28208442815261</v>
      </c>
      <c r="AF5" s="368">
        <v>-81.920808511815167</v>
      </c>
      <c r="AG5" s="368">
        <v>-31.432729606119743</v>
      </c>
      <c r="AH5" s="379">
        <v>227.89593861384949</v>
      </c>
      <c r="AI5" s="328">
        <v>47.526540140657744</v>
      </c>
      <c r="AJ5" s="328">
        <v>26.061608069778167</v>
      </c>
      <c r="AK5" s="328">
        <v>38.101716544593373</v>
      </c>
      <c r="AL5" s="328">
        <v>79.125644013181471</v>
      </c>
      <c r="AM5" s="328">
        <v>24.878448413999866</v>
      </c>
      <c r="AN5" s="328">
        <v>-36.798394611643594</v>
      </c>
      <c r="AO5" s="328">
        <v>-62.258611903742761</v>
      </c>
      <c r="AP5" s="328">
        <v>-6.9777935730725078</v>
      </c>
      <c r="AQ5" s="328">
        <v>10.123429193116074</v>
      </c>
      <c r="AR5" s="328">
        <v>49.483386837780323</v>
      </c>
      <c r="AS5" s="328">
        <v>46.633200962135014</v>
      </c>
      <c r="AT5" s="328">
        <v>34.196072666689332</v>
      </c>
      <c r="AU5" s="641">
        <v>111.68986475502929</v>
      </c>
      <c r="AV5" s="641">
        <v>67.205697815537746</v>
      </c>
      <c r="AW5" s="641">
        <v>-59.11297628369919</v>
      </c>
      <c r="AX5" s="641">
        <v>130.31266046660465</v>
      </c>
      <c r="AY5" s="641">
        <v>250.09524675347251</v>
      </c>
    </row>
    <row r="6" spans="1:51" s="129" customFormat="1" ht="11.25">
      <c r="A6" s="162" t="s">
        <v>297</v>
      </c>
      <c r="B6" s="328">
        <v>-5.8330219999999997</v>
      </c>
      <c r="C6" s="328">
        <v>-3.7978350000000001</v>
      </c>
      <c r="D6" s="328">
        <v>-1.7346400000000002</v>
      </c>
      <c r="E6" s="328">
        <v>-0.81939099999999998</v>
      </c>
      <c r="F6" s="328">
        <v>3.6754630000000006</v>
      </c>
      <c r="G6" s="328">
        <v>-12.248863</v>
      </c>
      <c r="H6" s="328">
        <v>0.83646159999999992</v>
      </c>
      <c r="I6" s="328">
        <v>1.7809016000000002</v>
      </c>
      <c r="J6" s="328">
        <v>15.2387666</v>
      </c>
      <c r="K6" s="328">
        <v>2.3080585999999998</v>
      </c>
      <c r="L6" s="328">
        <v>20.1641884</v>
      </c>
      <c r="M6" s="329">
        <v>1.6517893000000001</v>
      </c>
      <c r="N6" s="329">
        <v>3.4735152999999999</v>
      </c>
      <c r="O6" s="329">
        <v>2.5542983000000001</v>
      </c>
      <c r="P6" s="333">
        <v>4.7916002999999998</v>
      </c>
      <c r="Q6" s="333">
        <v>12.4712032</v>
      </c>
      <c r="R6" s="379">
        <v>7.7632369999999993</v>
      </c>
      <c r="S6" s="379">
        <v>0.89681100000000002</v>
      </c>
      <c r="T6" s="379">
        <v>0.78578100000000006</v>
      </c>
      <c r="U6" s="379">
        <v>1.16113</v>
      </c>
      <c r="V6" s="379">
        <v>1.387626</v>
      </c>
      <c r="W6" s="379">
        <v>0.8977670000000002</v>
      </c>
      <c r="X6" s="379">
        <v>3.1486560000000003</v>
      </c>
      <c r="Y6" s="379">
        <v>0.49926700000000013</v>
      </c>
      <c r="Z6" s="379">
        <v>0.30195799999999995</v>
      </c>
      <c r="AA6" s="379">
        <v>0.42359899999999984</v>
      </c>
      <c r="AB6" s="379">
        <v>1.2179989999999994</v>
      </c>
      <c r="AC6" s="379">
        <v>2.770362</v>
      </c>
      <c r="AD6" s="368">
        <v>9.4458289999999998</v>
      </c>
      <c r="AE6" s="368">
        <v>3.446523</v>
      </c>
      <c r="AF6" s="368">
        <v>3.9498810000000004</v>
      </c>
      <c r="AG6" s="368">
        <v>4.4119599999999988</v>
      </c>
      <c r="AH6" s="379">
        <v>21.254193000000001</v>
      </c>
      <c r="AI6" s="328">
        <v>0.12371100000000013</v>
      </c>
      <c r="AJ6" s="328">
        <v>2.3503339999999997</v>
      </c>
      <c r="AK6" s="328">
        <v>0.79858899999999999</v>
      </c>
      <c r="AL6" s="328">
        <v>0.9911169999999998</v>
      </c>
      <c r="AM6" s="328">
        <v>0.43622099999999997</v>
      </c>
      <c r="AN6" s="328">
        <v>0.33009299999999997</v>
      </c>
      <c r="AO6" s="328">
        <v>2.866466</v>
      </c>
      <c r="AP6" s="328">
        <v>1.575043</v>
      </c>
      <c r="AQ6" s="328">
        <v>2.5585839999999997</v>
      </c>
      <c r="AR6" s="328">
        <v>1.0483469999999999</v>
      </c>
      <c r="AS6" s="328">
        <v>2.0954909999999995</v>
      </c>
      <c r="AT6" s="328">
        <v>0.41546999999999978</v>
      </c>
      <c r="AU6" s="641">
        <v>3.272634</v>
      </c>
      <c r="AV6" s="641">
        <v>1.7574309999999997</v>
      </c>
      <c r="AW6" s="641">
        <v>7.0000929999999997</v>
      </c>
      <c r="AX6" s="641">
        <v>3.5593079999999997</v>
      </c>
      <c r="AY6" s="641">
        <v>15.589466</v>
      </c>
    </row>
    <row r="7" spans="1:51" s="129" customFormat="1" ht="11.25">
      <c r="A7" s="151" t="s">
        <v>267</v>
      </c>
      <c r="B7" s="328">
        <v>0</v>
      </c>
      <c r="C7" s="328">
        <v>0</v>
      </c>
      <c r="D7" s="328">
        <v>0</v>
      </c>
      <c r="E7" s="328">
        <v>0</v>
      </c>
      <c r="F7" s="328">
        <v>0</v>
      </c>
      <c r="G7" s="328">
        <v>0</v>
      </c>
      <c r="H7" s="328">
        <v>3.7767489999999997</v>
      </c>
      <c r="I7" s="328">
        <v>4.6405969999999996</v>
      </c>
      <c r="J7" s="328">
        <v>11.276897</v>
      </c>
      <c r="K7" s="328">
        <v>5.7525620000000002</v>
      </c>
      <c r="L7" s="328">
        <v>25.446805000000001</v>
      </c>
      <c r="M7" s="329">
        <v>4.726299</v>
      </c>
      <c r="N7" s="329">
        <v>6.3804460000000001</v>
      </c>
      <c r="O7" s="329">
        <v>6.6105040000000006</v>
      </c>
      <c r="P7" s="333">
        <v>7.946637</v>
      </c>
      <c r="Q7" s="328">
        <v>25.663886000000002</v>
      </c>
      <c r="R7" s="380">
        <v>8.0367549999999994</v>
      </c>
      <c r="S7" s="380">
        <v>1.909292</v>
      </c>
      <c r="T7" s="380">
        <v>1.974645</v>
      </c>
      <c r="U7" s="380">
        <v>2.297717</v>
      </c>
      <c r="V7" s="380">
        <v>2.429513</v>
      </c>
      <c r="W7" s="380">
        <v>2.5272290000000002</v>
      </c>
      <c r="X7" s="380">
        <v>4.0434770000000002</v>
      </c>
      <c r="Y7" s="380">
        <v>2.3060510000000001</v>
      </c>
      <c r="Z7" s="380">
        <v>1.450529</v>
      </c>
      <c r="AA7" s="380">
        <v>1.9148099999999999</v>
      </c>
      <c r="AB7" s="380">
        <v>3.2615869999999996</v>
      </c>
      <c r="AC7" s="380">
        <v>4.3613330000000001</v>
      </c>
      <c r="AD7" s="368">
        <v>11.920692000000001</v>
      </c>
      <c r="AE7" s="368">
        <v>7.2544590000000007</v>
      </c>
      <c r="AF7" s="368">
        <v>7.8000570000000007</v>
      </c>
      <c r="AG7" s="368">
        <v>9.5377299999999998</v>
      </c>
      <c r="AH7" s="381">
        <v>36.512938000000005</v>
      </c>
      <c r="AI7" s="678">
        <v>1.823145</v>
      </c>
      <c r="AJ7" s="678">
        <v>3.0890519999999997</v>
      </c>
      <c r="AK7" s="678">
        <v>2.072057</v>
      </c>
      <c r="AL7" s="678">
        <v>1.6952529999999999</v>
      </c>
      <c r="AM7" s="678">
        <v>1.742324</v>
      </c>
      <c r="AN7" s="678">
        <v>1.7853079999999999</v>
      </c>
      <c r="AO7" s="678">
        <v>3.7732639999999997</v>
      </c>
      <c r="AP7" s="678">
        <v>2.8345739999999999</v>
      </c>
      <c r="AQ7" s="678">
        <v>3.5565699999999998</v>
      </c>
      <c r="AR7" s="678">
        <v>2.2647919999999999</v>
      </c>
      <c r="AS7" s="678">
        <v>3.2570629999999996</v>
      </c>
      <c r="AT7" s="678">
        <v>2.0803729999999998</v>
      </c>
      <c r="AU7" s="641">
        <v>6.984254</v>
      </c>
      <c r="AV7" s="641">
        <v>5.2228849999999998</v>
      </c>
      <c r="AW7" s="641">
        <v>10.164407999999998</v>
      </c>
      <c r="AX7" s="641">
        <v>7.6022279999999993</v>
      </c>
      <c r="AY7" s="641">
        <v>29.973775</v>
      </c>
    </row>
    <row r="8" spans="1:51" s="129" customFormat="1" ht="11.25">
      <c r="A8" s="151" t="s">
        <v>268</v>
      </c>
      <c r="B8" s="328">
        <v>-5.8330219999999997</v>
      </c>
      <c r="C8" s="328">
        <v>-3.7978350000000001</v>
      </c>
      <c r="D8" s="328">
        <v>-1.7346400000000002</v>
      </c>
      <c r="E8" s="328">
        <v>-0.81939099999999998</v>
      </c>
      <c r="F8" s="328">
        <v>3.6754630000000006</v>
      </c>
      <c r="G8" s="328">
        <v>-12.248863</v>
      </c>
      <c r="H8" s="328">
        <v>-2.9402873999999999</v>
      </c>
      <c r="I8" s="328">
        <v>-2.8596954000000001</v>
      </c>
      <c r="J8" s="328">
        <v>3.9618696</v>
      </c>
      <c r="K8" s="328">
        <v>-3.4445034000000003</v>
      </c>
      <c r="L8" s="328">
        <v>-5.2826166000000008</v>
      </c>
      <c r="M8" s="329">
        <v>-3.0745097000000001</v>
      </c>
      <c r="N8" s="329">
        <v>-2.9069306999999998</v>
      </c>
      <c r="O8" s="329">
        <v>-4.0562056999999996</v>
      </c>
      <c r="P8" s="333">
        <v>-3.1550367000000001</v>
      </c>
      <c r="Q8" s="328">
        <v>-13.1926828</v>
      </c>
      <c r="R8" s="380">
        <v>-0.27351799999999998</v>
      </c>
      <c r="S8" s="380">
        <v>-1.012481</v>
      </c>
      <c r="T8" s="380">
        <v>-1.1888639999999999</v>
      </c>
      <c r="U8" s="380">
        <v>-1.136587</v>
      </c>
      <c r="V8" s="380">
        <v>-1.041887</v>
      </c>
      <c r="W8" s="380">
        <v>-1.629462</v>
      </c>
      <c r="X8" s="380">
        <v>-0.89482099999999998</v>
      </c>
      <c r="Y8" s="380">
        <v>-1.8067839999999999</v>
      </c>
      <c r="Z8" s="380">
        <v>-1.148571</v>
      </c>
      <c r="AA8" s="380">
        <v>-1.4912110000000001</v>
      </c>
      <c r="AB8" s="380">
        <v>-2.0435880000000002</v>
      </c>
      <c r="AC8" s="380">
        <v>-1.5909710000000001</v>
      </c>
      <c r="AD8" s="368">
        <v>-2.474863</v>
      </c>
      <c r="AE8" s="368">
        <v>-3.8079359999999998</v>
      </c>
      <c r="AF8" s="368">
        <v>-3.8501759999999998</v>
      </c>
      <c r="AG8" s="368">
        <v>-5.125770000000001</v>
      </c>
      <c r="AH8" s="381">
        <v>-15.258745000000001</v>
      </c>
      <c r="AI8" s="678">
        <v>-1.6994339999999999</v>
      </c>
      <c r="AJ8" s="678">
        <v>-0.73871799999999999</v>
      </c>
      <c r="AK8" s="678">
        <v>-1.273468</v>
      </c>
      <c r="AL8" s="678">
        <v>-0.7041360000000001</v>
      </c>
      <c r="AM8" s="678">
        <v>-1.306103</v>
      </c>
      <c r="AN8" s="678">
        <v>-1.4552149999999999</v>
      </c>
      <c r="AO8" s="678">
        <v>-0.90679799999999999</v>
      </c>
      <c r="AP8" s="678">
        <v>-1.259531</v>
      </c>
      <c r="AQ8" s="678">
        <v>-0.99798600000000004</v>
      </c>
      <c r="AR8" s="678">
        <v>-1.216445</v>
      </c>
      <c r="AS8" s="678">
        <v>-1.161572</v>
      </c>
      <c r="AT8" s="678">
        <v>-1.664903</v>
      </c>
      <c r="AU8" s="641">
        <v>-3.7116199999999999</v>
      </c>
      <c r="AV8" s="641">
        <v>-3.4654540000000003</v>
      </c>
      <c r="AW8" s="641">
        <v>-3.1643150000000002</v>
      </c>
      <c r="AX8" s="641">
        <v>-4.0429199999999996</v>
      </c>
      <c r="AY8" s="641">
        <v>-14.384308999999998</v>
      </c>
    </row>
    <row r="9" spans="1:51" s="129" customFormat="1" ht="11.25">
      <c r="A9" s="151" t="s">
        <v>298</v>
      </c>
      <c r="B9" s="328">
        <v>-5.7530850000000004</v>
      </c>
      <c r="C9" s="328">
        <v>-3.7958340000000002</v>
      </c>
      <c r="D9" s="328">
        <v>-1.7346400000000002</v>
      </c>
      <c r="E9" s="328">
        <v>-0.81939099999999998</v>
      </c>
      <c r="F9" s="328">
        <v>1.2303890000000004</v>
      </c>
      <c r="G9" s="328">
        <v>-1.051023</v>
      </c>
      <c r="H9" s="328">
        <v>0.83646159999999992</v>
      </c>
      <c r="I9" s="328">
        <v>1.7809016000000002</v>
      </c>
      <c r="J9" s="328">
        <v>7.7322416</v>
      </c>
      <c r="K9" s="328">
        <v>2.3080585999999998</v>
      </c>
      <c r="L9" s="328">
        <v>12.657663400000001</v>
      </c>
      <c r="M9" s="329">
        <v>1.6517893000000001</v>
      </c>
      <c r="N9" s="329">
        <v>3.4735152999999999</v>
      </c>
      <c r="O9" s="329">
        <v>2.5542983000000001</v>
      </c>
      <c r="P9" s="333">
        <v>4.7916002999999998</v>
      </c>
      <c r="Q9" s="328">
        <v>12.4712032</v>
      </c>
      <c r="R9" s="380">
        <v>7.7632369999999993</v>
      </c>
      <c r="S9" s="380">
        <v>0.89681100000000002</v>
      </c>
      <c r="T9" s="380">
        <v>0.78578100000000006</v>
      </c>
      <c r="U9" s="380">
        <v>1.16113</v>
      </c>
      <c r="V9" s="380">
        <v>1.387626</v>
      </c>
      <c r="W9" s="380">
        <v>0.8977670000000002</v>
      </c>
      <c r="X9" s="380">
        <v>3.1486560000000003</v>
      </c>
      <c r="Y9" s="380">
        <v>0.49526700000000012</v>
      </c>
      <c r="Z9" s="380">
        <v>0.30437599999999998</v>
      </c>
      <c r="AA9" s="380">
        <v>0.42359899999999984</v>
      </c>
      <c r="AB9" s="380">
        <v>1.2179989999999994</v>
      </c>
      <c r="AC9" s="380">
        <v>2.770362</v>
      </c>
      <c r="AD9" s="368">
        <v>9.4458289999999998</v>
      </c>
      <c r="AE9" s="368">
        <v>3.446523</v>
      </c>
      <c r="AF9" s="368">
        <v>3.9482990000000004</v>
      </c>
      <c r="AG9" s="368">
        <v>4.4119599999999988</v>
      </c>
      <c r="AH9" s="381">
        <v>21.252611000000002</v>
      </c>
      <c r="AI9" s="678">
        <v>5.3711000000000064E-2</v>
      </c>
      <c r="AJ9" s="678">
        <v>2.3503339999999997</v>
      </c>
      <c r="AK9" s="678">
        <v>0.79858899999999999</v>
      </c>
      <c r="AL9" s="678">
        <v>0.9911169999999998</v>
      </c>
      <c r="AM9" s="678">
        <v>0.43622099999999997</v>
      </c>
      <c r="AN9" s="678">
        <v>0.33009299999999997</v>
      </c>
      <c r="AO9" s="678">
        <v>2.866466</v>
      </c>
      <c r="AP9" s="678">
        <v>1.575043</v>
      </c>
      <c r="AQ9" s="678">
        <v>2.5585839999999997</v>
      </c>
      <c r="AR9" s="678">
        <v>1.0483469999999999</v>
      </c>
      <c r="AS9" s="678">
        <v>2.0954909999999995</v>
      </c>
      <c r="AT9" s="678">
        <v>0.41546999999999978</v>
      </c>
      <c r="AU9" s="641">
        <v>3.2026339999999998</v>
      </c>
      <c r="AV9" s="641">
        <v>1.7574309999999997</v>
      </c>
      <c r="AW9" s="641">
        <v>7.0000929999999997</v>
      </c>
      <c r="AX9" s="641">
        <v>3.5593079999999997</v>
      </c>
      <c r="AY9" s="641">
        <v>15.519466</v>
      </c>
    </row>
    <row r="10" spans="1:51" s="129" customFormat="1" ht="11.25">
      <c r="A10" s="151" t="s">
        <v>270</v>
      </c>
      <c r="B10" s="328">
        <v>0</v>
      </c>
      <c r="C10" s="328">
        <v>0</v>
      </c>
      <c r="D10" s="328">
        <v>0</v>
      </c>
      <c r="E10" s="328">
        <v>0</v>
      </c>
      <c r="F10" s="328">
        <v>0</v>
      </c>
      <c r="G10" s="328">
        <v>0</v>
      </c>
      <c r="H10" s="328">
        <v>3.7767489999999997</v>
      </c>
      <c r="I10" s="328">
        <v>4.6405969999999996</v>
      </c>
      <c r="J10" s="328">
        <v>11.276897</v>
      </c>
      <c r="K10" s="328">
        <v>5.7525620000000002</v>
      </c>
      <c r="L10" s="328">
        <v>25.446805000000001</v>
      </c>
      <c r="M10" s="329">
        <v>4.726299</v>
      </c>
      <c r="N10" s="329">
        <v>6.3804460000000001</v>
      </c>
      <c r="O10" s="329">
        <v>6.6105040000000006</v>
      </c>
      <c r="P10" s="333">
        <v>7.946637</v>
      </c>
      <c r="Q10" s="328">
        <v>25.663886000000002</v>
      </c>
      <c r="R10" s="380">
        <v>8.0367549999999994</v>
      </c>
      <c r="S10" s="380">
        <v>1.909292</v>
      </c>
      <c r="T10" s="380">
        <v>1.974645</v>
      </c>
      <c r="U10" s="380">
        <v>2.297717</v>
      </c>
      <c r="V10" s="380">
        <v>2.429513</v>
      </c>
      <c r="W10" s="380">
        <v>2.5272290000000002</v>
      </c>
      <c r="X10" s="380">
        <v>4.0434770000000002</v>
      </c>
      <c r="Y10" s="380">
        <v>2.3020510000000001</v>
      </c>
      <c r="Z10" s="380">
        <v>1.450529</v>
      </c>
      <c r="AA10" s="380">
        <v>1.9148099999999999</v>
      </c>
      <c r="AB10" s="380">
        <v>3.2615869999999996</v>
      </c>
      <c r="AC10" s="380">
        <v>4.3613330000000001</v>
      </c>
      <c r="AD10" s="368">
        <v>11.920692000000001</v>
      </c>
      <c r="AE10" s="368">
        <v>7.2544590000000007</v>
      </c>
      <c r="AF10" s="368">
        <v>7.7960569999999993</v>
      </c>
      <c r="AG10" s="368">
        <v>9.5377299999999998</v>
      </c>
      <c r="AH10" s="381">
        <v>36.508938000000001</v>
      </c>
      <c r="AI10" s="678">
        <v>1.753145</v>
      </c>
      <c r="AJ10" s="678">
        <v>3.0890519999999997</v>
      </c>
      <c r="AK10" s="678">
        <v>2.072057</v>
      </c>
      <c r="AL10" s="678">
        <v>1.6952529999999999</v>
      </c>
      <c r="AM10" s="678">
        <v>1.742324</v>
      </c>
      <c r="AN10" s="678">
        <v>1.7853079999999999</v>
      </c>
      <c r="AO10" s="678">
        <v>3.7732639999999997</v>
      </c>
      <c r="AP10" s="678">
        <v>2.8345739999999999</v>
      </c>
      <c r="AQ10" s="678">
        <v>3.5565699999999998</v>
      </c>
      <c r="AR10" s="678">
        <v>2.2647919999999999</v>
      </c>
      <c r="AS10" s="678">
        <v>3.2570629999999996</v>
      </c>
      <c r="AT10" s="678">
        <v>2.0803729999999998</v>
      </c>
      <c r="AU10" s="641">
        <v>6.9142539999999997</v>
      </c>
      <c r="AV10" s="641">
        <v>5.2228849999999998</v>
      </c>
      <c r="AW10" s="641">
        <v>10.164407999999998</v>
      </c>
      <c r="AX10" s="641">
        <v>7.6022279999999993</v>
      </c>
      <c r="AY10" s="641">
        <v>29.903775</v>
      </c>
    </row>
    <row r="11" spans="1:51" s="129" customFormat="1" ht="11.25">
      <c r="A11" s="151" t="s">
        <v>271</v>
      </c>
      <c r="B11" s="328">
        <v>-5.7530850000000004</v>
      </c>
      <c r="C11" s="328">
        <v>-3.7958340000000002</v>
      </c>
      <c r="D11" s="328">
        <v>-1.7346400000000002</v>
      </c>
      <c r="E11" s="328">
        <v>-0.81939099999999998</v>
      </c>
      <c r="F11" s="328">
        <v>1.2303890000000004</v>
      </c>
      <c r="G11" s="328">
        <v>-1.051023</v>
      </c>
      <c r="H11" s="328">
        <v>-2.9402873999999999</v>
      </c>
      <c r="I11" s="328">
        <v>-2.8596954000000001</v>
      </c>
      <c r="J11" s="328">
        <v>-3.5446553999999999</v>
      </c>
      <c r="K11" s="328">
        <v>-3.4445034000000003</v>
      </c>
      <c r="L11" s="328">
        <v>-12.789141600000001</v>
      </c>
      <c r="M11" s="329">
        <v>-3.0745097000000001</v>
      </c>
      <c r="N11" s="329">
        <v>-2.9069306999999998</v>
      </c>
      <c r="O11" s="329">
        <v>-4.0562056999999996</v>
      </c>
      <c r="P11" s="333">
        <v>-3.1550367000000001</v>
      </c>
      <c r="Q11" s="328">
        <v>-13.1926828</v>
      </c>
      <c r="R11" s="380">
        <v>-0.27351799999999998</v>
      </c>
      <c r="S11" s="380">
        <v>-1.012481</v>
      </c>
      <c r="T11" s="380">
        <v>-1.1888639999999999</v>
      </c>
      <c r="U11" s="380">
        <v>-1.136587</v>
      </c>
      <c r="V11" s="380">
        <v>-1.041887</v>
      </c>
      <c r="W11" s="380">
        <v>-1.629462</v>
      </c>
      <c r="X11" s="380">
        <v>-0.89482099999999998</v>
      </c>
      <c r="Y11" s="380">
        <v>-1.8067839999999999</v>
      </c>
      <c r="Z11" s="380">
        <v>-1.146153</v>
      </c>
      <c r="AA11" s="380">
        <v>-1.4912110000000001</v>
      </c>
      <c r="AB11" s="380">
        <v>-2.0435880000000002</v>
      </c>
      <c r="AC11" s="380">
        <v>-1.5909710000000001</v>
      </c>
      <c r="AD11" s="368">
        <v>-2.474863</v>
      </c>
      <c r="AE11" s="368">
        <v>-3.8079359999999998</v>
      </c>
      <c r="AF11" s="368">
        <v>-3.8477579999999998</v>
      </c>
      <c r="AG11" s="368">
        <v>-5.125770000000001</v>
      </c>
      <c r="AH11" s="381">
        <v>-15.256327000000001</v>
      </c>
      <c r="AI11" s="678">
        <v>-1.6994339999999999</v>
      </c>
      <c r="AJ11" s="678">
        <v>-0.73871799999999999</v>
      </c>
      <c r="AK11" s="678">
        <v>-1.273468</v>
      </c>
      <c r="AL11" s="678">
        <v>-0.7041360000000001</v>
      </c>
      <c r="AM11" s="678">
        <v>-1.306103</v>
      </c>
      <c r="AN11" s="678">
        <v>-1.4552149999999999</v>
      </c>
      <c r="AO11" s="678">
        <v>-0.90679799999999999</v>
      </c>
      <c r="AP11" s="678">
        <v>-1.259531</v>
      </c>
      <c r="AQ11" s="678">
        <v>-0.99798600000000004</v>
      </c>
      <c r="AR11" s="678">
        <v>-1.216445</v>
      </c>
      <c r="AS11" s="678">
        <v>-1.161572</v>
      </c>
      <c r="AT11" s="678">
        <v>-1.664903</v>
      </c>
      <c r="AU11" s="641">
        <v>-3.7116199999999999</v>
      </c>
      <c r="AV11" s="641">
        <v>-3.4654540000000003</v>
      </c>
      <c r="AW11" s="641">
        <v>-3.1643150000000002</v>
      </c>
      <c r="AX11" s="641">
        <v>-4.0429199999999996</v>
      </c>
      <c r="AY11" s="641">
        <v>-14.384308999999998</v>
      </c>
    </row>
    <row r="12" spans="1:51" s="129" customFormat="1" ht="11.25">
      <c r="A12" s="151" t="s">
        <v>299</v>
      </c>
      <c r="B12" s="328">
        <v>0</v>
      </c>
      <c r="C12" s="328">
        <v>0</v>
      </c>
      <c r="D12" s="328">
        <v>0</v>
      </c>
      <c r="E12" s="328">
        <v>0</v>
      </c>
      <c r="F12" s="328">
        <v>0</v>
      </c>
      <c r="G12" s="328">
        <v>0</v>
      </c>
      <c r="H12" s="328">
        <v>0</v>
      </c>
      <c r="I12" s="328">
        <v>0</v>
      </c>
      <c r="J12" s="328">
        <v>0</v>
      </c>
      <c r="K12" s="328">
        <v>0</v>
      </c>
      <c r="L12" s="328">
        <v>0</v>
      </c>
      <c r="M12" s="329">
        <v>0</v>
      </c>
      <c r="N12" s="329">
        <v>3.3715000000000002E-2</v>
      </c>
      <c r="O12" s="329">
        <v>1.2529E-2</v>
      </c>
      <c r="P12" s="333">
        <v>2.4622000000000002E-2</v>
      </c>
      <c r="Q12" s="328">
        <v>7.0865999999999998E-2</v>
      </c>
      <c r="R12" s="380">
        <v>0</v>
      </c>
      <c r="S12" s="380">
        <v>0</v>
      </c>
      <c r="T12" s="380">
        <v>0.2</v>
      </c>
      <c r="U12" s="380">
        <v>0</v>
      </c>
      <c r="V12" s="380">
        <v>0</v>
      </c>
      <c r="W12" s="380">
        <v>0.15714700000000001</v>
      </c>
      <c r="X12" s="380">
        <v>0</v>
      </c>
      <c r="Y12" s="380">
        <v>0</v>
      </c>
      <c r="Z12" s="380">
        <v>0</v>
      </c>
      <c r="AA12" s="380">
        <v>0</v>
      </c>
      <c r="AB12" s="380">
        <v>0</v>
      </c>
      <c r="AC12" s="380">
        <v>1.0565E-2</v>
      </c>
      <c r="AD12" s="368">
        <v>0.2</v>
      </c>
      <c r="AE12" s="368">
        <v>0.15714700000000001</v>
      </c>
      <c r="AF12" s="368">
        <v>0</v>
      </c>
      <c r="AG12" s="368">
        <v>1.0565E-2</v>
      </c>
      <c r="AH12" s="381">
        <v>0.36771199999999998</v>
      </c>
      <c r="AI12" s="678">
        <v>0</v>
      </c>
      <c r="AJ12" s="678">
        <v>0</v>
      </c>
      <c r="AK12" s="678">
        <v>0</v>
      </c>
      <c r="AL12" s="678">
        <v>-0.15334900000000001</v>
      </c>
      <c r="AM12" s="678">
        <v>-6.6166000000000003E-2</v>
      </c>
      <c r="AN12" s="678">
        <v>0</v>
      </c>
      <c r="AO12" s="678">
        <v>0</v>
      </c>
      <c r="AP12" s="678">
        <v>-2.6602000000000001E-2</v>
      </c>
      <c r="AQ12" s="678">
        <v>0</v>
      </c>
      <c r="AR12" s="678">
        <v>0</v>
      </c>
      <c r="AS12" s="678">
        <v>-1.9998999999999999E-2</v>
      </c>
      <c r="AT12" s="678">
        <v>-5.4887999999999999E-2</v>
      </c>
      <c r="AU12" s="641">
        <v>0</v>
      </c>
      <c r="AV12" s="641">
        <v>-0.21951500000000002</v>
      </c>
      <c r="AW12" s="641">
        <v>-2.6602000000000001E-2</v>
      </c>
      <c r="AX12" s="641">
        <v>-7.4886999999999995E-2</v>
      </c>
      <c r="AY12" s="641">
        <v>-0.32100400000000001</v>
      </c>
    </row>
    <row r="13" spans="1:51" s="129" customFormat="1" ht="11.25">
      <c r="A13" s="151" t="s">
        <v>233</v>
      </c>
      <c r="B13" s="328">
        <v>0</v>
      </c>
      <c r="C13" s="328">
        <v>0</v>
      </c>
      <c r="D13" s="328">
        <v>0</v>
      </c>
      <c r="E13" s="328">
        <v>0</v>
      </c>
      <c r="F13" s="328">
        <v>0</v>
      </c>
      <c r="G13" s="328">
        <v>0</v>
      </c>
      <c r="H13" s="328">
        <v>0</v>
      </c>
      <c r="I13" s="328">
        <v>0</v>
      </c>
      <c r="J13" s="328">
        <v>0</v>
      </c>
      <c r="K13" s="328">
        <v>0</v>
      </c>
      <c r="L13" s="328">
        <v>0</v>
      </c>
      <c r="M13" s="329">
        <v>0</v>
      </c>
      <c r="N13" s="329">
        <v>3.3715000000000002E-2</v>
      </c>
      <c r="O13" s="329">
        <v>1.2529E-2</v>
      </c>
      <c r="P13" s="333">
        <v>2.4622000000000002E-2</v>
      </c>
      <c r="Q13" s="328">
        <v>7.0865999999999998E-2</v>
      </c>
      <c r="R13" s="380">
        <v>0</v>
      </c>
      <c r="S13" s="380">
        <v>0</v>
      </c>
      <c r="T13" s="380">
        <v>0.2</v>
      </c>
      <c r="U13" s="380">
        <v>0</v>
      </c>
      <c r="V13" s="380">
        <v>0</v>
      </c>
      <c r="W13" s="380">
        <v>0.15714700000000001</v>
      </c>
      <c r="X13" s="380">
        <v>0</v>
      </c>
      <c r="Y13" s="380">
        <v>0</v>
      </c>
      <c r="Z13" s="380">
        <v>0</v>
      </c>
      <c r="AA13" s="380">
        <v>0</v>
      </c>
      <c r="AB13" s="380">
        <v>0</v>
      </c>
      <c r="AC13" s="380">
        <v>1.0565E-2</v>
      </c>
      <c r="AD13" s="368">
        <v>0.2</v>
      </c>
      <c r="AE13" s="368">
        <v>0.15714700000000001</v>
      </c>
      <c r="AF13" s="368">
        <v>0</v>
      </c>
      <c r="AG13" s="368">
        <v>1.0565E-2</v>
      </c>
      <c r="AH13" s="381">
        <v>0.36771199999999998</v>
      </c>
      <c r="AI13" s="678">
        <v>0</v>
      </c>
      <c r="AJ13" s="678">
        <v>0</v>
      </c>
      <c r="AK13" s="678">
        <v>0</v>
      </c>
      <c r="AL13" s="678">
        <v>0</v>
      </c>
      <c r="AM13" s="678">
        <v>0</v>
      </c>
      <c r="AN13" s="678">
        <v>0</v>
      </c>
      <c r="AO13" s="678">
        <v>0</v>
      </c>
      <c r="AP13" s="678">
        <v>0</v>
      </c>
      <c r="AQ13" s="678">
        <v>0</v>
      </c>
      <c r="AR13" s="678">
        <v>0</v>
      </c>
      <c r="AS13" s="678">
        <v>0</v>
      </c>
      <c r="AT13" s="678">
        <v>0</v>
      </c>
      <c r="AU13" s="641">
        <v>0</v>
      </c>
      <c r="AV13" s="641">
        <v>0</v>
      </c>
      <c r="AW13" s="641">
        <v>0</v>
      </c>
      <c r="AX13" s="641">
        <v>0</v>
      </c>
      <c r="AY13" s="641">
        <v>0</v>
      </c>
    </row>
    <row r="14" spans="1:51" s="129" customFormat="1" ht="11.25">
      <c r="A14" s="151" t="s">
        <v>234</v>
      </c>
      <c r="B14" s="328">
        <v>0</v>
      </c>
      <c r="C14" s="328">
        <v>0</v>
      </c>
      <c r="D14" s="328">
        <v>0</v>
      </c>
      <c r="E14" s="328">
        <v>0</v>
      </c>
      <c r="F14" s="328">
        <v>0</v>
      </c>
      <c r="G14" s="328">
        <v>0</v>
      </c>
      <c r="H14" s="328">
        <v>0</v>
      </c>
      <c r="I14" s="328">
        <v>0</v>
      </c>
      <c r="J14" s="328">
        <v>0</v>
      </c>
      <c r="K14" s="328">
        <v>0</v>
      </c>
      <c r="L14" s="328">
        <v>0</v>
      </c>
      <c r="M14" s="329">
        <v>0</v>
      </c>
      <c r="N14" s="329">
        <v>0</v>
      </c>
      <c r="O14" s="329">
        <v>0</v>
      </c>
      <c r="P14" s="333">
        <v>0</v>
      </c>
      <c r="Q14" s="328">
        <v>0</v>
      </c>
      <c r="R14" s="380">
        <v>0</v>
      </c>
      <c r="S14" s="380">
        <v>0</v>
      </c>
      <c r="T14" s="380">
        <v>0</v>
      </c>
      <c r="U14" s="380">
        <v>0</v>
      </c>
      <c r="V14" s="380">
        <v>0</v>
      </c>
      <c r="W14" s="380">
        <v>0</v>
      </c>
      <c r="X14" s="380">
        <v>0</v>
      </c>
      <c r="Y14" s="380">
        <v>0</v>
      </c>
      <c r="Z14" s="380">
        <v>0</v>
      </c>
      <c r="AA14" s="380">
        <v>0</v>
      </c>
      <c r="AB14" s="380">
        <v>0</v>
      </c>
      <c r="AC14" s="380">
        <v>0</v>
      </c>
      <c r="AD14" s="368">
        <v>0</v>
      </c>
      <c r="AE14" s="368">
        <v>0</v>
      </c>
      <c r="AF14" s="368">
        <v>0</v>
      </c>
      <c r="AG14" s="368">
        <v>0</v>
      </c>
      <c r="AH14" s="381">
        <v>0</v>
      </c>
      <c r="AI14" s="678">
        <v>0</v>
      </c>
      <c r="AJ14" s="678">
        <v>0</v>
      </c>
      <c r="AK14" s="678">
        <v>0</v>
      </c>
      <c r="AL14" s="678">
        <v>-0.15334900000000001</v>
      </c>
      <c r="AM14" s="678">
        <v>-6.6166000000000003E-2</v>
      </c>
      <c r="AN14" s="678">
        <v>0</v>
      </c>
      <c r="AO14" s="678">
        <v>0</v>
      </c>
      <c r="AP14" s="678">
        <v>-2.6602000000000001E-2</v>
      </c>
      <c r="AQ14" s="678">
        <v>0</v>
      </c>
      <c r="AR14" s="678">
        <v>0</v>
      </c>
      <c r="AS14" s="678">
        <v>-1.9998999999999999E-2</v>
      </c>
      <c r="AT14" s="678">
        <v>-5.4887999999999999E-2</v>
      </c>
      <c r="AU14" s="641">
        <v>0</v>
      </c>
      <c r="AV14" s="641">
        <v>-0.21951500000000002</v>
      </c>
      <c r="AW14" s="641">
        <v>-2.6602000000000001E-2</v>
      </c>
      <c r="AX14" s="641">
        <v>-7.4886999999999995E-2</v>
      </c>
      <c r="AY14" s="641">
        <v>-0.32100400000000001</v>
      </c>
    </row>
    <row r="15" spans="1:51" s="129" customFormat="1" ht="11.25">
      <c r="A15" s="151" t="s">
        <v>300</v>
      </c>
      <c r="B15" s="328">
        <v>-5.7530850000000004</v>
      </c>
      <c r="C15" s="328">
        <v>-3.7958340000000002</v>
      </c>
      <c r="D15" s="328">
        <v>-1.7346400000000002</v>
      </c>
      <c r="E15" s="328">
        <v>-0.81939099999999998</v>
      </c>
      <c r="F15" s="328">
        <v>1.2303890000000004</v>
      </c>
      <c r="G15" s="328">
        <v>-1.051023</v>
      </c>
      <c r="H15" s="328">
        <v>0.83646159999999992</v>
      </c>
      <c r="I15" s="328">
        <v>1.7809016000000002</v>
      </c>
      <c r="J15" s="328">
        <v>7.7322416</v>
      </c>
      <c r="K15" s="328">
        <v>2.3080585999999998</v>
      </c>
      <c r="L15" s="328">
        <v>12.657663400000001</v>
      </c>
      <c r="M15" s="329">
        <v>1.6517893000000001</v>
      </c>
      <c r="N15" s="329">
        <v>3.4398002999999999</v>
      </c>
      <c r="O15" s="329">
        <v>2.5417692999999999</v>
      </c>
      <c r="P15" s="333">
        <v>4.7669782999999999</v>
      </c>
      <c r="Q15" s="328">
        <v>12.400337199999999</v>
      </c>
      <c r="R15" s="380">
        <v>7.7632369999999993</v>
      </c>
      <c r="S15" s="380">
        <v>0.89681100000000002</v>
      </c>
      <c r="T15" s="380">
        <v>0.58578100000000011</v>
      </c>
      <c r="U15" s="380">
        <v>1.16113</v>
      </c>
      <c r="V15" s="380">
        <v>1.387626</v>
      </c>
      <c r="W15" s="380">
        <v>0.74062000000000006</v>
      </c>
      <c r="X15" s="380">
        <v>3.1486560000000003</v>
      </c>
      <c r="Y15" s="380">
        <v>0.49526700000000012</v>
      </c>
      <c r="Z15" s="380">
        <v>0.30437599999999998</v>
      </c>
      <c r="AA15" s="380">
        <v>0.42359899999999984</v>
      </c>
      <c r="AB15" s="380">
        <v>1.2179989999999994</v>
      </c>
      <c r="AC15" s="380">
        <v>2.7597970000000003</v>
      </c>
      <c r="AD15" s="368">
        <v>9.2458290000000005</v>
      </c>
      <c r="AE15" s="368">
        <v>3.2893759999999999</v>
      </c>
      <c r="AF15" s="368">
        <v>3.9482990000000004</v>
      </c>
      <c r="AG15" s="368">
        <v>4.4013949999999991</v>
      </c>
      <c r="AH15" s="381">
        <v>20.884899000000004</v>
      </c>
      <c r="AI15" s="678">
        <v>5.3711000000000064E-2</v>
      </c>
      <c r="AJ15" s="678">
        <v>2.3503339999999997</v>
      </c>
      <c r="AK15" s="678">
        <v>0.79858899999999999</v>
      </c>
      <c r="AL15" s="678">
        <v>1.144466</v>
      </c>
      <c r="AM15" s="678">
        <v>0.50238699999999992</v>
      </c>
      <c r="AN15" s="678">
        <v>0.33009299999999997</v>
      </c>
      <c r="AO15" s="678">
        <v>2.866466</v>
      </c>
      <c r="AP15" s="678">
        <v>1.601645</v>
      </c>
      <c r="AQ15" s="678">
        <v>2.5585839999999997</v>
      </c>
      <c r="AR15" s="678">
        <v>1.0483469999999999</v>
      </c>
      <c r="AS15" s="678">
        <v>2.1154899999999994</v>
      </c>
      <c r="AT15" s="678">
        <v>0.47035799999999983</v>
      </c>
      <c r="AU15" s="641">
        <v>3.2026339999999998</v>
      </c>
      <c r="AV15" s="641">
        <v>1.9769459999999999</v>
      </c>
      <c r="AW15" s="641">
        <v>7.0266950000000001</v>
      </c>
      <c r="AX15" s="641">
        <v>3.6341949999999992</v>
      </c>
      <c r="AY15" s="641">
        <v>15.84047</v>
      </c>
    </row>
    <row r="16" spans="1:51" s="129" customFormat="1" ht="11.25">
      <c r="A16" s="151" t="s">
        <v>233</v>
      </c>
      <c r="B16" s="328">
        <v>0</v>
      </c>
      <c r="C16" s="328">
        <v>0</v>
      </c>
      <c r="D16" s="328">
        <v>0</v>
      </c>
      <c r="E16" s="328">
        <v>0</v>
      </c>
      <c r="F16" s="328">
        <v>0</v>
      </c>
      <c r="G16" s="328">
        <v>0</v>
      </c>
      <c r="H16" s="328">
        <v>3.7767489999999997</v>
      </c>
      <c r="I16" s="328">
        <v>4.6405969999999996</v>
      </c>
      <c r="J16" s="328">
        <v>11.276897</v>
      </c>
      <c r="K16" s="328">
        <v>5.7525620000000002</v>
      </c>
      <c r="L16" s="328">
        <v>25.446805000000001</v>
      </c>
      <c r="M16" s="329">
        <v>4.726299</v>
      </c>
      <c r="N16" s="329">
        <v>6.3467310000000001</v>
      </c>
      <c r="O16" s="329">
        <v>6.5979749999999999</v>
      </c>
      <c r="P16" s="333">
        <v>7.922015</v>
      </c>
      <c r="Q16" s="328">
        <v>25.593020000000003</v>
      </c>
      <c r="R16" s="380">
        <v>8.0367549999999994</v>
      </c>
      <c r="S16" s="380">
        <v>1.909292</v>
      </c>
      <c r="T16" s="380">
        <v>1.774645</v>
      </c>
      <c r="U16" s="380">
        <v>2.297717</v>
      </c>
      <c r="V16" s="380">
        <v>2.429513</v>
      </c>
      <c r="W16" s="380">
        <v>2.370082</v>
      </c>
      <c r="X16" s="380">
        <v>4.0434770000000002</v>
      </c>
      <c r="Y16" s="380">
        <v>2.3020510000000001</v>
      </c>
      <c r="Z16" s="380">
        <v>1.450529</v>
      </c>
      <c r="AA16" s="380">
        <v>1.9148099999999999</v>
      </c>
      <c r="AB16" s="380">
        <v>3.2615869999999996</v>
      </c>
      <c r="AC16" s="380">
        <v>4.3507680000000004</v>
      </c>
      <c r="AD16" s="368">
        <v>11.720692</v>
      </c>
      <c r="AE16" s="368">
        <v>7.0973120000000005</v>
      </c>
      <c r="AF16" s="368">
        <v>7.7960569999999993</v>
      </c>
      <c r="AG16" s="368">
        <v>9.5271650000000001</v>
      </c>
      <c r="AH16" s="381">
        <v>36.141226000000003</v>
      </c>
      <c r="AI16" s="678">
        <v>1.753145</v>
      </c>
      <c r="AJ16" s="678">
        <v>3.0890519999999997</v>
      </c>
      <c r="AK16" s="678">
        <v>2.072057</v>
      </c>
      <c r="AL16" s="678">
        <v>1.6952529999999999</v>
      </c>
      <c r="AM16" s="678">
        <v>1.742324</v>
      </c>
      <c r="AN16" s="678">
        <v>1.7853079999999999</v>
      </c>
      <c r="AO16" s="678">
        <v>3.7732639999999997</v>
      </c>
      <c r="AP16" s="678">
        <v>2.8345739999999999</v>
      </c>
      <c r="AQ16" s="678">
        <v>3.5565699999999998</v>
      </c>
      <c r="AR16" s="678">
        <v>2.2647919999999999</v>
      </c>
      <c r="AS16" s="678">
        <v>3.2570629999999996</v>
      </c>
      <c r="AT16" s="678">
        <v>2.0803729999999998</v>
      </c>
      <c r="AU16" s="641">
        <v>6.9142539999999997</v>
      </c>
      <c r="AV16" s="641">
        <v>5.2228849999999998</v>
      </c>
      <c r="AW16" s="641">
        <v>10.164407999999998</v>
      </c>
      <c r="AX16" s="641">
        <v>7.6022279999999993</v>
      </c>
      <c r="AY16" s="641">
        <v>29.903775</v>
      </c>
    </row>
    <row r="17" spans="1:51" s="129" customFormat="1" ht="11.25">
      <c r="A17" s="151" t="s">
        <v>234</v>
      </c>
      <c r="B17" s="328">
        <v>-5.7530850000000004</v>
      </c>
      <c r="C17" s="328">
        <v>-3.7958340000000002</v>
      </c>
      <c r="D17" s="328">
        <v>-1.7346400000000002</v>
      </c>
      <c r="E17" s="328">
        <v>-0.81939099999999998</v>
      </c>
      <c r="F17" s="328">
        <v>1.2303890000000004</v>
      </c>
      <c r="G17" s="328">
        <v>-1.051023</v>
      </c>
      <c r="H17" s="328">
        <v>-2.9402873999999999</v>
      </c>
      <c r="I17" s="328">
        <v>-2.8596954000000001</v>
      </c>
      <c r="J17" s="328">
        <v>-3.5446553999999999</v>
      </c>
      <c r="K17" s="328">
        <v>-3.4445034000000003</v>
      </c>
      <c r="L17" s="328">
        <v>-12.789141600000001</v>
      </c>
      <c r="M17" s="329">
        <v>-3.0745097000000001</v>
      </c>
      <c r="N17" s="329">
        <v>-2.9069306999999998</v>
      </c>
      <c r="O17" s="329">
        <v>-4.0562056999999996</v>
      </c>
      <c r="P17" s="333">
        <v>-3.1550367000000001</v>
      </c>
      <c r="Q17" s="328">
        <v>-13.1926828</v>
      </c>
      <c r="R17" s="380">
        <v>-0.27351799999999998</v>
      </c>
      <c r="S17" s="380">
        <v>-1.012481</v>
      </c>
      <c r="T17" s="380">
        <v>-1.1888639999999999</v>
      </c>
      <c r="U17" s="380">
        <v>-1.136587</v>
      </c>
      <c r="V17" s="380">
        <v>-1.041887</v>
      </c>
      <c r="W17" s="380">
        <v>-1.629462</v>
      </c>
      <c r="X17" s="380">
        <v>-0.89482099999999998</v>
      </c>
      <c r="Y17" s="380">
        <v>-1.8067839999999999</v>
      </c>
      <c r="Z17" s="380">
        <v>-1.146153</v>
      </c>
      <c r="AA17" s="380">
        <v>-1.4912110000000001</v>
      </c>
      <c r="AB17" s="380">
        <v>-2.0435880000000002</v>
      </c>
      <c r="AC17" s="380">
        <v>-1.5909710000000001</v>
      </c>
      <c r="AD17" s="368">
        <v>-2.474863</v>
      </c>
      <c r="AE17" s="368">
        <v>-3.8079359999999998</v>
      </c>
      <c r="AF17" s="368">
        <v>-3.8477579999999998</v>
      </c>
      <c r="AG17" s="368">
        <v>-5.125770000000001</v>
      </c>
      <c r="AH17" s="381">
        <v>-15.256327000000001</v>
      </c>
      <c r="AI17" s="678">
        <v>-1.6994339999999999</v>
      </c>
      <c r="AJ17" s="678">
        <v>-0.73871799999999999</v>
      </c>
      <c r="AK17" s="678">
        <v>-1.273468</v>
      </c>
      <c r="AL17" s="678">
        <v>-0.55078700000000003</v>
      </c>
      <c r="AM17" s="678">
        <v>-1.2399370000000001</v>
      </c>
      <c r="AN17" s="678">
        <v>-1.4552149999999999</v>
      </c>
      <c r="AO17" s="678">
        <v>-0.90679799999999999</v>
      </c>
      <c r="AP17" s="678">
        <v>-1.2329289999999999</v>
      </c>
      <c r="AQ17" s="678">
        <v>-0.99798600000000004</v>
      </c>
      <c r="AR17" s="678">
        <v>-1.216445</v>
      </c>
      <c r="AS17" s="678">
        <v>-1.1415729999999999</v>
      </c>
      <c r="AT17" s="678">
        <v>-1.610015</v>
      </c>
      <c r="AU17" s="641">
        <v>-3.7116199999999999</v>
      </c>
      <c r="AV17" s="641">
        <v>-3.2459389999999999</v>
      </c>
      <c r="AW17" s="641">
        <v>-3.1377129999999998</v>
      </c>
      <c r="AX17" s="641">
        <v>-3.9680330000000001</v>
      </c>
      <c r="AY17" s="641">
        <v>-14.063305</v>
      </c>
    </row>
    <row r="18" spans="1:51" s="129" customFormat="1" ht="11.25">
      <c r="A18" s="151" t="s">
        <v>301</v>
      </c>
      <c r="B18" s="328">
        <v>-7.9936999999999994E-2</v>
      </c>
      <c r="C18" s="328">
        <v>-2.0010000000000002E-3</v>
      </c>
      <c r="D18" s="328">
        <v>0</v>
      </c>
      <c r="E18" s="328">
        <v>0</v>
      </c>
      <c r="F18" s="328">
        <v>2.445074</v>
      </c>
      <c r="G18" s="328">
        <v>-11.197839999999999</v>
      </c>
      <c r="H18" s="328">
        <v>0</v>
      </c>
      <c r="I18" s="328">
        <v>0</v>
      </c>
      <c r="J18" s="328">
        <v>7.5065249999999999</v>
      </c>
      <c r="K18" s="328">
        <v>0</v>
      </c>
      <c r="L18" s="328">
        <v>7.5065249999999999</v>
      </c>
      <c r="M18" s="329">
        <v>0</v>
      </c>
      <c r="N18" s="329">
        <v>0</v>
      </c>
      <c r="O18" s="329">
        <v>0</v>
      </c>
      <c r="P18" s="333">
        <v>0</v>
      </c>
      <c r="Q18" s="328">
        <v>0</v>
      </c>
      <c r="R18" s="380">
        <v>0</v>
      </c>
      <c r="S18" s="380">
        <v>0</v>
      </c>
      <c r="T18" s="380">
        <v>0</v>
      </c>
      <c r="U18" s="380">
        <v>0</v>
      </c>
      <c r="V18" s="380">
        <v>0</v>
      </c>
      <c r="W18" s="380">
        <v>0</v>
      </c>
      <c r="X18" s="380">
        <v>0</v>
      </c>
      <c r="Y18" s="380">
        <v>4.0000000000000001E-3</v>
      </c>
      <c r="Z18" s="380">
        <v>-2.418E-3</v>
      </c>
      <c r="AA18" s="380">
        <v>0</v>
      </c>
      <c r="AB18" s="380">
        <v>0</v>
      </c>
      <c r="AC18" s="380">
        <v>0</v>
      </c>
      <c r="AD18" s="368">
        <v>0</v>
      </c>
      <c r="AE18" s="368">
        <v>0</v>
      </c>
      <c r="AF18" s="368">
        <v>1.5820000000000001E-3</v>
      </c>
      <c r="AG18" s="368">
        <v>0</v>
      </c>
      <c r="AH18" s="381">
        <v>1.5820000000000001E-3</v>
      </c>
      <c r="AI18" s="678">
        <v>7.0000000000000007E-2</v>
      </c>
      <c r="AJ18" s="678">
        <v>0</v>
      </c>
      <c r="AK18" s="678">
        <v>0</v>
      </c>
      <c r="AL18" s="678">
        <v>0</v>
      </c>
      <c r="AM18" s="678">
        <v>0</v>
      </c>
      <c r="AN18" s="678">
        <v>0</v>
      </c>
      <c r="AO18" s="678">
        <v>0</v>
      </c>
      <c r="AP18" s="678">
        <v>0</v>
      </c>
      <c r="AQ18" s="678">
        <v>0</v>
      </c>
      <c r="AR18" s="678">
        <v>0</v>
      </c>
      <c r="AS18" s="678">
        <v>0</v>
      </c>
      <c r="AT18" s="678">
        <v>0</v>
      </c>
      <c r="AU18" s="641">
        <v>7.0000000000000007E-2</v>
      </c>
      <c r="AV18" s="641">
        <v>0</v>
      </c>
      <c r="AW18" s="641">
        <v>0</v>
      </c>
      <c r="AX18" s="641">
        <v>0</v>
      </c>
      <c r="AY18" s="641">
        <v>7.0000000000000007E-2</v>
      </c>
    </row>
    <row r="19" spans="1:51" s="129" customFormat="1" ht="11.25">
      <c r="A19" s="151" t="s">
        <v>302</v>
      </c>
      <c r="B19" s="328"/>
      <c r="C19" s="328"/>
      <c r="D19" s="328"/>
      <c r="E19" s="328"/>
      <c r="F19" s="328"/>
      <c r="G19" s="328"/>
      <c r="H19" s="328"/>
      <c r="I19" s="328"/>
      <c r="J19" s="328"/>
      <c r="K19" s="328"/>
      <c r="L19" s="328"/>
      <c r="M19" s="329"/>
      <c r="N19" s="329"/>
      <c r="O19" s="329"/>
      <c r="P19" s="333"/>
      <c r="Q19" s="328"/>
      <c r="R19" s="380"/>
      <c r="S19" s="380"/>
      <c r="T19" s="380"/>
      <c r="U19" s="380"/>
      <c r="V19" s="380"/>
      <c r="W19" s="380"/>
      <c r="X19" s="380"/>
      <c r="Y19" s="380"/>
      <c r="Z19" s="380"/>
      <c r="AA19" s="380"/>
      <c r="AB19" s="380"/>
      <c r="AC19" s="380"/>
      <c r="AD19" s="368"/>
      <c r="AE19" s="368"/>
      <c r="AF19" s="368"/>
      <c r="AG19" s="368"/>
      <c r="AH19" s="381"/>
      <c r="AI19" s="678"/>
      <c r="AJ19" s="678"/>
      <c r="AK19" s="678"/>
      <c r="AL19" s="678"/>
      <c r="AM19" s="678"/>
      <c r="AN19" s="678"/>
      <c r="AO19" s="678"/>
      <c r="AP19" s="678"/>
      <c r="AQ19" s="678"/>
      <c r="AR19" s="678"/>
      <c r="AS19" s="678"/>
      <c r="AT19" s="678"/>
      <c r="AU19" s="641"/>
      <c r="AV19" s="641"/>
      <c r="AW19" s="641"/>
      <c r="AX19" s="641"/>
      <c r="AY19" s="641"/>
    </row>
    <row r="20" spans="1:51" s="129" customFormat="1" ht="11.25">
      <c r="A20" s="151" t="s">
        <v>270</v>
      </c>
      <c r="B20" s="328">
        <v>0</v>
      </c>
      <c r="C20" s="328">
        <v>0</v>
      </c>
      <c r="D20" s="328">
        <v>0</v>
      </c>
      <c r="E20" s="328">
        <v>0</v>
      </c>
      <c r="F20" s="328">
        <v>0</v>
      </c>
      <c r="G20" s="328">
        <v>0</v>
      </c>
      <c r="H20" s="328">
        <v>0</v>
      </c>
      <c r="I20" s="328">
        <v>0</v>
      </c>
      <c r="J20" s="328">
        <v>0</v>
      </c>
      <c r="K20" s="328">
        <v>0</v>
      </c>
      <c r="L20" s="328">
        <v>0</v>
      </c>
      <c r="M20" s="329">
        <v>0</v>
      </c>
      <c r="N20" s="329">
        <v>0</v>
      </c>
      <c r="O20" s="329">
        <v>0</v>
      </c>
      <c r="P20" s="333">
        <v>0</v>
      </c>
      <c r="Q20" s="328">
        <v>0</v>
      </c>
      <c r="R20" s="380">
        <v>0</v>
      </c>
      <c r="S20" s="380">
        <v>0</v>
      </c>
      <c r="T20" s="380">
        <v>0</v>
      </c>
      <c r="U20" s="380">
        <v>0</v>
      </c>
      <c r="V20" s="380">
        <v>0</v>
      </c>
      <c r="W20" s="380">
        <v>0</v>
      </c>
      <c r="X20" s="380">
        <v>0</v>
      </c>
      <c r="Y20" s="380">
        <v>4.0000000000000001E-3</v>
      </c>
      <c r="Z20" s="380">
        <v>0</v>
      </c>
      <c r="AA20" s="380">
        <v>0</v>
      </c>
      <c r="AB20" s="380">
        <v>0</v>
      </c>
      <c r="AC20" s="380">
        <v>0</v>
      </c>
      <c r="AD20" s="368">
        <v>0</v>
      </c>
      <c r="AE20" s="368">
        <v>0</v>
      </c>
      <c r="AF20" s="368">
        <v>4.0000000000000001E-3</v>
      </c>
      <c r="AG20" s="368">
        <v>0</v>
      </c>
      <c r="AH20" s="381">
        <v>4.0000000000000001E-3</v>
      </c>
      <c r="AI20" s="678">
        <v>7.0000000000000007E-2</v>
      </c>
      <c r="AJ20" s="678">
        <v>0</v>
      </c>
      <c r="AK20" s="678">
        <v>0</v>
      </c>
      <c r="AL20" s="678">
        <v>0</v>
      </c>
      <c r="AM20" s="678">
        <v>0</v>
      </c>
      <c r="AN20" s="678">
        <v>0</v>
      </c>
      <c r="AO20" s="678">
        <v>0</v>
      </c>
      <c r="AP20" s="678">
        <v>0</v>
      </c>
      <c r="AQ20" s="678">
        <v>0</v>
      </c>
      <c r="AR20" s="678">
        <v>0</v>
      </c>
      <c r="AS20" s="678">
        <v>0</v>
      </c>
      <c r="AT20" s="678">
        <v>0</v>
      </c>
      <c r="AU20" s="641">
        <v>7.0000000000000007E-2</v>
      </c>
      <c r="AV20" s="641">
        <v>0</v>
      </c>
      <c r="AW20" s="641">
        <v>0</v>
      </c>
      <c r="AX20" s="641">
        <v>0</v>
      </c>
      <c r="AY20" s="641">
        <v>7.0000000000000007E-2</v>
      </c>
    </row>
    <row r="21" spans="1:51" s="129" customFormat="1" ht="11.25">
      <c r="A21" s="157" t="s">
        <v>271</v>
      </c>
      <c r="B21" s="335">
        <v>-7.9936999999999994E-2</v>
      </c>
      <c r="C21" s="335">
        <v>-2.0010000000000002E-3</v>
      </c>
      <c r="D21" s="335">
        <v>0</v>
      </c>
      <c r="E21" s="335">
        <v>0</v>
      </c>
      <c r="F21" s="335">
        <v>2.445074</v>
      </c>
      <c r="G21" s="335">
        <v>-11.197839999999999</v>
      </c>
      <c r="H21" s="335">
        <v>0</v>
      </c>
      <c r="I21" s="335">
        <v>0</v>
      </c>
      <c r="J21" s="335">
        <v>7.5065249999999999</v>
      </c>
      <c r="K21" s="335">
        <v>0</v>
      </c>
      <c r="L21" s="335">
        <v>7.5065249999999999</v>
      </c>
      <c r="M21" s="331">
        <v>0</v>
      </c>
      <c r="N21" s="331">
        <v>0</v>
      </c>
      <c r="O21" s="331">
        <v>0</v>
      </c>
      <c r="P21" s="337">
        <v>0</v>
      </c>
      <c r="Q21" s="335">
        <v>0</v>
      </c>
      <c r="R21" s="380">
        <v>0</v>
      </c>
      <c r="S21" s="380">
        <v>0</v>
      </c>
      <c r="T21" s="380">
        <v>0</v>
      </c>
      <c r="U21" s="380">
        <v>0</v>
      </c>
      <c r="V21" s="380">
        <v>0</v>
      </c>
      <c r="W21" s="380">
        <v>0</v>
      </c>
      <c r="X21" s="380">
        <v>0</v>
      </c>
      <c r="Y21" s="380">
        <v>0</v>
      </c>
      <c r="Z21" s="380">
        <v>-2.418E-3</v>
      </c>
      <c r="AA21" s="380">
        <v>0</v>
      </c>
      <c r="AB21" s="380">
        <v>0</v>
      </c>
      <c r="AC21" s="380">
        <v>0</v>
      </c>
      <c r="AD21" s="371">
        <v>0</v>
      </c>
      <c r="AE21" s="371">
        <v>0</v>
      </c>
      <c r="AF21" s="371">
        <v>-2.418E-3</v>
      </c>
      <c r="AG21" s="371">
        <v>0</v>
      </c>
      <c r="AH21" s="383">
        <v>-2.418E-3</v>
      </c>
      <c r="AI21" s="678">
        <v>0</v>
      </c>
      <c r="AJ21" s="678">
        <v>0</v>
      </c>
      <c r="AK21" s="678">
        <v>0</v>
      </c>
      <c r="AL21" s="679">
        <v>0</v>
      </c>
      <c r="AM21" s="679">
        <v>0</v>
      </c>
      <c r="AN21" s="679">
        <v>0</v>
      </c>
      <c r="AO21" s="679">
        <v>0</v>
      </c>
      <c r="AP21" s="679">
        <v>0</v>
      </c>
      <c r="AQ21" s="679">
        <v>0</v>
      </c>
      <c r="AR21" s="679">
        <v>0</v>
      </c>
      <c r="AS21" s="679">
        <v>0</v>
      </c>
      <c r="AT21" s="679">
        <v>0</v>
      </c>
      <c r="AU21" s="642">
        <v>0</v>
      </c>
      <c r="AV21" s="642">
        <v>0</v>
      </c>
      <c r="AW21" s="642">
        <v>0</v>
      </c>
      <c r="AX21" s="642">
        <v>0</v>
      </c>
      <c r="AY21" s="642">
        <v>0</v>
      </c>
    </row>
    <row r="22" spans="1:51" s="141" customFormat="1">
      <c r="A22" s="74" t="s">
        <v>35</v>
      </c>
      <c r="B22" s="139"/>
      <c r="C22" s="139"/>
      <c r="D22" s="139"/>
      <c r="E22" s="139"/>
      <c r="F22" s="139"/>
      <c r="G22" s="139"/>
      <c r="H22" s="139"/>
      <c r="I22" s="139"/>
      <c r="J22" s="139"/>
      <c r="K22" s="139"/>
      <c r="L22" s="139"/>
      <c r="M22" s="164"/>
      <c r="N22" s="164"/>
      <c r="O22" s="164"/>
      <c r="P22" s="164"/>
      <c r="Q22" s="165"/>
      <c r="R22" s="163"/>
      <c r="S22" s="164"/>
      <c r="T22" s="164"/>
      <c r="U22" s="164"/>
      <c r="V22" s="164"/>
      <c r="W22" s="164"/>
      <c r="X22" s="164"/>
      <c r="Y22" s="164"/>
      <c r="Z22" s="164"/>
      <c r="AA22" s="164"/>
      <c r="AB22" s="164"/>
      <c r="AC22" s="164"/>
      <c r="AD22" s="164"/>
      <c r="AE22" s="164"/>
      <c r="AF22" s="164"/>
      <c r="AG22" s="164"/>
      <c r="AH22" s="165"/>
      <c r="AI22" s="687"/>
      <c r="AJ22" s="688"/>
      <c r="AK22" s="688"/>
      <c r="AL22" s="689"/>
      <c r="AM22" s="689"/>
      <c r="AN22" s="689"/>
      <c r="AO22" s="689"/>
      <c r="AP22" s="689"/>
      <c r="AQ22" s="689"/>
      <c r="AR22" s="689"/>
      <c r="AS22" s="689"/>
      <c r="AT22" s="689"/>
      <c r="AU22" s="689"/>
      <c r="AV22" s="69"/>
      <c r="AW22" s="69"/>
      <c r="AX22" s="69"/>
      <c r="AY22" s="69"/>
    </row>
    <row r="23" spans="1:51" s="129" customFormat="1" ht="17.25" customHeight="1">
      <c r="A23" s="142" t="s">
        <v>265</v>
      </c>
      <c r="B23" s="143">
        <v>2003</v>
      </c>
      <c r="C23" s="143">
        <v>2004</v>
      </c>
      <c r="D23" s="143">
        <v>2005</v>
      </c>
      <c r="E23" s="143">
        <v>2006</v>
      </c>
      <c r="F23" s="143">
        <v>2007</v>
      </c>
      <c r="G23" s="143">
        <v>2008</v>
      </c>
      <c r="H23" s="144" t="s">
        <v>40</v>
      </c>
      <c r="I23" s="144" t="s">
        <v>41</v>
      </c>
      <c r="J23" s="144" t="s">
        <v>42</v>
      </c>
      <c r="K23" s="144" t="s">
        <v>43</v>
      </c>
      <c r="L23" s="143">
        <v>2009</v>
      </c>
      <c r="M23" s="144" t="s">
        <v>40</v>
      </c>
      <c r="N23" s="144" t="s">
        <v>41</v>
      </c>
      <c r="O23" s="144" t="s">
        <v>42</v>
      </c>
      <c r="P23" s="144" t="s">
        <v>43</v>
      </c>
      <c r="Q23" s="146">
        <v>2010</v>
      </c>
      <c r="R23" s="145">
        <v>1</v>
      </c>
      <c r="S23" s="145">
        <v>2</v>
      </c>
      <c r="T23" s="145">
        <v>3</v>
      </c>
      <c r="U23" s="145">
        <v>4</v>
      </c>
      <c r="V23" s="145">
        <v>5</v>
      </c>
      <c r="W23" s="145">
        <v>6</v>
      </c>
      <c r="X23" s="145">
        <v>7</v>
      </c>
      <c r="Y23" s="145">
        <v>8</v>
      </c>
      <c r="Z23" s="145">
        <v>9</v>
      </c>
      <c r="AA23" s="145">
        <v>10</v>
      </c>
      <c r="AB23" s="145">
        <v>11</v>
      </c>
      <c r="AC23" s="145">
        <v>12</v>
      </c>
      <c r="AD23" s="144" t="s">
        <v>40</v>
      </c>
      <c r="AE23" s="144" t="s">
        <v>41</v>
      </c>
      <c r="AF23" s="144" t="s">
        <v>42</v>
      </c>
      <c r="AG23" s="144" t="s">
        <v>43</v>
      </c>
      <c r="AH23" s="146">
        <v>2011</v>
      </c>
      <c r="AI23" s="690">
        <v>1</v>
      </c>
      <c r="AJ23" s="690">
        <v>2</v>
      </c>
      <c r="AK23" s="690">
        <v>3</v>
      </c>
      <c r="AL23" s="690">
        <v>4</v>
      </c>
      <c r="AM23" s="690">
        <v>5</v>
      </c>
      <c r="AN23" s="690">
        <v>6</v>
      </c>
      <c r="AO23" s="690">
        <v>7</v>
      </c>
      <c r="AP23" s="690">
        <v>8</v>
      </c>
      <c r="AQ23" s="690">
        <v>9</v>
      </c>
      <c r="AR23" s="690">
        <v>10</v>
      </c>
      <c r="AS23" s="690">
        <v>11</v>
      </c>
      <c r="AT23" s="690">
        <v>12</v>
      </c>
      <c r="AU23" s="144" t="s">
        <v>40</v>
      </c>
      <c r="AV23" s="144" t="s">
        <v>41</v>
      </c>
      <c r="AW23" s="144" t="s">
        <v>42</v>
      </c>
      <c r="AX23" s="144" t="s">
        <v>43</v>
      </c>
      <c r="AY23" s="691">
        <v>2012</v>
      </c>
    </row>
    <row r="24" spans="1:51" s="129" customFormat="1" ht="9.75" customHeight="1">
      <c r="A24" s="162" t="s">
        <v>296</v>
      </c>
      <c r="B24" s="328">
        <v>193.88756179013598</v>
      </c>
      <c r="C24" s="328">
        <v>347.10535050168482</v>
      </c>
      <c r="D24" s="328">
        <v>127.70696816906822</v>
      </c>
      <c r="E24" s="328">
        <v>19.555607095098452</v>
      </c>
      <c r="F24" s="328">
        <v>461.05124686090983</v>
      </c>
      <c r="G24" s="328">
        <v>886.16213758505774</v>
      </c>
      <c r="H24" s="328">
        <v>301.83354778749413</v>
      </c>
      <c r="I24" s="328">
        <v>106.11258593664758</v>
      </c>
      <c r="J24" s="328">
        <v>-72.757929741795351</v>
      </c>
      <c r="K24" s="328">
        <v>94.82334742551437</v>
      </c>
      <c r="L24" s="328">
        <v>430.01155140786074</v>
      </c>
      <c r="M24" s="329">
        <v>28.931035525939972</v>
      </c>
      <c r="N24" s="329">
        <v>38.485891154174567</v>
      </c>
      <c r="O24" s="329">
        <v>-49.322242603468339</v>
      </c>
      <c r="P24" s="333">
        <v>124.19448250374447</v>
      </c>
      <c r="Q24" s="333">
        <v>142.28916658039066</v>
      </c>
      <c r="R24" s="333">
        <v>101.97619969911109</v>
      </c>
      <c r="S24" s="333">
        <v>66.160775517498465</v>
      </c>
      <c r="T24" s="333">
        <v>48.830417087022269</v>
      </c>
      <c r="U24" s="333">
        <v>99.879095366895044</v>
      </c>
      <c r="V24" s="333">
        <v>2.526693553268136</v>
      </c>
      <c r="W24" s="333">
        <v>21.87629550798944</v>
      </c>
      <c r="X24" s="333">
        <v>-5.6114326317430514</v>
      </c>
      <c r="Y24" s="333">
        <v>-36.619605424093812</v>
      </c>
      <c r="Z24" s="333">
        <v>-39.689770455978305</v>
      </c>
      <c r="AA24" s="333">
        <v>-32.180402880709082</v>
      </c>
      <c r="AB24" s="333">
        <v>50.020106845080306</v>
      </c>
      <c r="AC24" s="333">
        <v>-49.272433570490968</v>
      </c>
      <c r="AD24" s="329">
        <v>216.96739230363181</v>
      </c>
      <c r="AE24" s="329">
        <v>124.28208442815261</v>
      </c>
      <c r="AF24" s="329">
        <v>-81.920808511815167</v>
      </c>
      <c r="AG24" s="329">
        <v>-31.432729606119743</v>
      </c>
      <c r="AH24" s="333">
        <v>227.89593861384949</v>
      </c>
      <c r="AI24" s="328">
        <v>47.526540140657744</v>
      </c>
      <c r="AJ24" s="328">
        <v>26.061608069778167</v>
      </c>
      <c r="AK24" s="328">
        <v>38.101716544593373</v>
      </c>
      <c r="AL24" s="328">
        <v>79.125644013181471</v>
      </c>
      <c r="AM24" s="328">
        <v>24.878448413999866</v>
      </c>
      <c r="AN24" s="328">
        <v>-36.798394611643594</v>
      </c>
      <c r="AO24" s="328">
        <v>-62.258611903742761</v>
      </c>
      <c r="AP24" s="328">
        <v>-6.9777935730725078</v>
      </c>
      <c r="AQ24" s="328">
        <v>10.123429193116074</v>
      </c>
      <c r="AR24" s="328">
        <v>49.483386837780323</v>
      </c>
      <c r="AS24" s="328">
        <v>46.633200962135014</v>
      </c>
      <c r="AT24" s="328">
        <v>34.196072666689332</v>
      </c>
      <c r="AU24" s="692">
        <v>111.68986475502929</v>
      </c>
      <c r="AV24" s="692">
        <v>67.205697815537746</v>
      </c>
      <c r="AW24" s="692">
        <v>-59.11297628369919</v>
      </c>
      <c r="AX24" s="692">
        <v>130.31266046660465</v>
      </c>
      <c r="AY24" s="692">
        <v>250.09524675347251</v>
      </c>
    </row>
    <row r="25" spans="1:51" s="129" customFormat="1" ht="9.75" customHeight="1">
      <c r="A25" s="162" t="s">
        <v>303</v>
      </c>
      <c r="B25" s="328">
        <v>199.72058379013598</v>
      </c>
      <c r="C25" s="328">
        <v>350.90318550168479</v>
      </c>
      <c r="D25" s="328">
        <v>129.44160816906822</v>
      </c>
      <c r="E25" s="328">
        <v>20.374998095098455</v>
      </c>
      <c r="F25" s="328">
        <v>457.37578386090973</v>
      </c>
      <c r="G25" s="328">
        <v>898.41100058505776</v>
      </c>
      <c r="H25" s="328">
        <v>300.99708618749412</v>
      </c>
      <c r="I25" s="328">
        <v>104.33168433664757</v>
      </c>
      <c r="J25" s="328">
        <v>-87.996696341795356</v>
      </c>
      <c r="K25" s="328">
        <v>92.515288825514375</v>
      </c>
      <c r="L25" s="328">
        <v>409.84736300786074</v>
      </c>
      <c r="M25" s="329">
        <v>27.279246225939971</v>
      </c>
      <c r="N25" s="329">
        <v>35.012375854174564</v>
      </c>
      <c r="O25" s="329">
        <v>-51.876540903468339</v>
      </c>
      <c r="P25" s="333">
        <v>119.40288220374447</v>
      </c>
      <c r="Q25" s="333">
        <v>129.81796338039067</v>
      </c>
      <c r="R25" s="384">
        <v>94.212962699111088</v>
      </c>
      <c r="S25" s="385">
        <v>65.263964517498465</v>
      </c>
      <c r="T25" s="385">
        <v>48.044636087022269</v>
      </c>
      <c r="U25" s="385">
        <v>98.717965366895044</v>
      </c>
      <c r="V25" s="385">
        <v>1.139067553268136</v>
      </c>
      <c r="W25" s="385">
        <v>20.978528507989438</v>
      </c>
      <c r="X25" s="385">
        <v>-8.7600886317430522</v>
      </c>
      <c r="Y25" s="385">
        <v>-37.118872424093816</v>
      </c>
      <c r="Z25" s="385">
        <v>-39.991728455978304</v>
      </c>
      <c r="AA25" s="385">
        <v>-32.604001880709085</v>
      </c>
      <c r="AB25" s="385">
        <v>48.802107845080307</v>
      </c>
      <c r="AC25" s="385">
        <v>-52.042795570490966</v>
      </c>
      <c r="AD25" s="368">
        <v>207.52156330363184</v>
      </c>
      <c r="AE25" s="368">
        <v>120.83556142815262</v>
      </c>
      <c r="AF25" s="368">
        <v>-85.870689511815172</v>
      </c>
      <c r="AG25" s="368">
        <v>-35.844689606119744</v>
      </c>
      <c r="AH25" s="379">
        <v>206.64174561384954</v>
      </c>
      <c r="AI25" s="693">
        <v>47.402829140657744</v>
      </c>
      <c r="AJ25" s="641">
        <v>23.711274069778167</v>
      </c>
      <c r="AK25" s="641">
        <v>37.303127544593373</v>
      </c>
      <c r="AL25" s="641">
        <v>78.134527013181469</v>
      </c>
      <c r="AM25" s="641">
        <v>24.442227413999866</v>
      </c>
      <c r="AN25" s="641">
        <v>-37.128487611643592</v>
      </c>
      <c r="AO25" s="641">
        <v>-65.125077903742763</v>
      </c>
      <c r="AP25" s="641">
        <v>-8.5528365730725078</v>
      </c>
      <c r="AQ25" s="641">
        <v>7.5648451931160743</v>
      </c>
      <c r="AR25" s="641">
        <v>48.435039837780323</v>
      </c>
      <c r="AS25" s="641">
        <v>44.537709962135011</v>
      </c>
      <c r="AT25" s="641">
        <v>33.780602666689333</v>
      </c>
      <c r="AU25" s="641">
        <v>108.41723075502929</v>
      </c>
      <c r="AV25" s="641">
        <v>65.448266815537735</v>
      </c>
      <c r="AW25" s="641">
        <v>-66.113069283699204</v>
      </c>
      <c r="AX25" s="641">
        <v>126.75335246660467</v>
      </c>
      <c r="AY25" s="641">
        <v>234.50578075347249</v>
      </c>
    </row>
    <row r="26" spans="1:51" s="129" customFormat="1" ht="9.75" customHeight="1">
      <c r="A26" s="162" t="s">
        <v>304</v>
      </c>
      <c r="B26" s="328">
        <v>100.131641395</v>
      </c>
      <c r="C26" s="328">
        <v>259.72315367199997</v>
      </c>
      <c r="D26" s="328">
        <v>74.905061655999987</v>
      </c>
      <c r="E26" s="328">
        <v>344.68757266876008</v>
      </c>
      <c r="F26" s="328">
        <v>506.85145831</v>
      </c>
      <c r="G26" s="328">
        <v>409.36235214999999</v>
      </c>
      <c r="H26" s="328">
        <v>24.686218240000002</v>
      </c>
      <c r="I26" s="328">
        <v>71.424246190000019</v>
      </c>
      <c r="J26" s="328">
        <v>41.83042007000001</v>
      </c>
      <c r="K26" s="328">
        <v>-1.0310905699999964</v>
      </c>
      <c r="L26" s="328">
        <v>136.90979393000003</v>
      </c>
      <c r="M26" s="329">
        <v>10.59380809</v>
      </c>
      <c r="N26" s="329">
        <v>50.290254689999998</v>
      </c>
      <c r="O26" s="329">
        <v>42.981489469999985</v>
      </c>
      <c r="P26" s="333">
        <v>54.749449290000001</v>
      </c>
      <c r="Q26" s="333">
        <v>158.61500153999998</v>
      </c>
      <c r="R26" s="384">
        <v>34.128993190000003</v>
      </c>
      <c r="S26" s="385">
        <v>49.584113960000003</v>
      </c>
      <c r="T26" s="385">
        <v>109.19894566000002</v>
      </c>
      <c r="U26" s="385">
        <v>17.000618630000002</v>
      </c>
      <c r="V26" s="385">
        <v>-12.397179869999997</v>
      </c>
      <c r="W26" s="385">
        <v>-11.396443400000001</v>
      </c>
      <c r="X26" s="385">
        <v>21.576170690000001</v>
      </c>
      <c r="Y26" s="385">
        <v>29.01524247</v>
      </c>
      <c r="Z26" s="385">
        <v>-5.0589398599999971</v>
      </c>
      <c r="AA26" s="385">
        <v>32.526860859999999</v>
      </c>
      <c r="AB26" s="385">
        <v>58.500286869999996</v>
      </c>
      <c r="AC26" s="385">
        <v>14.132864750000003</v>
      </c>
      <c r="AD26" s="368">
        <v>192.91205281000003</v>
      </c>
      <c r="AE26" s="368">
        <v>-6.7930046399999959</v>
      </c>
      <c r="AF26" s="368">
        <v>45.532473300000007</v>
      </c>
      <c r="AG26" s="368">
        <v>105.16001248000001</v>
      </c>
      <c r="AH26" s="379">
        <v>336.81153395000001</v>
      </c>
      <c r="AI26" s="693">
        <v>38.44913626089</v>
      </c>
      <c r="AJ26" s="641">
        <v>34.578717710890004</v>
      </c>
      <c r="AK26" s="641">
        <v>6.6054619708900093</v>
      </c>
      <c r="AL26" s="641">
        <v>-40.027572335003327</v>
      </c>
      <c r="AM26" s="641">
        <v>33.716766114996673</v>
      </c>
      <c r="AN26" s="641">
        <v>13.855888914996671</v>
      </c>
      <c r="AO26" s="641">
        <v>19.027678140040003</v>
      </c>
      <c r="AP26" s="641">
        <v>-25.341047689959996</v>
      </c>
      <c r="AQ26" s="641">
        <v>-31.203403639960001</v>
      </c>
      <c r="AR26" s="641">
        <v>18.319320750000003</v>
      </c>
      <c r="AS26" s="641">
        <v>-1.4070801400000015</v>
      </c>
      <c r="AT26" s="641">
        <v>44.159133699999998</v>
      </c>
      <c r="AU26" s="641">
        <v>79.633315942670009</v>
      </c>
      <c r="AV26" s="641">
        <v>7.5450826949900165</v>
      </c>
      <c r="AW26" s="641">
        <v>-37.516773189879999</v>
      </c>
      <c r="AX26" s="641">
        <v>61.071374309999996</v>
      </c>
      <c r="AY26" s="641">
        <v>110.73299975778002</v>
      </c>
    </row>
    <row r="27" spans="1:51" s="129" customFormat="1" ht="9.75" customHeight="1">
      <c r="A27" s="162" t="s">
        <v>305</v>
      </c>
      <c r="B27" s="328">
        <v>-0.27923000000000009</v>
      </c>
      <c r="C27" s="328">
        <v>-0.94882867000000004</v>
      </c>
      <c r="D27" s="328">
        <v>-2.3079007999999996</v>
      </c>
      <c r="E27" s="328">
        <v>-0.13701879999999991</v>
      </c>
      <c r="F27" s="328">
        <v>0.87721430999999983</v>
      </c>
      <c r="G27" s="328">
        <v>9.4726611500000004</v>
      </c>
      <c r="H27" s="328">
        <v>-3.3926879999999993E-2</v>
      </c>
      <c r="I27" s="328">
        <v>-0.38262489999999999</v>
      </c>
      <c r="J27" s="328">
        <v>-0.31245200999999995</v>
      </c>
      <c r="K27" s="328">
        <v>-7.3348739399999996</v>
      </c>
      <c r="L27" s="328">
        <v>-8.0638777299999997</v>
      </c>
      <c r="M27" s="329">
        <v>-0.77290638</v>
      </c>
      <c r="N27" s="329">
        <v>-0.91925434000000006</v>
      </c>
      <c r="O27" s="329">
        <v>0.60277419999999993</v>
      </c>
      <c r="P27" s="333">
        <v>-0.32056308</v>
      </c>
      <c r="Q27" s="333">
        <v>-1.4099496</v>
      </c>
      <c r="R27" s="384">
        <v>-0.30515840999999999</v>
      </c>
      <c r="S27" s="385">
        <v>-0.22524</v>
      </c>
      <c r="T27" s="385">
        <v>0.18259435000000002</v>
      </c>
      <c r="U27" s="385">
        <v>-2.9178519999999999E-2</v>
      </c>
      <c r="V27" s="385">
        <v>0.29723383999999997</v>
      </c>
      <c r="W27" s="385">
        <v>2.8745800000000009E-2</v>
      </c>
      <c r="X27" s="385">
        <v>0.47430364000000003</v>
      </c>
      <c r="Y27" s="385">
        <v>0.20589489999999999</v>
      </c>
      <c r="Z27" s="385">
        <v>-0.29056572000000003</v>
      </c>
      <c r="AA27" s="385">
        <v>-0.37125406</v>
      </c>
      <c r="AB27" s="385">
        <v>0.10628289999999999</v>
      </c>
      <c r="AC27" s="385">
        <v>-5.6537950000000003E-2</v>
      </c>
      <c r="AD27" s="368">
        <v>-0.34780405999999997</v>
      </c>
      <c r="AE27" s="368">
        <v>0.29680111999999997</v>
      </c>
      <c r="AF27" s="368">
        <v>0.38963281999999999</v>
      </c>
      <c r="AG27" s="368">
        <v>-0.32150910999999999</v>
      </c>
      <c r="AH27" s="379">
        <v>1.7120770000000007E-2</v>
      </c>
      <c r="AI27" s="693">
        <v>-0.47963020000000001</v>
      </c>
      <c r="AJ27" s="641">
        <v>0</v>
      </c>
      <c r="AK27" s="641">
        <v>-0.12371053999999999</v>
      </c>
      <c r="AL27" s="641">
        <v>3.5186089999999996E-2</v>
      </c>
      <c r="AM27" s="641">
        <v>4.5117371999999998</v>
      </c>
      <c r="AN27" s="641">
        <v>-1.14883E-3</v>
      </c>
      <c r="AO27" s="641">
        <v>2.9989559999999998E-2</v>
      </c>
      <c r="AP27" s="641">
        <v>-6.5939739999999997E-2</v>
      </c>
      <c r="AQ27" s="641">
        <v>2.5512408600000001</v>
      </c>
      <c r="AR27" s="641">
        <v>-1.0132269999999999E-2</v>
      </c>
      <c r="AS27" s="641">
        <v>9.9353269999999994E-2</v>
      </c>
      <c r="AT27" s="641">
        <v>-0.58552789999999999</v>
      </c>
      <c r="AU27" s="641">
        <v>-0.60334074000000004</v>
      </c>
      <c r="AV27" s="641">
        <v>4.5457744599999996</v>
      </c>
      <c r="AW27" s="641">
        <v>2.5152906800000001</v>
      </c>
      <c r="AX27" s="641">
        <v>-0.4963069</v>
      </c>
      <c r="AY27" s="641">
        <v>5.9614174999999996</v>
      </c>
    </row>
    <row r="28" spans="1:51" s="129" customFormat="1" ht="9.75" customHeight="1">
      <c r="A28" s="151" t="s">
        <v>306</v>
      </c>
      <c r="B28" s="328">
        <v>-0.27923000000000009</v>
      </c>
      <c r="C28" s="328">
        <v>-0.94882867000000004</v>
      </c>
      <c r="D28" s="328">
        <v>-2.3079007999999996</v>
      </c>
      <c r="E28" s="328">
        <v>-0.13701879999999991</v>
      </c>
      <c r="F28" s="328">
        <v>0.87721430999999983</v>
      </c>
      <c r="G28" s="328">
        <v>9.4726611500000004</v>
      </c>
      <c r="H28" s="328">
        <v>-3.3926879999999993E-2</v>
      </c>
      <c r="I28" s="328">
        <v>-0.38262489999999999</v>
      </c>
      <c r="J28" s="328">
        <v>-0.31245200999999995</v>
      </c>
      <c r="K28" s="328">
        <v>-7.3348739399999996</v>
      </c>
      <c r="L28" s="328">
        <v>-8.0638777299999997</v>
      </c>
      <c r="M28" s="330">
        <v>-0.77290638</v>
      </c>
      <c r="N28" s="330">
        <v>-0.91925434000000006</v>
      </c>
      <c r="O28" s="330">
        <v>0.60277419999999993</v>
      </c>
      <c r="P28" s="334">
        <v>-0.32056308</v>
      </c>
      <c r="Q28" s="334">
        <v>-1.4099496</v>
      </c>
      <c r="R28" s="386">
        <v>-0.30515840999999999</v>
      </c>
      <c r="S28" s="387">
        <v>-0.22524</v>
      </c>
      <c r="T28" s="387">
        <v>0.18259435000000002</v>
      </c>
      <c r="U28" s="387">
        <v>-2.9178519999999999E-2</v>
      </c>
      <c r="V28" s="387">
        <v>0.29723383999999997</v>
      </c>
      <c r="W28" s="387">
        <v>2.8745800000000009E-2</v>
      </c>
      <c r="X28" s="387">
        <v>0.47430364000000003</v>
      </c>
      <c r="Y28" s="387">
        <v>0.20589489999999999</v>
      </c>
      <c r="Z28" s="387">
        <v>-0.29056572000000003</v>
      </c>
      <c r="AA28" s="387">
        <v>-0.37125406</v>
      </c>
      <c r="AB28" s="387">
        <v>0.10628289999999999</v>
      </c>
      <c r="AC28" s="387">
        <v>-5.6537950000000003E-2</v>
      </c>
      <c r="AD28" s="369">
        <v>-0.34780405999999997</v>
      </c>
      <c r="AE28" s="369">
        <v>0.29680111999999997</v>
      </c>
      <c r="AF28" s="369">
        <v>0.38963281999999999</v>
      </c>
      <c r="AG28" s="369">
        <v>-0.32150910999999999</v>
      </c>
      <c r="AH28" s="380">
        <v>1.7120770000000007E-2</v>
      </c>
      <c r="AI28" s="694">
        <v>-0.47963020000000001</v>
      </c>
      <c r="AJ28" s="338">
        <v>0</v>
      </c>
      <c r="AK28" s="338">
        <v>-0.12371053999999999</v>
      </c>
      <c r="AL28" s="338">
        <v>3.5186089999999996E-2</v>
      </c>
      <c r="AM28" s="338">
        <v>4.5117371999999998</v>
      </c>
      <c r="AN28" s="338">
        <v>-1.14883E-3</v>
      </c>
      <c r="AO28" s="338">
        <v>2.9989559999999998E-2</v>
      </c>
      <c r="AP28" s="338">
        <v>-6.5939739999999997E-2</v>
      </c>
      <c r="AQ28" s="338">
        <v>2.5512408600000001</v>
      </c>
      <c r="AR28" s="338">
        <v>-1.0132269999999999E-2</v>
      </c>
      <c r="AS28" s="338">
        <v>9.9353269999999994E-2</v>
      </c>
      <c r="AT28" s="338">
        <v>-0.58552789999999999</v>
      </c>
      <c r="AU28" s="641">
        <v>-0.60334074000000004</v>
      </c>
      <c r="AV28" s="641">
        <v>4.5457744599999996</v>
      </c>
      <c r="AW28" s="641">
        <v>2.5152906800000001</v>
      </c>
      <c r="AX28" s="641">
        <v>-0.4963069</v>
      </c>
      <c r="AY28" s="641">
        <v>5.9614174999999996</v>
      </c>
    </row>
    <row r="29" spans="1:51" s="129" customFormat="1" ht="9.75" customHeight="1">
      <c r="A29" s="151" t="s">
        <v>307</v>
      </c>
      <c r="B29" s="328">
        <v>0</v>
      </c>
      <c r="C29" s="328">
        <v>0</v>
      </c>
      <c r="D29" s="328">
        <v>0</v>
      </c>
      <c r="E29" s="328">
        <v>0</v>
      </c>
      <c r="F29" s="328">
        <v>0</v>
      </c>
      <c r="G29" s="328">
        <v>0</v>
      </c>
      <c r="H29" s="328">
        <v>0</v>
      </c>
      <c r="I29" s="328">
        <v>0</v>
      </c>
      <c r="J29" s="328">
        <v>0</v>
      </c>
      <c r="K29" s="328">
        <v>0</v>
      </c>
      <c r="L29" s="328">
        <v>0</v>
      </c>
      <c r="M29" s="330">
        <v>0</v>
      </c>
      <c r="N29" s="330">
        <v>0</v>
      </c>
      <c r="O29" s="330">
        <v>0</v>
      </c>
      <c r="P29" s="334">
        <v>0</v>
      </c>
      <c r="Q29" s="334">
        <v>0</v>
      </c>
      <c r="R29" s="386">
        <v>0</v>
      </c>
      <c r="S29" s="387">
        <v>0</v>
      </c>
      <c r="T29" s="387">
        <v>0</v>
      </c>
      <c r="U29" s="387">
        <v>0</v>
      </c>
      <c r="V29" s="387">
        <v>0</v>
      </c>
      <c r="W29" s="387">
        <v>0</v>
      </c>
      <c r="X29" s="387">
        <v>0</v>
      </c>
      <c r="Y29" s="387">
        <v>0</v>
      </c>
      <c r="Z29" s="387">
        <v>0</v>
      </c>
      <c r="AA29" s="387">
        <v>0</v>
      </c>
      <c r="AB29" s="387">
        <v>0</v>
      </c>
      <c r="AC29" s="387">
        <v>0</v>
      </c>
      <c r="AD29" s="369">
        <v>0</v>
      </c>
      <c r="AE29" s="369">
        <v>0</v>
      </c>
      <c r="AF29" s="369">
        <v>0</v>
      </c>
      <c r="AG29" s="369">
        <v>0</v>
      </c>
      <c r="AH29" s="380">
        <v>0</v>
      </c>
      <c r="AI29" s="694">
        <v>0</v>
      </c>
      <c r="AJ29" s="338">
        <v>0</v>
      </c>
      <c r="AK29" s="338">
        <v>0</v>
      </c>
      <c r="AL29" s="338">
        <v>0</v>
      </c>
      <c r="AM29" s="338">
        <v>0</v>
      </c>
      <c r="AN29" s="338">
        <v>0</v>
      </c>
      <c r="AO29" s="338">
        <v>0</v>
      </c>
      <c r="AP29" s="338">
        <v>0</v>
      </c>
      <c r="AQ29" s="338">
        <v>0</v>
      </c>
      <c r="AR29" s="338">
        <v>0</v>
      </c>
      <c r="AS29" s="338">
        <v>0</v>
      </c>
      <c r="AT29" s="338">
        <v>0</v>
      </c>
      <c r="AU29" s="641">
        <v>0</v>
      </c>
      <c r="AV29" s="641">
        <v>0</v>
      </c>
      <c r="AW29" s="641">
        <v>0</v>
      </c>
      <c r="AX29" s="641">
        <v>0</v>
      </c>
      <c r="AY29" s="641">
        <v>0</v>
      </c>
    </row>
    <row r="30" spans="1:51" s="129" customFormat="1" ht="9.75" customHeight="1">
      <c r="A30" s="151" t="s">
        <v>308</v>
      </c>
      <c r="B30" s="328">
        <v>0</v>
      </c>
      <c r="C30" s="328">
        <v>0</v>
      </c>
      <c r="D30" s="328">
        <v>0</v>
      </c>
      <c r="E30" s="328">
        <v>0</v>
      </c>
      <c r="F30" s="328">
        <v>0</v>
      </c>
      <c r="G30" s="328">
        <v>0</v>
      </c>
      <c r="H30" s="328">
        <v>0</v>
      </c>
      <c r="I30" s="328">
        <v>0</v>
      </c>
      <c r="J30" s="328">
        <v>0</v>
      </c>
      <c r="K30" s="328">
        <v>0</v>
      </c>
      <c r="L30" s="328">
        <v>0</v>
      </c>
      <c r="M30" s="330">
        <v>0</v>
      </c>
      <c r="N30" s="330">
        <v>0</v>
      </c>
      <c r="O30" s="330">
        <v>0</v>
      </c>
      <c r="P30" s="334">
        <v>0</v>
      </c>
      <c r="Q30" s="334">
        <v>0</v>
      </c>
      <c r="R30" s="386">
        <v>0</v>
      </c>
      <c r="S30" s="387">
        <v>0</v>
      </c>
      <c r="T30" s="387">
        <v>0</v>
      </c>
      <c r="U30" s="387">
        <v>0</v>
      </c>
      <c r="V30" s="387">
        <v>0</v>
      </c>
      <c r="W30" s="387">
        <v>0</v>
      </c>
      <c r="X30" s="387">
        <v>0</v>
      </c>
      <c r="Y30" s="387">
        <v>0</v>
      </c>
      <c r="Z30" s="387">
        <v>0</v>
      </c>
      <c r="AA30" s="387">
        <v>0</v>
      </c>
      <c r="AB30" s="387">
        <v>0</v>
      </c>
      <c r="AC30" s="387">
        <v>0</v>
      </c>
      <c r="AD30" s="369">
        <v>0</v>
      </c>
      <c r="AE30" s="369">
        <v>0</v>
      </c>
      <c r="AF30" s="369">
        <v>0</v>
      </c>
      <c r="AG30" s="369">
        <v>0</v>
      </c>
      <c r="AH30" s="380">
        <v>0</v>
      </c>
      <c r="AI30" s="694">
        <v>0</v>
      </c>
      <c r="AJ30" s="338">
        <v>0</v>
      </c>
      <c r="AK30" s="338">
        <v>0</v>
      </c>
      <c r="AL30" s="338">
        <v>0</v>
      </c>
      <c r="AM30" s="338">
        <v>0</v>
      </c>
      <c r="AN30" s="338">
        <v>0</v>
      </c>
      <c r="AO30" s="338">
        <v>0</v>
      </c>
      <c r="AP30" s="338">
        <v>0</v>
      </c>
      <c r="AQ30" s="338">
        <v>0</v>
      </c>
      <c r="AR30" s="338">
        <v>0</v>
      </c>
      <c r="AS30" s="338">
        <v>0</v>
      </c>
      <c r="AT30" s="338">
        <v>0</v>
      </c>
      <c r="AU30" s="641">
        <v>0</v>
      </c>
      <c r="AV30" s="641">
        <v>0</v>
      </c>
      <c r="AW30" s="641">
        <v>0</v>
      </c>
      <c r="AX30" s="641">
        <v>0</v>
      </c>
      <c r="AY30" s="641">
        <v>0</v>
      </c>
    </row>
    <row r="31" spans="1:51" s="129" customFormat="1" ht="9.75" customHeight="1">
      <c r="A31" s="162" t="s">
        <v>309</v>
      </c>
      <c r="B31" s="328">
        <v>100.41087139499997</v>
      </c>
      <c r="C31" s="328">
        <v>260.67198234199998</v>
      </c>
      <c r="D31" s="328">
        <v>77.212962455999985</v>
      </c>
      <c r="E31" s="328">
        <v>344.8245914687601</v>
      </c>
      <c r="F31" s="328">
        <v>505.974244</v>
      </c>
      <c r="G31" s="328">
        <v>399.88969099999997</v>
      </c>
      <c r="H31" s="328">
        <v>24.720145120000005</v>
      </c>
      <c r="I31" s="328">
        <v>71.806871090000016</v>
      </c>
      <c r="J31" s="328">
        <v>42.142872080000004</v>
      </c>
      <c r="K31" s="328">
        <v>6.3037833700000023</v>
      </c>
      <c r="L31" s="328">
        <v>144.97367166000001</v>
      </c>
      <c r="M31" s="329">
        <v>11.36671447</v>
      </c>
      <c r="N31" s="329">
        <v>51.20950903</v>
      </c>
      <c r="O31" s="329">
        <v>42.378715269999987</v>
      </c>
      <c r="P31" s="333">
        <v>55.070012370000001</v>
      </c>
      <c r="Q31" s="333">
        <v>160.02495113999998</v>
      </c>
      <c r="R31" s="384">
        <v>34.4341516</v>
      </c>
      <c r="S31" s="385">
        <v>49.809353960000003</v>
      </c>
      <c r="T31" s="385">
        <v>109.01635131000002</v>
      </c>
      <c r="U31" s="385">
        <v>17.02979715</v>
      </c>
      <c r="V31" s="385">
        <v>-12.694413709999997</v>
      </c>
      <c r="W31" s="385">
        <v>-11.4251892</v>
      </c>
      <c r="X31" s="385">
        <v>21.101867050000003</v>
      </c>
      <c r="Y31" s="385">
        <v>28.80934757</v>
      </c>
      <c r="Z31" s="385">
        <v>-4.768374139999997</v>
      </c>
      <c r="AA31" s="385">
        <v>32.898114919999998</v>
      </c>
      <c r="AB31" s="385">
        <v>58.39400397</v>
      </c>
      <c r="AC31" s="385">
        <v>14.189402700000002</v>
      </c>
      <c r="AD31" s="368">
        <v>193.25985687000002</v>
      </c>
      <c r="AE31" s="368">
        <v>-7.0898057599999973</v>
      </c>
      <c r="AF31" s="368">
        <v>45.142840480000004</v>
      </c>
      <c r="AG31" s="368">
        <v>105.48152159</v>
      </c>
      <c r="AH31" s="379">
        <v>336.79441318000005</v>
      </c>
      <c r="AI31" s="693">
        <v>38.928766460890003</v>
      </c>
      <c r="AJ31" s="641">
        <v>34.578717710890004</v>
      </c>
      <c r="AK31" s="641">
        <v>6.7291725108900096</v>
      </c>
      <c r="AL31" s="641">
        <v>-40.062758425003331</v>
      </c>
      <c r="AM31" s="641">
        <v>29.205028914996674</v>
      </c>
      <c r="AN31" s="641">
        <v>13.857037744996671</v>
      </c>
      <c r="AO31" s="641">
        <v>18.997688580040002</v>
      </c>
      <c r="AP31" s="641">
        <v>-25.275107949959995</v>
      </c>
      <c r="AQ31" s="641">
        <v>-33.754644499960001</v>
      </c>
      <c r="AR31" s="641">
        <v>18.329453020000003</v>
      </c>
      <c r="AS31" s="641">
        <v>-1.5064334100000014</v>
      </c>
      <c r="AT31" s="641">
        <v>44.744661600000001</v>
      </c>
      <c r="AU31" s="641">
        <v>80.236656682670016</v>
      </c>
      <c r="AV31" s="641">
        <v>2.9993082349900142</v>
      </c>
      <c r="AW31" s="641">
        <v>-40.032063869879991</v>
      </c>
      <c r="AX31" s="641">
        <v>61.567681210000003</v>
      </c>
      <c r="AY31" s="641">
        <v>104.77158225778004</v>
      </c>
    </row>
    <row r="32" spans="1:51" s="129" customFormat="1" ht="9.75" customHeight="1">
      <c r="A32" s="151" t="s">
        <v>306</v>
      </c>
      <c r="B32" s="328">
        <v>82.616558618999989</v>
      </c>
      <c r="C32" s="328">
        <v>123.58626114199998</v>
      </c>
      <c r="D32" s="328">
        <v>78.706100460000002</v>
      </c>
      <c r="E32" s="328">
        <v>288.78984788000002</v>
      </c>
      <c r="F32" s="328">
        <v>185.65245099999999</v>
      </c>
      <c r="G32" s="328">
        <v>206.67044500000003</v>
      </c>
      <c r="H32" s="328">
        <v>48.614178770000009</v>
      </c>
      <c r="I32" s="328">
        <v>79.820651389999995</v>
      </c>
      <c r="J32" s="328">
        <v>16.191334430000005</v>
      </c>
      <c r="K32" s="328">
        <v>14.708078260000001</v>
      </c>
      <c r="L32" s="328">
        <v>159.33424285000001</v>
      </c>
      <c r="M32" s="330">
        <v>18.542424469999997</v>
      </c>
      <c r="N32" s="330">
        <v>13.690119029999998</v>
      </c>
      <c r="O32" s="330">
        <v>20.41993527</v>
      </c>
      <c r="P32" s="334">
        <v>72.446902370000004</v>
      </c>
      <c r="Q32" s="334">
        <v>125.09938113999999</v>
      </c>
      <c r="R32" s="386">
        <v>6.8481506000000003</v>
      </c>
      <c r="S32" s="387">
        <v>24.63658496</v>
      </c>
      <c r="T32" s="387">
        <v>112.43973631000001</v>
      </c>
      <c r="U32" s="387">
        <v>8.7412661500000013</v>
      </c>
      <c r="V32" s="387">
        <v>5.1461592899999991</v>
      </c>
      <c r="W32" s="387">
        <v>7.6405997999999995</v>
      </c>
      <c r="X32" s="387">
        <v>13.040046050000001</v>
      </c>
      <c r="Y32" s="387">
        <v>19.221496569999999</v>
      </c>
      <c r="Z32" s="387">
        <v>3.33605486</v>
      </c>
      <c r="AA32" s="387">
        <v>22.71678292</v>
      </c>
      <c r="AB32" s="387">
        <v>49.677910969999999</v>
      </c>
      <c r="AC32" s="387">
        <v>99.590081699999999</v>
      </c>
      <c r="AD32" s="369">
        <v>143.92447187000002</v>
      </c>
      <c r="AE32" s="369">
        <v>21.528025240000002</v>
      </c>
      <c r="AF32" s="369">
        <v>35.597597479999997</v>
      </c>
      <c r="AG32" s="369">
        <v>171.98477559</v>
      </c>
      <c r="AH32" s="380">
        <v>373.03487017999998</v>
      </c>
      <c r="AI32" s="694">
        <v>2.3238031599999998</v>
      </c>
      <c r="AJ32" s="338">
        <v>17.985790210000001</v>
      </c>
      <c r="AK32" s="338">
        <v>14.717804360000002</v>
      </c>
      <c r="AL32" s="338">
        <v>-1.7502331099999999</v>
      </c>
      <c r="AM32" s="338">
        <v>5.1165698700000011</v>
      </c>
      <c r="AN32" s="338">
        <v>4.8236956200000005</v>
      </c>
      <c r="AO32" s="338">
        <v>6.5433673300000015</v>
      </c>
      <c r="AP32" s="338">
        <v>-0.11503852000000003</v>
      </c>
      <c r="AQ32" s="338">
        <v>0.81919752999999973</v>
      </c>
      <c r="AR32" s="338">
        <v>8.3493666799999993</v>
      </c>
      <c r="AS32" s="338">
        <v>2.5239310499999998</v>
      </c>
      <c r="AT32" s="338">
        <v>7.4782876299999996</v>
      </c>
      <c r="AU32" s="641">
        <v>35.027397730000004</v>
      </c>
      <c r="AV32" s="641">
        <v>8.1900323800000017</v>
      </c>
      <c r="AW32" s="641">
        <v>7.2475263400000012</v>
      </c>
      <c r="AX32" s="641">
        <v>18.351585359999998</v>
      </c>
      <c r="AY32" s="641">
        <v>68.816541810000004</v>
      </c>
    </row>
    <row r="33" spans="1:51" s="129" customFormat="1" ht="9.75" customHeight="1">
      <c r="A33" s="151" t="s">
        <v>307</v>
      </c>
      <c r="B33" s="328">
        <v>26.550727175999995</v>
      </c>
      <c r="C33" s="328">
        <v>0.76462919999997836</v>
      </c>
      <c r="D33" s="328">
        <v>44.919729995999994</v>
      </c>
      <c r="E33" s="328">
        <v>15.569387588760017</v>
      </c>
      <c r="F33" s="328">
        <v>183.5016</v>
      </c>
      <c r="G33" s="328">
        <v>16.66872</v>
      </c>
      <c r="H33" s="328">
        <v>-28.41516</v>
      </c>
      <c r="I33" s="328">
        <v>-28.41516</v>
      </c>
      <c r="J33" s="328">
        <v>-28.41516</v>
      </c>
      <c r="K33" s="328">
        <v>-28.41516</v>
      </c>
      <c r="L33" s="328">
        <v>-113.66064</v>
      </c>
      <c r="M33" s="330">
        <v>6.713519999999999</v>
      </c>
      <c r="N33" s="330">
        <v>6.713519999999999</v>
      </c>
      <c r="O33" s="330">
        <v>6.713519999999999</v>
      </c>
      <c r="P33" s="334">
        <v>6.713519999999999</v>
      </c>
      <c r="Q33" s="334">
        <v>26.854079999999996</v>
      </c>
      <c r="R33" s="386">
        <v>3.4746299999999999</v>
      </c>
      <c r="S33" s="387">
        <v>3.4746299999999999</v>
      </c>
      <c r="T33" s="387">
        <v>3.4746299999999999</v>
      </c>
      <c r="U33" s="387">
        <v>3.4746299999999999</v>
      </c>
      <c r="V33" s="387">
        <v>3.4746299999999999</v>
      </c>
      <c r="W33" s="387">
        <v>3.4746299999999999</v>
      </c>
      <c r="X33" s="387">
        <v>3.4746299999999999</v>
      </c>
      <c r="Y33" s="387">
        <v>3.4746299999999999</v>
      </c>
      <c r="Z33" s="387">
        <v>3.4746299999999999</v>
      </c>
      <c r="AA33" s="387">
        <v>3.4746299999999999</v>
      </c>
      <c r="AB33" s="387">
        <v>3.4746299999999999</v>
      </c>
      <c r="AC33" s="387">
        <v>3.4746299999999999</v>
      </c>
      <c r="AD33" s="369">
        <v>10.42389</v>
      </c>
      <c r="AE33" s="369">
        <v>10.42389</v>
      </c>
      <c r="AF33" s="369">
        <v>10.42389</v>
      </c>
      <c r="AG33" s="369">
        <v>10.42389</v>
      </c>
      <c r="AH33" s="380">
        <v>41.69556</v>
      </c>
      <c r="AI33" s="694">
        <v>12.63294574</v>
      </c>
      <c r="AJ33" s="338">
        <v>13.92582994</v>
      </c>
      <c r="AK33" s="338">
        <v>9.4016705900000002</v>
      </c>
      <c r="AL33" s="338">
        <v>-29.067185870000003</v>
      </c>
      <c r="AM33" s="338">
        <v>13.405738490000001</v>
      </c>
      <c r="AN33" s="338">
        <v>1.0647115700000001</v>
      </c>
      <c r="AO33" s="338">
        <v>12.28136379</v>
      </c>
      <c r="AP33" s="338">
        <v>12.957603110000001</v>
      </c>
      <c r="AQ33" s="338">
        <v>-24.728899490000003</v>
      </c>
      <c r="AR33" s="338">
        <v>12.561098340000001</v>
      </c>
      <c r="AS33" s="338">
        <v>12.457022540000001</v>
      </c>
      <c r="AT33" s="338">
        <v>14.086140970000001</v>
      </c>
      <c r="AU33" s="641">
        <v>35.960446269999998</v>
      </c>
      <c r="AV33" s="641">
        <v>-14.596735810000002</v>
      </c>
      <c r="AW33" s="641">
        <v>0.51006740999999778</v>
      </c>
      <c r="AX33" s="641">
        <v>39.10426185</v>
      </c>
      <c r="AY33" s="641">
        <v>60.978039719999998</v>
      </c>
    </row>
    <row r="34" spans="1:51" s="129" customFormat="1" ht="9.75" customHeight="1">
      <c r="A34" s="151" t="s">
        <v>308</v>
      </c>
      <c r="B34" s="328">
        <v>-8.7564144000000006</v>
      </c>
      <c r="C34" s="328">
        <v>136.32109200000002</v>
      </c>
      <c r="D34" s="328">
        <v>-46.412868000000003</v>
      </c>
      <c r="E34" s="328">
        <v>40.465356</v>
      </c>
      <c r="F34" s="328">
        <v>136.82019299999999</v>
      </c>
      <c r="G34" s="328">
        <v>176.55052599999999</v>
      </c>
      <c r="H34" s="328">
        <v>4.5211263499999976</v>
      </c>
      <c r="I34" s="328">
        <v>20.401379700000007</v>
      </c>
      <c r="J34" s="328">
        <v>54.366697650000006</v>
      </c>
      <c r="K34" s="328">
        <v>20.010865110000001</v>
      </c>
      <c r="L34" s="328">
        <v>99.300068809999999</v>
      </c>
      <c r="M34" s="330">
        <v>-13.889229999999998</v>
      </c>
      <c r="N34" s="330">
        <v>30.805870000000002</v>
      </c>
      <c r="O34" s="330">
        <v>15.245259999999996</v>
      </c>
      <c r="P34" s="334">
        <v>-24.090409999999999</v>
      </c>
      <c r="Q34" s="334">
        <v>8.0714900000000043</v>
      </c>
      <c r="R34" s="386">
        <v>24.111370999999998</v>
      </c>
      <c r="S34" s="387">
        <v>21.698139000000001</v>
      </c>
      <c r="T34" s="387">
        <v>-6.898015</v>
      </c>
      <c r="U34" s="387">
        <v>4.8139010000000004</v>
      </c>
      <c r="V34" s="387">
        <v>-21.315202999999997</v>
      </c>
      <c r="W34" s="387">
        <v>-22.540419</v>
      </c>
      <c r="X34" s="387">
        <v>4.5871910000000007</v>
      </c>
      <c r="Y34" s="387">
        <v>6.1132210000000002</v>
      </c>
      <c r="Z34" s="387">
        <v>-11.579058999999997</v>
      </c>
      <c r="AA34" s="387">
        <v>6.7067019999999999</v>
      </c>
      <c r="AB34" s="387">
        <v>5.2414629999999995</v>
      </c>
      <c r="AC34" s="387">
        <v>-88.875309000000001</v>
      </c>
      <c r="AD34" s="369">
        <v>38.911495000000002</v>
      </c>
      <c r="AE34" s="369">
        <v>-39.041720999999995</v>
      </c>
      <c r="AF34" s="369">
        <v>-0.87864699999999729</v>
      </c>
      <c r="AG34" s="369">
        <v>-76.927143999999998</v>
      </c>
      <c r="AH34" s="380">
        <v>-77.936016999999993</v>
      </c>
      <c r="AI34" s="694">
        <v>23.972017560890002</v>
      </c>
      <c r="AJ34" s="338">
        <v>2.6670975608900034</v>
      </c>
      <c r="AK34" s="338">
        <v>-17.390302439109995</v>
      </c>
      <c r="AL34" s="338">
        <v>-9.2453394450033297</v>
      </c>
      <c r="AM34" s="338">
        <v>10.682720554996671</v>
      </c>
      <c r="AN34" s="338">
        <v>7.9686305549966709</v>
      </c>
      <c r="AO34" s="338">
        <v>0.17295746004000012</v>
      </c>
      <c r="AP34" s="338">
        <v>-38.117672539959997</v>
      </c>
      <c r="AQ34" s="338">
        <v>-9.8449425399599981</v>
      </c>
      <c r="AR34" s="338">
        <v>-2.5810119999999994</v>
      </c>
      <c r="AS34" s="338">
        <v>-16.487387000000002</v>
      </c>
      <c r="AT34" s="338">
        <v>23.180233000000001</v>
      </c>
      <c r="AU34" s="641">
        <v>9.2488126826700103</v>
      </c>
      <c r="AV34" s="641">
        <v>9.406011664990011</v>
      </c>
      <c r="AW34" s="641">
        <v>-47.789657619879989</v>
      </c>
      <c r="AX34" s="641">
        <v>4.1118340000000018</v>
      </c>
      <c r="AY34" s="641">
        <v>-25.022999272219966</v>
      </c>
    </row>
    <row r="35" spans="1:51" s="129" customFormat="1" ht="9.75" customHeight="1">
      <c r="A35" s="162" t="s">
        <v>310</v>
      </c>
      <c r="B35" s="328">
        <v>5.0558623842999992</v>
      </c>
      <c r="C35" s="328">
        <v>8.570505901999999</v>
      </c>
      <c r="D35" s="328">
        <v>200.8466351209</v>
      </c>
      <c r="E35" s="328">
        <v>72.729320178999998</v>
      </c>
      <c r="F35" s="328">
        <v>114.10713908147207</v>
      </c>
      <c r="G35" s="328">
        <v>-50.639027409504379</v>
      </c>
      <c r="H35" s="328">
        <v>-19.277155538505838</v>
      </c>
      <c r="I35" s="328">
        <v>-12.520156190352399</v>
      </c>
      <c r="J35" s="328">
        <v>148.66259248720448</v>
      </c>
      <c r="K35" s="328">
        <v>-12.847097764485486</v>
      </c>
      <c r="L35" s="328">
        <v>104.01818299386076</v>
      </c>
      <c r="M35" s="329">
        <v>5.4781643037792245</v>
      </c>
      <c r="N35" s="329">
        <v>-13.478521472825236</v>
      </c>
      <c r="O35" s="329">
        <v>-20.543138283468288</v>
      </c>
      <c r="P35" s="333">
        <v>-28.304168586255678</v>
      </c>
      <c r="Q35" s="333">
        <v>-56.847664038769977</v>
      </c>
      <c r="R35" s="384">
        <v>0.24930762911097371</v>
      </c>
      <c r="S35" s="385">
        <v>-2.2234670665015739</v>
      </c>
      <c r="T35" s="385">
        <v>-1.1871096729777619</v>
      </c>
      <c r="U35" s="385">
        <v>0.17983292689504804</v>
      </c>
      <c r="V35" s="385">
        <v>0.77774220144963813</v>
      </c>
      <c r="W35" s="385">
        <v>-5.5293978390104952</v>
      </c>
      <c r="X35" s="385">
        <v>-14.819515062743132</v>
      </c>
      <c r="Y35" s="385">
        <v>-2.7947801340938883</v>
      </c>
      <c r="Z35" s="385">
        <v>0.98658086202156436</v>
      </c>
      <c r="AA35" s="385">
        <v>-6.4546397907090585</v>
      </c>
      <c r="AB35" s="385">
        <v>-3.7785791149196974</v>
      </c>
      <c r="AC35" s="385">
        <v>-7.4638390104910028</v>
      </c>
      <c r="AD35" s="368">
        <v>-3.1612691103683623</v>
      </c>
      <c r="AE35" s="368">
        <v>-4.5718227106658089</v>
      </c>
      <c r="AF35" s="368">
        <v>-16.627714334815455</v>
      </c>
      <c r="AG35" s="368">
        <v>-17.697057916119761</v>
      </c>
      <c r="AH35" s="379">
        <v>-42.057864071969391</v>
      </c>
      <c r="AI35" s="693">
        <v>-0.99302271934224939</v>
      </c>
      <c r="AJ35" s="641">
        <v>0.85171314777805596</v>
      </c>
      <c r="AK35" s="641">
        <v>1.0795335645933246</v>
      </c>
      <c r="AL35" s="641">
        <v>10.135485983181423</v>
      </c>
      <c r="AM35" s="641">
        <v>-1.8341241420001744</v>
      </c>
      <c r="AN35" s="641">
        <v>-0.91578559133390258</v>
      </c>
      <c r="AO35" s="641">
        <v>-6.2208262395044347</v>
      </c>
      <c r="AP35" s="641">
        <v>31.036118737506207</v>
      </c>
      <c r="AQ35" s="641">
        <v>36.315923543116071</v>
      </c>
      <c r="AR35" s="641">
        <v>-1.743945921741858</v>
      </c>
      <c r="AS35" s="641">
        <v>5.8034265791313047</v>
      </c>
      <c r="AT35" s="641">
        <v>2.4992229105695163</v>
      </c>
      <c r="AU35" s="641">
        <v>0.93822399302913118</v>
      </c>
      <c r="AV35" s="641">
        <v>7.3855762498473467</v>
      </c>
      <c r="AW35" s="641">
        <v>61.131216041117845</v>
      </c>
      <c r="AX35" s="641">
        <v>6.5587035679589629</v>
      </c>
      <c r="AY35" s="641">
        <v>76.013719851953283</v>
      </c>
    </row>
    <row r="36" spans="1:51" s="129" customFormat="1" ht="9.75" customHeight="1">
      <c r="A36" s="162" t="s">
        <v>311</v>
      </c>
      <c r="B36" s="328">
        <v>0.30401059130000008</v>
      </c>
      <c r="C36" s="328">
        <v>-0.75611149600000005</v>
      </c>
      <c r="D36" s="328">
        <v>0.69706215090000045</v>
      </c>
      <c r="E36" s="328">
        <v>-0.36371700100000004</v>
      </c>
      <c r="F36" s="328">
        <v>-1.9628140925999999</v>
      </c>
      <c r="G36" s="328">
        <v>-0.52376409599999985</v>
      </c>
      <c r="H36" s="328">
        <v>-14.179417430000001</v>
      </c>
      <c r="I36" s="328">
        <v>-4.5469317599999997</v>
      </c>
      <c r="J36" s="328">
        <v>-15.477722920000001</v>
      </c>
      <c r="K36" s="328">
        <v>-3.4314886599999999</v>
      </c>
      <c r="L36" s="328">
        <v>-37.635560769999998</v>
      </c>
      <c r="M36" s="329">
        <v>-0.52317946007353233</v>
      </c>
      <c r="N36" s="329">
        <v>-6.3332128070893061</v>
      </c>
      <c r="O36" s="329">
        <v>-6.2971136157691632</v>
      </c>
      <c r="P36" s="333">
        <v>-8.7891765989150059</v>
      </c>
      <c r="Q36" s="333">
        <v>-21.942682481847008</v>
      </c>
      <c r="R36" s="384">
        <v>-1.30325176</v>
      </c>
      <c r="S36" s="385">
        <v>-2.9949523600000001</v>
      </c>
      <c r="T36" s="385">
        <v>-2.3285319500000004</v>
      </c>
      <c r="U36" s="385">
        <v>-2.7378906299999999</v>
      </c>
      <c r="V36" s="385">
        <v>4.2444949999999926E-2</v>
      </c>
      <c r="W36" s="385">
        <v>-2.6332268000000001</v>
      </c>
      <c r="X36" s="385">
        <v>0.61734422999999994</v>
      </c>
      <c r="Y36" s="385">
        <v>0.44554386000000035</v>
      </c>
      <c r="Z36" s="385">
        <v>-4.5318000000002523E-4</v>
      </c>
      <c r="AA36" s="385">
        <v>3.1156537399999999</v>
      </c>
      <c r="AB36" s="385">
        <v>-1.0033820000000027E-2</v>
      </c>
      <c r="AC36" s="385">
        <v>0.15772007000000005</v>
      </c>
      <c r="AD36" s="368">
        <v>-6.6267360700000006</v>
      </c>
      <c r="AE36" s="368">
        <v>-5.3286724799999998</v>
      </c>
      <c r="AF36" s="368">
        <v>1.0624349100000003</v>
      </c>
      <c r="AG36" s="368">
        <v>3.26333999</v>
      </c>
      <c r="AH36" s="379">
        <v>-7.6296336500000006</v>
      </c>
      <c r="AI36" s="693">
        <v>-0.78250860641571185</v>
      </c>
      <c r="AJ36" s="641">
        <v>-1.8695984509500294</v>
      </c>
      <c r="AK36" s="641">
        <v>-2.2547309377529219</v>
      </c>
      <c r="AL36" s="641">
        <v>-3.5477029656904779</v>
      </c>
      <c r="AM36" s="641">
        <v>-3.2424354332633163</v>
      </c>
      <c r="AN36" s="641">
        <v>-2.1802195455423474</v>
      </c>
      <c r="AO36" s="641">
        <v>-1.3336953566507046</v>
      </c>
      <c r="AP36" s="641">
        <v>-0.13718644967344901</v>
      </c>
      <c r="AQ36" s="641">
        <v>13.025915988468633</v>
      </c>
      <c r="AR36" s="641">
        <v>-2.3300880646763007</v>
      </c>
      <c r="AS36" s="641">
        <v>-1.7427963181416644</v>
      </c>
      <c r="AT36" s="641">
        <v>-0.91565882002224863</v>
      </c>
      <c r="AU36" s="641">
        <v>-4.9068379951186634</v>
      </c>
      <c r="AV36" s="641">
        <v>-8.9703579444961417</v>
      </c>
      <c r="AW36" s="641">
        <v>11.555034182144478</v>
      </c>
      <c r="AX36" s="641">
        <v>-4.9885432028402139</v>
      </c>
      <c r="AY36" s="641">
        <v>-7.3107049603105398</v>
      </c>
    </row>
    <row r="37" spans="1:51" s="129" customFormat="1" ht="9.75" customHeight="1">
      <c r="A37" s="151" t="s">
        <v>312</v>
      </c>
      <c r="B37" s="328">
        <v>7.4409000000000003E-2</v>
      </c>
      <c r="C37" s="328">
        <v>0.133326</v>
      </c>
      <c r="D37" s="328">
        <v>5.8774599999999996E-2</v>
      </c>
      <c r="E37" s="328">
        <v>4.090941E-2</v>
      </c>
      <c r="F37" s="328">
        <v>-1.6445361600000001</v>
      </c>
      <c r="G37" s="328">
        <v>-9.2996199999999973E-2</v>
      </c>
      <c r="H37" s="328">
        <v>-14.108158330000002</v>
      </c>
      <c r="I37" s="328">
        <v>-3.9445593300000001</v>
      </c>
      <c r="J37" s="328">
        <v>-3.27964806</v>
      </c>
      <c r="K37" s="328">
        <v>-0.84486306</v>
      </c>
      <c r="L37" s="328">
        <v>-22.177228780000004</v>
      </c>
      <c r="M37" s="330">
        <v>-0.52317946007353233</v>
      </c>
      <c r="N37" s="330">
        <v>-2.6507497970893055</v>
      </c>
      <c r="O37" s="330">
        <v>-1.9992295057691631</v>
      </c>
      <c r="P37" s="334">
        <v>-8.7890071289150065</v>
      </c>
      <c r="Q37" s="334">
        <v>-13.962165891847008</v>
      </c>
      <c r="R37" s="386">
        <v>-1.30325176</v>
      </c>
      <c r="S37" s="387">
        <v>-3.72382496</v>
      </c>
      <c r="T37" s="387">
        <v>-2.1708474500000001</v>
      </c>
      <c r="U37" s="387">
        <v>-2.63114655</v>
      </c>
      <c r="V37" s="387">
        <v>0.20346038999999994</v>
      </c>
      <c r="W37" s="387">
        <v>-2.57990041</v>
      </c>
      <c r="X37" s="387">
        <v>0.56488311999999996</v>
      </c>
      <c r="Y37" s="387">
        <v>-1.81706638</v>
      </c>
      <c r="Z37" s="387">
        <v>-4.5318000000002523E-4</v>
      </c>
      <c r="AA37" s="387">
        <v>3.06766059</v>
      </c>
      <c r="AB37" s="387">
        <v>-1.0033820000000027E-2</v>
      </c>
      <c r="AC37" s="387">
        <v>0.15772007000000005</v>
      </c>
      <c r="AD37" s="369">
        <v>-7.1979241700000003</v>
      </c>
      <c r="AE37" s="369">
        <v>-5.00758657</v>
      </c>
      <c r="AF37" s="369">
        <v>-1.2526364400000001</v>
      </c>
      <c r="AG37" s="369">
        <v>3.21534684</v>
      </c>
      <c r="AH37" s="380">
        <v>-10.242800340000001</v>
      </c>
      <c r="AI37" s="694">
        <v>-1.0383442264157119</v>
      </c>
      <c r="AJ37" s="338">
        <v>-1.8695984509500294</v>
      </c>
      <c r="AK37" s="338">
        <v>-2.1823454877529218</v>
      </c>
      <c r="AL37" s="338">
        <v>-3.5477029656904779</v>
      </c>
      <c r="AM37" s="338">
        <v>-3.2424354332633163</v>
      </c>
      <c r="AN37" s="338">
        <v>-2.6079871855423473</v>
      </c>
      <c r="AO37" s="338">
        <v>-1.3336953566507046</v>
      </c>
      <c r="AP37" s="338">
        <v>-0.173427509673449</v>
      </c>
      <c r="AQ37" s="338">
        <v>13.025915988468633</v>
      </c>
      <c r="AR37" s="338">
        <v>-2.5968225446763009</v>
      </c>
      <c r="AS37" s="338">
        <v>-1.6493826481416645</v>
      </c>
      <c r="AT37" s="338">
        <v>-0.82533895002224866</v>
      </c>
      <c r="AU37" s="641">
        <v>-5.0902881651186629</v>
      </c>
      <c r="AV37" s="641">
        <v>-9.3981255844961424</v>
      </c>
      <c r="AW37" s="641">
        <v>11.51879312214448</v>
      </c>
      <c r="AX37" s="641">
        <v>-5.0715441428402146</v>
      </c>
      <c r="AY37" s="641">
        <v>-8.0411647703105409</v>
      </c>
    </row>
    <row r="38" spans="1:51" s="129" customFormat="1" ht="9.75" customHeight="1">
      <c r="A38" s="151" t="s">
        <v>313</v>
      </c>
      <c r="B38" s="328"/>
      <c r="C38" s="328"/>
      <c r="D38" s="328"/>
      <c r="E38" s="328"/>
      <c r="F38" s="328"/>
      <c r="G38" s="328"/>
      <c r="H38" s="328"/>
      <c r="I38" s="328"/>
      <c r="J38" s="328"/>
      <c r="K38" s="328"/>
      <c r="L38" s="328"/>
      <c r="M38" s="330"/>
      <c r="N38" s="330"/>
      <c r="O38" s="330"/>
      <c r="P38" s="334"/>
      <c r="Q38" s="334"/>
      <c r="R38" s="386"/>
      <c r="S38" s="387"/>
      <c r="T38" s="387"/>
      <c r="U38" s="387"/>
      <c r="V38" s="387"/>
      <c r="W38" s="387"/>
      <c r="X38" s="387"/>
      <c r="Y38" s="387"/>
      <c r="Z38" s="387"/>
      <c r="AA38" s="387"/>
      <c r="AB38" s="387"/>
      <c r="AC38" s="387"/>
      <c r="AD38" s="369"/>
      <c r="AE38" s="369"/>
      <c r="AF38" s="369"/>
      <c r="AG38" s="369"/>
      <c r="AH38" s="380"/>
      <c r="AI38" s="694"/>
      <c r="AJ38" s="338"/>
      <c r="AK38" s="338"/>
      <c r="AL38" s="338"/>
      <c r="AM38" s="338"/>
      <c r="AN38" s="338"/>
      <c r="AO38" s="338"/>
      <c r="AP38" s="338"/>
      <c r="AQ38" s="338"/>
      <c r="AR38" s="338"/>
      <c r="AS38" s="338"/>
      <c r="AT38" s="338"/>
      <c r="AU38" s="641">
        <v>0</v>
      </c>
      <c r="AV38" s="641">
        <v>0</v>
      </c>
      <c r="AW38" s="641">
        <v>0</v>
      </c>
      <c r="AX38" s="641">
        <v>0</v>
      </c>
      <c r="AY38" s="641">
        <v>0</v>
      </c>
    </row>
    <row r="39" spans="1:51" s="129" customFormat="1" ht="9.75" customHeight="1">
      <c r="A39" s="151" t="s">
        <v>314</v>
      </c>
      <c r="B39" s="328"/>
      <c r="C39" s="328"/>
      <c r="D39" s="328"/>
      <c r="E39" s="328"/>
      <c r="F39" s="328"/>
      <c r="G39" s="328"/>
      <c r="H39" s="328"/>
      <c r="I39" s="328"/>
      <c r="J39" s="328"/>
      <c r="K39" s="328"/>
      <c r="L39" s="328"/>
      <c r="M39" s="330"/>
      <c r="N39" s="330"/>
      <c r="O39" s="330"/>
      <c r="P39" s="334"/>
      <c r="Q39" s="334"/>
      <c r="R39" s="386"/>
      <c r="S39" s="387"/>
      <c r="T39" s="387"/>
      <c r="U39" s="387"/>
      <c r="V39" s="387"/>
      <c r="W39" s="387"/>
      <c r="X39" s="387"/>
      <c r="Y39" s="387"/>
      <c r="Z39" s="387"/>
      <c r="AA39" s="387"/>
      <c r="AB39" s="387"/>
      <c r="AC39" s="387"/>
      <c r="AD39" s="369"/>
      <c r="AE39" s="369"/>
      <c r="AF39" s="369"/>
      <c r="AG39" s="369"/>
      <c r="AH39" s="380"/>
      <c r="AI39" s="694"/>
      <c r="AJ39" s="338"/>
      <c r="AK39" s="338"/>
      <c r="AL39" s="338"/>
      <c r="AM39" s="338"/>
      <c r="AN39" s="338"/>
      <c r="AO39" s="338"/>
      <c r="AP39" s="338">
        <v>-2.26959394</v>
      </c>
      <c r="AQ39" s="338"/>
      <c r="AR39" s="338">
        <v>-1.6987558452686775</v>
      </c>
      <c r="AS39" s="338"/>
      <c r="AT39" s="338"/>
      <c r="AU39" s="641">
        <v>0</v>
      </c>
      <c r="AV39" s="641">
        <v>0</v>
      </c>
      <c r="AW39" s="641">
        <v>-2.26959394</v>
      </c>
      <c r="AX39" s="641">
        <v>-1.6987558452686775</v>
      </c>
      <c r="AY39" s="641">
        <v>-3.9683497852686775</v>
      </c>
    </row>
    <row r="40" spans="1:51" s="129" customFormat="1" ht="9.75" customHeight="1">
      <c r="A40" s="151" t="s">
        <v>315</v>
      </c>
      <c r="B40" s="328"/>
      <c r="C40" s="328"/>
      <c r="D40" s="328"/>
      <c r="E40" s="328"/>
      <c r="F40" s="328"/>
      <c r="G40" s="328"/>
      <c r="H40" s="328"/>
      <c r="I40" s="328"/>
      <c r="J40" s="328"/>
      <c r="K40" s="328"/>
      <c r="L40" s="328"/>
      <c r="M40" s="330">
        <v>0</v>
      </c>
      <c r="N40" s="330">
        <v>-3.8423390000000002E-2</v>
      </c>
      <c r="O40" s="330">
        <v>-9.6657133453315871E-4</v>
      </c>
      <c r="P40" s="334">
        <v>-3.1913442981526721E-2</v>
      </c>
      <c r="Q40" s="334">
        <v>-7.1303404316059887E-2</v>
      </c>
      <c r="R40" s="386">
        <v>0</v>
      </c>
      <c r="S40" s="387">
        <v>0</v>
      </c>
      <c r="T40" s="387">
        <v>0</v>
      </c>
      <c r="U40" s="387">
        <v>0</v>
      </c>
      <c r="V40" s="387">
        <v>0</v>
      </c>
      <c r="W40" s="387">
        <v>0</v>
      </c>
      <c r="X40" s="387">
        <v>0</v>
      </c>
      <c r="Y40" s="387">
        <v>0</v>
      </c>
      <c r="Z40" s="387">
        <v>0</v>
      </c>
      <c r="AA40" s="387">
        <v>0</v>
      </c>
      <c r="AB40" s="387">
        <v>0</v>
      </c>
      <c r="AC40" s="387">
        <v>0</v>
      </c>
      <c r="AD40" s="369">
        <v>0</v>
      </c>
      <c r="AE40" s="369">
        <v>0</v>
      </c>
      <c r="AF40" s="369">
        <v>0</v>
      </c>
      <c r="AG40" s="369">
        <v>0</v>
      </c>
      <c r="AH40" s="380">
        <v>0</v>
      </c>
      <c r="AI40" s="694">
        <v>0</v>
      </c>
      <c r="AJ40" s="338">
        <v>0</v>
      </c>
      <c r="AK40" s="338">
        <v>0</v>
      </c>
      <c r="AL40" s="338">
        <v>0</v>
      </c>
      <c r="AM40" s="338">
        <v>0</v>
      </c>
      <c r="AN40" s="338">
        <v>0</v>
      </c>
      <c r="AO40" s="338">
        <v>0</v>
      </c>
      <c r="AP40" s="338">
        <v>0</v>
      </c>
      <c r="AQ40" s="338">
        <v>0</v>
      </c>
      <c r="AR40" s="338">
        <v>0</v>
      </c>
      <c r="AS40" s="338">
        <v>0</v>
      </c>
      <c r="AT40" s="338">
        <v>0.54495537596783505</v>
      </c>
      <c r="AU40" s="641">
        <v>0</v>
      </c>
      <c r="AV40" s="641">
        <v>0</v>
      </c>
      <c r="AW40" s="641">
        <v>0</v>
      </c>
      <c r="AX40" s="641">
        <v>0.54495537596783505</v>
      </c>
      <c r="AY40" s="641">
        <v>0.54495537596783505</v>
      </c>
    </row>
    <row r="41" spans="1:51" s="129" customFormat="1" ht="9.75" customHeight="1">
      <c r="A41" s="151" t="s">
        <v>316</v>
      </c>
      <c r="B41" s="328">
        <v>7.4409000000000003E-2</v>
      </c>
      <c r="C41" s="328">
        <v>0.133326</v>
      </c>
      <c r="D41" s="328">
        <v>5.8774599999999996E-2</v>
      </c>
      <c r="E41" s="328">
        <v>4.090941E-2</v>
      </c>
      <c r="F41" s="328">
        <v>-1.6445361600000001</v>
      </c>
      <c r="G41" s="328">
        <v>-9.2996199999999973E-2</v>
      </c>
      <c r="H41" s="328">
        <v>-14.108158330000002</v>
      </c>
      <c r="I41" s="328">
        <v>-3.9445593300000001</v>
      </c>
      <c r="J41" s="328">
        <v>-3.27964806</v>
      </c>
      <c r="K41" s="328">
        <v>-0.84486306</v>
      </c>
      <c r="L41" s="328">
        <v>-22.177228780000004</v>
      </c>
      <c r="M41" s="330">
        <v>-0.52317946007353233</v>
      </c>
      <c r="N41" s="330">
        <v>-2.6123264070893057</v>
      </c>
      <c r="O41" s="330">
        <v>-1.9982629344346301</v>
      </c>
      <c r="P41" s="334">
        <v>-8.75709368593348</v>
      </c>
      <c r="Q41" s="334">
        <v>-13.890862487530949</v>
      </c>
      <c r="R41" s="386">
        <v>-1.30325176</v>
      </c>
      <c r="S41" s="387">
        <v>-3.72382496</v>
      </c>
      <c r="T41" s="387">
        <v>-2.1708474500000001</v>
      </c>
      <c r="U41" s="387">
        <v>-2.63114655</v>
      </c>
      <c r="V41" s="387">
        <v>0.20346038999999994</v>
      </c>
      <c r="W41" s="387">
        <v>-2.57990041</v>
      </c>
      <c r="X41" s="387">
        <v>0.56488311999999996</v>
      </c>
      <c r="Y41" s="387">
        <v>-1.81706638</v>
      </c>
      <c r="Z41" s="387">
        <v>-4.5318000000002523E-4</v>
      </c>
      <c r="AA41" s="387">
        <v>3.06766059</v>
      </c>
      <c r="AB41" s="387">
        <v>-1.0033820000000027E-2</v>
      </c>
      <c r="AC41" s="387">
        <v>0.15772007000000005</v>
      </c>
      <c r="AD41" s="369">
        <v>-7.1979241700000003</v>
      </c>
      <c r="AE41" s="369">
        <v>-5.00758657</v>
      </c>
      <c r="AF41" s="369">
        <v>-1.2526364400000001</v>
      </c>
      <c r="AG41" s="369">
        <v>3.21534684</v>
      </c>
      <c r="AH41" s="380">
        <v>-10.242800340000001</v>
      </c>
      <c r="AI41" s="694">
        <v>-1.0383442264157119</v>
      </c>
      <c r="AJ41" s="338">
        <v>-1.8695984509500294</v>
      </c>
      <c r="AK41" s="338">
        <v>-2.1823454877529218</v>
      </c>
      <c r="AL41" s="338">
        <v>-3.5477029656904779</v>
      </c>
      <c r="AM41" s="338">
        <v>-3.2424354332633163</v>
      </c>
      <c r="AN41" s="338">
        <v>-2.6079871855423473</v>
      </c>
      <c r="AO41" s="338">
        <v>-1.3336953566507046</v>
      </c>
      <c r="AP41" s="338">
        <v>2.096166430326551</v>
      </c>
      <c r="AQ41" s="338">
        <v>13.025915988468633</v>
      </c>
      <c r="AR41" s="338">
        <v>-0.89806669940762363</v>
      </c>
      <c r="AS41" s="338">
        <v>-1.6493826481416645</v>
      </c>
      <c r="AT41" s="338">
        <v>-1.3702943259900837</v>
      </c>
      <c r="AU41" s="641">
        <v>-5.0902881651186629</v>
      </c>
      <c r="AV41" s="641">
        <v>-9.3981255844961424</v>
      </c>
      <c r="AW41" s="641">
        <v>13.78838706214448</v>
      </c>
      <c r="AX41" s="641">
        <v>-3.917743673539372</v>
      </c>
      <c r="AY41" s="641">
        <v>-4.617770361009697</v>
      </c>
    </row>
    <row r="42" spans="1:51" s="129" customFormat="1" ht="9.75" customHeight="1">
      <c r="A42" s="151" t="s">
        <v>326</v>
      </c>
      <c r="B42" s="328">
        <v>0.22960159130000002</v>
      </c>
      <c r="C42" s="328">
        <v>-0.88943749600000011</v>
      </c>
      <c r="D42" s="328">
        <v>0.63828755090000033</v>
      </c>
      <c r="E42" s="328">
        <v>-0.40462641100000007</v>
      </c>
      <c r="F42" s="328">
        <v>-0.31827793259999998</v>
      </c>
      <c r="G42" s="328">
        <v>-0.43076789599999998</v>
      </c>
      <c r="H42" s="328">
        <v>-7.1259100000000006E-2</v>
      </c>
      <c r="I42" s="328">
        <v>-0.60237242999999996</v>
      </c>
      <c r="J42" s="328">
        <v>-12.19807486</v>
      </c>
      <c r="K42" s="328">
        <v>-2.5866255999999996</v>
      </c>
      <c r="L42" s="328">
        <v>-15.45833199</v>
      </c>
      <c r="M42" s="330">
        <v>0</v>
      </c>
      <c r="N42" s="330">
        <v>-3.6824630100000002</v>
      </c>
      <c r="O42" s="330">
        <v>-4.29788411</v>
      </c>
      <c r="P42" s="334">
        <v>-1.6946999999999999E-4</v>
      </c>
      <c r="Q42" s="334">
        <v>-7.9805165900000006</v>
      </c>
      <c r="R42" s="386">
        <v>0</v>
      </c>
      <c r="S42" s="387">
        <v>0.72887259999999998</v>
      </c>
      <c r="T42" s="387">
        <v>-0.15768450000000001</v>
      </c>
      <c r="U42" s="387">
        <v>-0.10674408000000001</v>
      </c>
      <c r="V42" s="387">
        <v>-0.16101544000000001</v>
      </c>
      <c r="W42" s="387">
        <v>-5.3326390000000001E-2</v>
      </c>
      <c r="X42" s="387">
        <v>5.2461109999999998E-2</v>
      </c>
      <c r="Y42" s="387">
        <v>2.2626102400000003</v>
      </c>
      <c r="Z42" s="387">
        <v>0</v>
      </c>
      <c r="AA42" s="387">
        <v>4.7993149999999998E-2</v>
      </c>
      <c r="AB42" s="387">
        <v>0</v>
      </c>
      <c r="AC42" s="387">
        <v>0</v>
      </c>
      <c r="AD42" s="369">
        <v>0.57118809999999998</v>
      </c>
      <c r="AE42" s="369">
        <v>-0.32108591000000003</v>
      </c>
      <c r="AF42" s="369">
        <v>2.3150713500000002</v>
      </c>
      <c r="AG42" s="369">
        <v>4.7993149999999998E-2</v>
      </c>
      <c r="AH42" s="380">
        <v>2.6131666899999999</v>
      </c>
      <c r="AI42" s="694">
        <v>0.25583561999999999</v>
      </c>
      <c r="AJ42" s="338">
        <v>0</v>
      </c>
      <c r="AK42" s="338">
        <v>-7.2385450000000004E-2</v>
      </c>
      <c r="AL42" s="338">
        <v>0</v>
      </c>
      <c r="AM42" s="338">
        <v>0</v>
      </c>
      <c r="AN42" s="338">
        <v>0.42776764</v>
      </c>
      <c r="AO42" s="338">
        <v>0</v>
      </c>
      <c r="AP42" s="338">
        <v>3.6241059999999999E-2</v>
      </c>
      <c r="AQ42" s="338">
        <v>0</v>
      </c>
      <c r="AR42" s="338">
        <v>0.26673448</v>
      </c>
      <c r="AS42" s="338">
        <v>-9.3413670000000004E-2</v>
      </c>
      <c r="AT42" s="338">
        <v>-9.0319869999999997E-2</v>
      </c>
      <c r="AU42" s="641">
        <v>0.18345016999999997</v>
      </c>
      <c r="AV42" s="641">
        <v>0.42776764</v>
      </c>
      <c r="AW42" s="641">
        <v>3.6241059999999999E-2</v>
      </c>
      <c r="AX42" s="641">
        <v>8.3000939999999995E-2</v>
      </c>
      <c r="AY42" s="641">
        <v>0.73045981000000004</v>
      </c>
    </row>
    <row r="43" spans="1:51" s="129" customFormat="1" ht="9.75" customHeight="1">
      <c r="A43" s="151" t="s">
        <v>317</v>
      </c>
      <c r="B43" s="328">
        <v>0.22960159130000002</v>
      </c>
      <c r="C43" s="328">
        <v>-0.88943749600000011</v>
      </c>
      <c r="D43" s="328">
        <v>0.63828755090000033</v>
      </c>
      <c r="E43" s="328">
        <v>-0.40462641100000007</v>
      </c>
      <c r="F43" s="328">
        <v>-0.31827793259999998</v>
      </c>
      <c r="G43" s="328">
        <v>-0.43076789599999998</v>
      </c>
      <c r="H43" s="328">
        <v>-7.1259100000000006E-2</v>
      </c>
      <c r="I43" s="328">
        <v>-0.60237242999999996</v>
      </c>
      <c r="J43" s="328">
        <v>-12.19807486</v>
      </c>
      <c r="K43" s="328">
        <v>-2.5866255999999996</v>
      </c>
      <c r="L43" s="328">
        <v>-15.45833199</v>
      </c>
      <c r="M43" s="330">
        <v>0</v>
      </c>
      <c r="N43" s="330">
        <v>-3.6824630100000002</v>
      </c>
      <c r="O43" s="330">
        <v>-4.29788411</v>
      </c>
      <c r="P43" s="334">
        <v>-1.6946999999999999E-4</v>
      </c>
      <c r="Q43" s="334">
        <v>-7.9805165900000006</v>
      </c>
      <c r="R43" s="386">
        <v>0</v>
      </c>
      <c r="S43" s="387">
        <v>0.72887259999999998</v>
      </c>
      <c r="T43" s="387">
        <v>-0.15768450000000001</v>
      </c>
      <c r="U43" s="387">
        <v>-0.10674408000000001</v>
      </c>
      <c r="V43" s="387">
        <v>-0.16101544000000001</v>
      </c>
      <c r="W43" s="387">
        <v>-5.3326390000000001E-2</v>
      </c>
      <c r="X43" s="387">
        <v>5.2461109999999998E-2</v>
      </c>
      <c r="Y43" s="387">
        <v>2.2626102400000003</v>
      </c>
      <c r="Z43" s="387">
        <v>0</v>
      </c>
      <c r="AA43" s="387">
        <v>4.7993149999999998E-2</v>
      </c>
      <c r="AB43" s="387">
        <v>0</v>
      </c>
      <c r="AC43" s="387">
        <v>0</v>
      </c>
      <c r="AD43" s="369">
        <v>0.57118809999999998</v>
      </c>
      <c r="AE43" s="369">
        <v>-0.32108591000000003</v>
      </c>
      <c r="AF43" s="369">
        <v>2.3150713500000002</v>
      </c>
      <c r="AG43" s="369">
        <v>4.7993149999999998E-2</v>
      </c>
      <c r="AH43" s="380">
        <v>2.6131666899999999</v>
      </c>
      <c r="AI43" s="694">
        <v>0.25583561999999999</v>
      </c>
      <c r="AJ43" s="338">
        <v>0</v>
      </c>
      <c r="AK43" s="338">
        <v>-7.2385450000000004E-2</v>
      </c>
      <c r="AL43" s="338">
        <v>0</v>
      </c>
      <c r="AM43" s="338">
        <v>0</v>
      </c>
      <c r="AN43" s="338">
        <v>0.42776764</v>
      </c>
      <c r="AO43" s="338">
        <v>0</v>
      </c>
      <c r="AP43" s="338">
        <v>3.6241059999999999E-2</v>
      </c>
      <c r="AQ43" s="338">
        <v>0</v>
      </c>
      <c r="AR43" s="338">
        <v>0.26673448</v>
      </c>
      <c r="AS43" s="338">
        <v>-9.3413670000000004E-2</v>
      </c>
      <c r="AT43" s="338">
        <v>-9.0319869999999997E-2</v>
      </c>
      <c r="AU43" s="641">
        <v>0.18345016999999997</v>
      </c>
      <c r="AV43" s="641">
        <v>0.42776764</v>
      </c>
      <c r="AW43" s="641">
        <v>3.6241059999999999E-2</v>
      </c>
      <c r="AX43" s="641">
        <v>8.3000939999999995E-2</v>
      </c>
      <c r="AY43" s="641">
        <v>0.73045981000000004</v>
      </c>
    </row>
    <row r="44" spans="1:51" s="129" customFormat="1" ht="9.75" customHeight="1">
      <c r="A44" s="151" t="s">
        <v>318</v>
      </c>
      <c r="B44" s="328"/>
      <c r="C44" s="328"/>
      <c r="D44" s="328"/>
      <c r="E44" s="328"/>
      <c r="F44" s="328"/>
      <c r="G44" s="328"/>
      <c r="H44" s="328"/>
      <c r="I44" s="328"/>
      <c r="J44" s="328"/>
      <c r="K44" s="328"/>
      <c r="L44" s="328"/>
      <c r="M44" s="330"/>
      <c r="N44" s="330"/>
      <c r="O44" s="330"/>
      <c r="P44" s="334"/>
      <c r="Q44" s="334"/>
      <c r="R44" s="386"/>
      <c r="S44" s="387"/>
      <c r="T44" s="387"/>
      <c r="U44" s="387"/>
      <c r="V44" s="387"/>
      <c r="W44" s="387"/>
      <c r="X44" s="387"/>
      <c r="Y44" s="387"/>
      <c r="Z44" s="387"/>
      <c r="AA44" s="387"/>
      <c r="AB44" s="387"/>
      <c r="AC44" s="387"/>
      <c r="AD44" s="369"/>
      <c r="AE44" s="369"/>
      <c r="AF44" s="369"/>
      <c r="AG44" s="369"/>
      <c r="AH44" s="380"/>
      <c r="AI44" s="694"/>
      <c r="AJ44" s="338"/>
      <c r="AK44" s="338"/>
      <c r="AL44" s="338"/>
      <c r="AM44" s="338"/>
      <c r="AN44" s="338"/>
      <c r="AO44" s="338"/>
      <c r="AP44" s="338"/>
      <c r="AQ44" s="338"/>
      <c r="AR44" s="338"/>
      <c r="AS44" s="338"/>
      <c r="AT44" s="338"/>
      <c r="AU44" s="641"/>
      <c r="AV44" s="641"/>
      <c r="AW44" s="641"/>
      <c r="AX44" s="641"/>
      <c r="AY44" s="641"/>
    </row>
    <row r="45" spans="1:51" s="129" customFormat="1" ht="9.75" customHeight="1">
      <c r="A45" s="151" t="s">
        <v>319</v>
      </c>
      <c r="B45" s="328"/>
      <c r="C45" s="328"/>
      <c r="D45" s="328"/>
      <c r="E45" s="328"/>
      <c r="F45" s="328"/>
      <c r="G45" s="328"/>
      <c r="H45" s="328"/>
      <c r="I45" s="328"/>
      <c r="J45" s="328"/>
      <c r="K45" s="328"/>
      <c r="L45" s="328"/>
      <c r="M45" s="330"/>
      <c r="N45" s="330"/>
      <c r="O45" s="330"/>
      <c r="P45" s="334"/>
      <c r="Q45" s="334"/>
      <c r="R45" s="386"/>
      <c r="S45" s="387"/>
      <c r="T45" s="387"/>
      <c r="U45" s="387"/>
      <c r="V45" s="387"/>
      <c r="W45" s="387"/>
      <c r="X45" s="387"/>
      <c r="Y45" s="387"/>
      <c r="Z45" s="387"/>
      <c r="AA45" s="387"/>
      <c r="AB45" s="387"/>
      <c r="AC45" s="387"/>
      <c r="AD45" s="369"/>
      <c r="AE45" s="369"/>
      <c r="AF45" s="369"/>
      <c r="AG45" s="369"/>
      <c r="AH45" s="380"/>
      <c r="AI45" s="694"/>
      <c r="AJ45" s="338"/>
      <c r="AK45" s="338"/>
      <c r="AL45" s="338"/>
      <c r="AM45" s="338"/>
      <c r="AN45" s="338"/>
      <c r="AO45" s="338"/>
      <c r="AP45" s="338"/>
      <c r="AQ45" s="338"/>
      <c r="AR45" s="338"/>
      <c r="AS45" s="338"/>
      <c r="AT45" s="338"/>
      <c r="AU45" s="641"/>
      <c r="AV45" s="641"/>
      <c r="AW45" s="641"/>
      <c r="AX45" s="641"/>
      <c r="AY45" s="641"/>
    </row>
    <row r="46" spans="1:51" s="129" customFormat="1" ht="9.75" customHeight="1">
      <c r="A46" s="151" t="s">
        <v>320</v>
      </c>
      <c r="B46" s="328">
        <v>0.18540159130000003</v>
      </c>
      <c r="C46" s="328">
        <v>-0.88943749600000011</v>
      </c>
      <c r="D46" s="328">
        <v>0.64323340090000036</v>
      </c>
      <c r="E46" s="328">
        <v>-0.40457961100000006</v>
      </c>
      <c r="F46" s="328">
        <v>-0.28758897259999999</v>
      </c>
      <c r="G46" s="328">
        <v>7.1809383999999976E-2</v>
      </c>
      <c r="H46" s="328">
        <v>0</v>
      </c>
      <c r="I46" s="328">
        <v>0</v>
      </c>
      <c r="J46" s="328">
        <v>0</v>
      </c>
      <c r="K46" s="328">
        <v>-2.5905999999999998</v>
      </c>
      <c r="L46" s="328">
        <v>-2.5905999999999998</v>
      </c>
      <c r="M46" s="330">
        <v>0</v>
      </c>
      <c r="N46" s="330">
        <v>0</v>
      </c>
      <c r="O46" s="330">
        <v>0</v>
      </c>
      <c r="P46" s="334">
        <v>0</v>
      </c>
      <c r="Q46" s="334">
        <v>0</v>
      </c>
      <c r="R46" s="386">
        <v>0</v>
      </c>
      <c r="S46" s="387">
        <v>0</v>
      </c>
      <c r="T46" s="387">
        <v>0</v>
      </c>
      <c r="U46" s="387">
        <v>0</v>
      </c>
      <c r="V46" s="387">
        <v>0</v>
      </c>
      <c r="W46" s="387">
        <v>0</v>
      </c>
      <c r="X46" s="387">
        <v>0</v>
      </c>
      <c r="Y46" s="387">
        <v>0</v>
      </c>
      <c r="Z46" s="387">
        <v>0</v>
      </c>
      <c r="AA46" s="387">
        <v>0</v>
      </c>
      <c r="AB46" s="387">
        <v>0</v>
      </c>
      <c r="AC46" s="387">
        <v>0</v>
      </c>
      <c r="AD46" s="369">
        <v>0</v>
      </c>
      <c r="AE46" s="369">
        <v>0</v>
      </c>
      <c r="AF46" s="369">
        <v>0</v>
      </c>
      <c r="AG46" s="369">
        <v>0</v>
      </c>
      <c r="AH46" s="380">
        <v>0</v>
      </c>
      <c r="AI46" s="694">
        <v>0</v>
      </c>
      <c r="AJ46" s="338">
        <v>0</v>
      </c>
      <c r="AK46" s="338">
        <v>0</v>
      </c>
      <c r="AL46" s="338">
        <v>0</v>
      </c>
      <c r="AM46" s="338">
        <v>0</v>
      </c>
      <c r="AN46" s="338">
        <v>0</v>
      </c>
      <c r="AO46" s="338">
        <v>0</v>
      </c>
      <c r="AP46" s="338">
        <v>0</v>
      </c>
      <c r="AQ46" s="338">
        <v>0</v>
      </c>
      <c r="AR46" s="338">
        <v>0</v>
      </c>
      <c r="AS46" s="338">
        <v>0</v>
      </c>
      <c r="AT46" s="338">
        <v>0</v>
      </c>
      <c r="AU46" s="641">
        <v>0</v>
      </c>
      <c r="AV46" s="641">
        <v>0</v>
      </c>
      <c r="AW46" s="641">
        <v>0</v>
      </c>
      <c r="AX46" s="641">
        <v>0</v>
      </c>
      <c r="AY46" s="641">
        <v>0</v>
      </c>
    </row>
    <row r="47" spans="1:51" s="129" customFormat="1" ht="9.75" customHeight="1">
      <c r="A47" s="151" t="s">
        <v>321</v>
      </c>
      <c r="B47" s="328">
        <v>4.4200000000000003E-2</v>
      </c>
      <c r="C47" s="328">
        <v>0</v>
      </c>
      <c r="D47" s="328">
        <v>-4.9458499999999999E-3</v>
      </c>
      <c r="E47" s="328">
        <v>-4.6799999999999999E-5</v>
      </c>
      <c r="F47" s="328">
        <v>-3.0688960000000001E-2</v>
      </c>
      <c r="G47" s="328">
        <v>-0.50257728000000002</v>
      </c>
      <c r="H47" s="328">
        <v>-7.1259100000000006E-2</v>
      </c>
      <c r="I47" s="328">
        <v>-0.60237242999999996</v>
      </c>
      <c r="J47" s="328">
        <v>-12.19807486</v>
      </c>
      <c r="K47" s="328">
        <v>3.9744000000000003E-3</v>
      </c>
      <c r="L47" s="328">
        <v>-12.867731989999999</v>
      </c>
      <c r="M47" s="330">
        <v>0</v>
      </c>
      <c r="N47" s="330">
        <v>-3.6824630100000002</v>
      </c>
      <c r="O47" s="330">
        <v>-4.29788411</v>
      </c>
      <c r="P47" s="334">
        <v>-1.6946999999999999E-4</v>
      </c>
      <c r="Q47" s="334">
        <v>-7.9805165900000006</v>
      </c>
      <c r="R47" s="386">
        <v>0</v>
      </c>
      <c r="S47" s="387">
        <v>0.72887259999999998</v>
      </c>
      <c r="T47" s="387">
        <v>-0.15768450000000001</v>
      </c>
      <c r="U47" s="387">
        <v>-0.10674408000000001</v>
      </c>
      <c r="V47" s="387">
        <v>-0.16101544000000001</v>
      </c>
      <c r="W47" s="387">
        <v>-5.3326390000000001E-2</v>
      </c>
      <c r="X47" s="387">
        <v>5.2461109999999998E-2</v>
      </c>
      <c r="Y47" s="387">
        <v>2.2626102400000003</v>
      </c>
      <c r="Z47" s="387">
        <v>0</v>
      </c>
      <c r="AA47" s="387">
        <v>4.7993149999999998E-2</v>
      </c>
      <c r="AB47" s="387">
        <v>0</v>
      </c>
      <c r="AC47" s="387">
        <v>0</v>
      </c>
      <c r="AD47" s="369">
        <v>0.57118809999999998</v>
      </c>
      <c r="AE47" s="369">
        <v>-0.32108591000000003</v>
      </c>
      <c r="AF47" s="369">
        <v>2.3150713500000002</v>
      </c>
      <c r="AG47" s="369">
        <v>4.7993149999999998E-2</v>
      </c>
      <c r="AH47" s="380">
        <v>2.6131666899999999</v>
      </c>
      <c r="AI47" s="694">
        <v>0.25583561999999999</v>
      </c>
      <c r="AJ47" s="338">
        <v>0</v>
      </c>
      <c r="AK47" s="338">
        <v>-7.2385450000000004E-2</v>
      </c>
      <c r="AL47" s="338">
        <v>0</v>
      </c>
      <c r="AM47" s="338">
        <v>0</v>
      </c>
      <c r="AN47" s="338">
        <v>0.42776764</v>
      </c>
      <c r="AO47" s="338">
        <v>0</v>
      </c>
      <c r="AP47" s="338">
        <v>3.6241059999999999E-2</v>
      </c>
      <c r="AQ47" s="338">
        <v>0</v>
      </c>
      <c r="AR47" s="338">
        <v>0.26673448</v>
      </c>
      <c r="AS47" s="338">
        <v>-9.3413670000000004E-2</v>
      </c>
      <c r="AT47" s="338">
        <v>-9.0319869999999997E-2</v>
      </c>
      <c r="AU47" s="641">
        <v>0.18345016999999997</v>
      </c>
      <c r="AV47" s="641">
        <v>0.42776764</v>
      </c>
      <c r="AW47" s="641">
        <v>3.6241059999999999E-2</v>
      </c>
      <c r="AX47" s="641">
        <v>8.3000939999999995E-2</v>
      </c>
      <c r="AY47" s="641">
        <v>0.73045981000000004</v>
      </c>
    </row>
    <row r="48" spans="1:51" s="129" customFormat="1" ht="9.75" customHeight="1">
      <c r="A48" s="151" t="s">
        <v>322</v>
      </c>
      <c r="B48" s="328">
        <v>0</v>
      </c>
      <c r="C48" s="328">
        <v>0</v>
      </c>
      <c r="D48" s="328">
        <v>0</v>
      </c>
      <c r="E48" s="328">
        <v>0</v>
      </c>
      <c r="F48" s="328">
        <v>0</v>
      </c>
      <c r="G48" s="328">
        <v>0</v>
      </c>
      <c r="H48" s="328">
        <v>0</v>
      </c>
      <c r="I48" s="328">
        <v>0</v>
      </c>
      <c r="J48" s="328">
        <v>0</v>
      </c>
      <c r="K48" s="328">
        <v>0</v>
      </c>
      <c r="L48" s="328">
        <v>0</v>
      </c>
      <c r="M48" s="330">
        <v>0</v>
      </c>
      <c r="N48" s="330">
        <v>0</v>
      </c>
      <c r="O48" s="330">
        <v>0</v>
      </c>
      <c r="P48" s="334">
        <v>0</v>
      </c>
      <c r="Q48" s="334">
        <v>0</v>
      </c>
      <c r="R48" s="386">
        <v>0</v>
      </c>
      <c r="S48" s="387">
        <v>0</v>
      </c>
      <c r="T48" s="387">
        <v>0</v>
      </c>
      <c r="U48" s="387">
        <v>0</v>
      </c>
      <c r="V48" s="387">
        <v>0</v>
      </c>
      <c r="W48" s="387">
        <v>0</v>
      </c>
      <c r="X48" s="387">
        <v>0</v>
      </c>
      <c r="Y48" s="387">
        <v>0</v>
      </c>
      <c r="Z48" s="387">
        <v>0</v>
      </c>
      <c r="AA48" s="387">
        <v>0</v>
      </c>
      <c r="AB48" s="387">
        <v>0</v>
      </c>
      <c r="AC48" s="387">
        <v>0</v>
      </c>
      <c r="AD48" s="369">
        <v>0</v>
      </c>
      <c r="AE48" s="369">
        <v>0</v>
      </c>
      <c r="AF48" s="369">
        <v>0</v>
      </c>
      <c r="AG48" s="369">
        <v>0</v>
      </c>
      <c r="AH48" s="380">
        <v>0</v>
      </c>
      <c r="AI48" s="694">
        <v>0</v>
      </c>
      <c r="AJ48" s="338">
        <v>0</v>
      </c>
      <c r="AK48" s="338">
        <v>0</v>
      </c>
      <c r="AL48" s="338">
        <v>0</v>
      </c>
      <c r="AM48" s="338">
        <v>0</v>
      </c>
      <c r="AN48" s="338">
        <v>0</v>
      </c>
      <c r="AO48" s="338">
        <v>0</v>
      </c>
      <c r="AP48" s="338">
        <v>0</v>
      </c>
      <c r="AQ48" s="338">
        <v>0</v>
      </c>
      <c r="AR48" s="338">
        <v>0</v>
      </c>
      <c r="AS48" s="338">
        <v>0</v>
      </c>
      <c r="AT48" s="338">
        <v>0</v>
      </c>
      <c r="AU48" s="641">
        <v>0</v>
      </c>
      <c r="AV48" s="641">
        <v>0</v>
      </c>
      <c r="AW48" s="641">
        <v>0</v>
      </c>
      <c r="AX48" s="641">
        <v>0</v>
      </c>
      <c r="AY48" s="641">
        <v>0</v>
      </c>
    </row>
    <row r="49" spans="1:51" s="129" customFormat="1" ht="9.75" customHeight="1">
      <c r="A49" s="151" t="s">
        <v>318</v>
      </c>
      <c r="B49" s="328"/>
      <c r="C49" s="328"/>
      <c r="D49" s="328"/>
      <c r="E49" s="328"/>
      <c r="F49" s="328"/>
      <c r="G49" s="328"/>
      <c r="H49" s="328"/>
      <c r="I49" s="328"/>
      <c r="J49" s="328"/>
      <c r="K49" s="328"/>
      <c r="L49" s="328"/>
      <c r="M49" s="330"/>
      <c r="N49" s="330"/>
      <c r="O49" s="330"/>
      <c r="P49" s="334"/>
      <c r="Q49" s="334"/>
      <c r="R49" s="386"/>
      <c r="S49" s="387"/>
      <c r="T49" s="387"/>
      <c r="U49" s="387"/>
      <c r="V49" s="387"/>
      <c r="W49" s="387"/>
      <c r="X49" s="387"/>
      <c r="Y49" s="387"/>
      <c r="Z49" s="387"/>
      <c r="AA49" s="387"/>
      <c r="AB49" s="387"/>
      <c r="AC49" s="387"/>
      <c r="AD49" s="369"/>
      <c r="AE49" s="369"/>
      <c r="AF49" s="369"/>
      <c r="AG49" s="369"/>
      <c r="AH49" s="380"/>
      <c r="AI49" s="694"/>
      <c r="AJ49" s="338"/>
      <c r="AK49" s="338"/>
      <c r="AL49" s="338"/>
      <c r="AM49" s="338"/>
      <c r="AN49" s="338"/>
      <c r="AO49" s="338"/>
      <c r="AP49" s="338"/>
      <c r="AQ49" s="338"/>
      <c r="AR49" s="338"/>
      <c r="AS49" s="338"/>
      <c r="AT49" s="338"/>
      <c r="AU49" s="641"/>
      <c r="AV49" s="641"/>
      <c r="AW49" s="641"/>
      <c r="AX49" s="641"/>
      <c r="AY49" s="641"/>
    </row>
    <row r="50" spans="1:51" s="129" customFormat="1" ht="9.75" customHeight="1">
      <c r="A50" s="151" t="s">
        <v>319</v>
      </c>
      <c r="B50" s="328"/>
      <c r="C50" s="328"/>
      <c r="D50" s="328"/>
      <c r="E50" s="328"/>
      <c r="F50" s="328"/>
      <c r="G50" s="328"/>
      <c r="H50" s="328"/>
      <c r="I50" s="328"/>
      <c r="J50" s="328"/>
      <c r="K50" s="328"/>
      <c r="L50" s="328"/>
      <c r="M50" s="330"/>
      <c r="N50" s="330"/>
      <c r="O50" s="330"/>
      <c r="P50" s="334"/>
      <c r="Q50" s="334"/>
      <c r="R50" s="386"/>
      <c r="S50" s="387"/>
      <c r="T50" s="387"/>
      <c r="U50" s="387"/>
      <c r="V50" s="387"/>
      <c r="W50" s="387"/>
      <c r="X50" s="387"/>
      <c r="Y50" s="387"/>
      <c r="Z50" s="387"/>
      <c r="AA50" s="387"/>
      <c r="AB50" s="387"/>
      <c r="AC50" s="387"/>
      <c r="AD50" s="369"/>
      <c r="AE50" s="369"/>
      <c r="AF50" s="369"/>
      <c r="AG50" s="369"/>
      <c r="AH50" s="380"/>
      <c r="AI50" s="694"/>
      <c r="AJ50" s="338"/>
      <c r="AK50" s="338"/>
      <c r="AL50" s="338"/>
      <c r="AM50" s="338"/>
      <c r="AN50" s="338"/>
      <c r="AO50" s="338"/>
      <c r="AP50" s="338"/>
      <c r="AQ50" s="338"/>
      <c r="AR50" s="338"/>
      <c r="AS50" s="338"/>
      <c r="AT50" s="338"/>
      <c r="AU50" s="641"/>
      <c r="AV50" s="641"/>
      <c r="AW50" s="641"/>
      <c r="AX50" s="641"/>
      <c r="AY50" s="641"/>
    </row>
    <row r="51" spans="1:51" s="129" customFormat="1" ht="9.75" customHeight="1">
      <c r="A51" s="151" t="s">
        <v>320</v>
      </c>
      <c r="B51" s="328"/>
      <c r="C51" s="328"/>
      <c r="D51" s="328"/>
      <c r="E51" s="328"/>
      <c r="F51" s="328"/>
      <c r="G51" s="328"/>
      <c r="H51" s="328"/>
      <c r="I51" s="328"/>
      <c r="J51" s="328"/>
      <c r="K51" s="328"/>
      <c r="L51" s="328"/>
      <c r="M51" s="330"/>
      <c r="N51" s="330"/>
      <c r="O51" s="330"/>
      <c r="P51" s="334"/>
      <c r="Q51" s="334"/>
      <c r="R51" s="386"/>
      <c r="S51" s="387"/>
      <c r="T51" s="387"/>
      <c r="U51" s="387"/>
      <c r="V51" s="387"/>
      <c r="W51" s="387"/>
      <c r="X51" s="387"/>
      <c r="Y51" s="387"/>
      <c r="Z51" s="387"/>
      <c r="AA51" s="387"/>
      <c r="AB51" s="387"/>
      <c r="AC51" s="387"/>
      <c r="AD51" s="369"/>
      <c r="AE51" s="369"/>
      <c r="AF51" s="369"/>
      <c r="AG51" s="369"/>
      <c r="AH51" s="380"/>
      <c r="AI51" s="694"/>
      <c r="AJ51" s="338"/>
      <c r="AK51" s="338"/>
      <c r="AL51" s="338"/>
      <c r="AM51" s="338"/>
      <c r="AN51" s="338"/>
      <c r="AO51" s="338"/>
      <c r="AP51" s="338"/>
      <c r="AQ51" s="338"/>
      <c r="AR51" s="338"/>
      <c r="AS51" s="338"/>
      <c r="AT51" s="338"/>
      <c r="AU51" s="641"/>
      <c r="AV51" s="641"/>
      <c r="AW51" s="641"/>
      <c r="AX51" s="641"/>
      <c r="AY51" s="641"/>
    </row>
    <row r="52" spans="1:51" s="129" customFormat="1" ht="9.75" customHeight="1">
      <c r="A52" s="151" t="s">
        <v>321</v>
      </c>
      <c r="B52" s="328"/>
      <c r="C52" s="328"/>
      <c r="D52" s="328"/>
      <c r="E52" s="328"/>
      <c r="F52" s="328"/>
      <c r="G52" s="328"/>
      <c r="H52" s="328"/>
      <c r="I52" s="328"/>
      <c r="J52" s="328"/>
      <c r="K52" s="328"/>
      <c r="L52" s="328"/>
      <c r="M52" s="338"/>
      <c r="N52" s="338"/>
      <c r="O52" s="338"/>
      <c r="P52" s="328"/>
      <c r="Q52" s="333"/>
      <c r="R52" s="386"/>
      <c r="S52" s="387"/>
      <c r="T52" s="387"/>
      <c r="U52" s="387"/>
      <c r="V52" s="387"/>
      <c r="W52" s="387"/>
      <c r="X52" s="387"/>
      <c r="Y52" s="387"/>
      <c r="Z52" s="387"/>
      <c r="AA52" s="387"/>
      <c r="AB52" s="387"/>
      <c r="AC52" s="387"/>
      <c r="AD52" s="387"/>
      <c r="AE52" s="387"/>
      <c r="AF52" s="387"/>
      <c r="AG52" s="387"/>
      <c r="AH52" s="379"/>
      <c r="AI52" s="694"/>
      <c r="AJ52" s="338"/>
      <c r="AK52" s="338"/>
      <c r="AL52" s="338"/>
      <c r="AM52" s="338"/>
      <c r="AN52" s="338"/>
      <c r="AO52" s="338"/>
      <c r="AP52" s="338"/>
      <c r="AQ52" s="338"/>
      <c r="AR52" s="338"/>
      <c r="AS52" s="338"/>
      <c r="AT52" s="338"/>
      <c r="AU52" s="641"/>
      <c r="AV52" s="641"/>
      <c r="AW52" s="641"/>
      <c r="AX52" s="641"/>
      <c r="AY52" s="641"/>
    </row>
    <row r="53" spans="1:51" s="129" customFormat="1" ht="9.75" customHeight="1">
      <c r="A53" s="162" t="s">
        <v>323</v>
      </c>
      <c r="B53" s="328">
        <v>4.7518517929999993</v>
      </c>
      <c r="C53" s="328">
        <v>9.3266173979999998</v>
      </c>
      <c r="D53" s="328">
        <v>200.14957297000001</v>
      </c>
      <c r="E53" s="328">
        <v>73.09303718000001</v>
      </c>
      <c r="F53" s="328">
        <v>116.06995317407204</v>
      </c>
      <c r="G53" s="328">
        <v>-50.115263313504379</v>
      </c>
      <c r="H53" s="328">
        <v>-5.0977381085058369</v>
      </c>
      <c r="I53" s="328">
        <v>-7.9732244303524</v>
      </c>
      <c r="J53" s="328">
        <v>164.14031540720447</v>
      </c>
      <c r="K53" s="328">
        <v>-9.4156091044854868</v>
      </c>
      <c r="L53" s="328">
        <v>141.65374376386075</v>
      </c>
      <c r="M53" s="329">
        <v>6.0013437638527565</v>
      </c>
      <c r="N53" s="329">
        <v>-7.1453086657359304</v>
      </c>
      <c r="O53" s="329">
        <v>-14.246024667699128</v>
      </c>
      <c r="P53" s="333">
        <v>-19.514991987340668</v>
      </c>
      <c r="Q53" s="333">
        <v>-34.904981556922969</v>
      </c>
      <c r="R53" s="384">
        <v>1.5525593891109737</v>
      </c>
      <c r="S53" s="385">
        <v>0.77148529349842609</v>
      </c>
      <c r="T53" s="385">
        <v>1.1414222770222384</v>
      </c>
      <c r="U53" s="385">
        <v>2.9177235568950479</v>
      </c>
      <c r="V53" s="385">
        <v>0.7352972514496382</v>
      </c>
      <c r="W53" s="385">
        <v>-2.8961710390104951</v>
      </c>
      <c r="X53" s="385">
        <v>-15.436859292743133</v>
      </c>
      <c r="Y53" s="385">
        <v>-3.2403239940938886</v>
      </c>
      <c r="Z53" s="385">
        <v>0.98703404202156442</v>
      </c>
      <c r="AA53" s="385">
        <v>-9.5702935307090584</v>
      </c>
      <c r="AB53" s="385">
        <v>-3.7685452949196976</v>
      </c>
      <c r="AC53" s="385">
        <v>-7.6215590804910027</v>
      </c>
      <c r="AD53" s="368">
        <v>3.4654669596316383</v>
      </c>
      <c r="AE53" s="368">
        <v>0.7568497693341909</v>
      </c>
      <c r="AF53" s="368">
        <v>-17.690149244815458</v>
      </c>
      <c r="AG53" s="368">
        <v>-20.960397906119759</v>
      </c>
      <c r="AH53" s="379">
        <v>-34.428230421969388</v>
      </c>
      <c r="AI53" s="693">
        <v>-0.21051411292653749</v>
      </c>
      <c r="AJ53" s="641">
        <v>2.7213115987280854</v>
      </c>
      <c r="AK53" s="641">
        <v>3.3342645023462465</v>
      </c>
      <c r="AL53" s="641">
        <v>13.683188948871901</v>
      </c>
      <c r="AM53" s="641">
        <v>1.4083112912631419</v>
      </c>
      <c r="AN53" s="641">
        <v>1.2644339542084448</v>
      </c>
      <c r="AO53" s="641">
        <v>-4.8871308828537297</v>
      </c>
      <c r="AP53" s="641">
        <v>31.173305187179658</v>
      </c>
      <c r="AQ53" s="641">
        <v>23.290007554647435</v>
      </c>
      <c r="AR53" s="641">
        <v>0.58614214293444267</v>
      </c>
      <c r="AS53" s="641">
        <v>7.546222897272969</v>
      </c>
      <c r="AT53" s="641">
        <v>3.4148817305917651</v>
      </c>
      <c r="AU53" s="641">
        <v>5.8450619881477941</v>
      </c>
      <c r="AV53" s="641">
        <v>16.35593419434349</v>
      </c>
      <c r="AW53" s="641">
        <v>49.576181858973364</v>
      </c>
      <c r="AX53" s="641">
        <v>11.547246770799177</v>
      </c>
      <c r="AY53" s="641">
        <v>83.324424812263828</v>
      </c>
    </row>
    <row r="54" spans="1:51" s="129" customFormat="1" ht="9.75" customHeight="1">
      <c r="A54" s="151" t="s">
        <v>312</v>
      </c>
      <c r="B54" s="328">
        <v>2.4201627930000003</v>
      </c>
      <c r="C54" s="328">
        <v>9.8363853979999991</v>
      </c>
      <c r="D54" s="328">
        <v>43.1805679</v>
      </c>
      <c r="E54" s="328">
        <v>67.805433499999992</v>
      </c>
      <c r="F54" s="328">
        <v>124.77079926007205</v>
      </c>
      <c r="G54" s="328">
        <v>-34.202654263504371</v>
      </c>
      <c r="H54" s="328">
        <v>-3.7445155585058369</v>
      </c>
      <c r="I54" s="328">
        <v>-3.1178159303523993</v>
      </c>
      <c r="J54" s="328">
        <v>-1.3924879727955202</v>
      </c>
      <c r="K54" s="328">
        <v>-1.9550915344854871</v>
      </c>
      <c r="L54" s="328">
        <v>-10.209910996139243</v>
      </c>
      <c r="M54" s="330">
        <v>-1.3589973061472438</v>
      </c>
      <c r="N54" s="330">
        <v>4.7357874264070329E-2</v>
      </c>
      <c r="O54" s="330">
        <v>-0.22877635769912902</v>
      </c>
      <c r="P54" s="334">
        <v>-1.43740538734067</v>
      </c>
      <c r="Q54" s="334">
        <v>-2.9778211769229728</v>
      </c>
      <c r="R54" s="386">
        <v>-0.41451650530200118</v>
      </c>
      <c r="S54" s="387">
        <v>0.49529280468762604</v>
      </c>
      <c r="T54" s="387">
        <v>0.66643822504044847</v>
      </c>
      <c r="U54" s="387">
        <v>1.4106131093446386</v>
      </c>
      <c r="V54" s="387">
        <v>-0.49774375178390173</v>
      </c>
      <c r="W54" s="387">
        <v>-0.5328839528454048</v>
      </c>
      <c r="X54" s="387">
        <v>-0.35147857534073196</v>
      </c>
      <c r="Y54" s="387">
        <v>-1.3698133246482787</v>
      </c>
      <c r="Z54" s="387">
        <v>-0.9186767429385061</v>
      </c>
      <c r="AA54" s="387">
        <v>-0.99186504004075671</v>
      </c>
      <c r="AB54" s="387">
        <v>-3.1257270009234275</v>
      </c>
      <c r="AC54" s="387">
        <v>-0.1647149929492526</v>
      </c>
      <c r="AD54" s="369">
        <v>0.74721452442607328</v>
      </c>
      <c r="AE54" s="369">
        <v>0.37998540471533204</v>
      </c>
      <c r="AF54" s="369">
        <v>-2.6399686429275167</v>
      </c>
      <c r="AG54" s="369">
        <v>-4.2823070339134368</v>
      </c>
      <c r="AH54" s="380">
        <v>-5.7950757476995483</v>
      </c>
      <c r="AI54" s="694">
        <v>-0.17020771292653752</v>
      </c>
      <c r="AJ54" s="338">
        <v>-0.76367196127191461</v>
      </c>
      <c r="AK54" s="338">
        <v>-0.84900295765375344</v>
      </c>
      <c r="AL54" s="338">
        <v>-0.85830433112809756</v>
      </c>
      <c r="AM54" s="338">
        <v>-0.62317629873685787</v>
      </c>
      <c r="AN54" s="338">
        <v>-0.52960432579155525</v>
      </c>
      <c r="AO54" s="338">
        <v>-0.29247626285372952</v>
      </c>
      <c r="AP54" s="338">
        <v>-0.2294517028203456</v>
      </c>
      <c r="AQ54" s="338">
        <v>-0.25397060535256566</v>
      </c>
      <c r="AR54" s="338">
        <v>-0.29925909706555726</v>
      </c>
      <c r="AS54" s="338">
        <v>-2.1745032727029934E-2</v>
      </c>
      <c r="AT54" s="338">
        <v>-0.10426884940823494</v>
      </c>
      <c r="AU54" s="641">
        <v>-1.7828826318522055</v>
      </c>
      <c r="AV54" s="641">
        <v>-2.0110849556565107</v>
      </c>
      <c r="AW54" s="641">
        <v>-0.77589857102664084</v>
      </c>
      <c r="AX54" s="641">
        <v>-0.42527297920082213</v>
      </c>
      <c r="AY54" s="641">
        <v>-4.9951391377361789</v>
      </c>
    </row>
    <row r="55" spans="1:51" s="129" customFormat="1" ht="9.75" customHeight="1">
      <c r="A55" s="151" t="s">
        <v>324</v>
      </c>
      <c r="B55" s="328"/>
      <c r="C55" s="328"/>
      <c r="D55" s="328"/>
      <c r="E55" s="328">
        <v>22.848625414760463</v>
      </c>
      <c r="F55" s="328">
        <v>64.921961014040193</v>
      </c>
      <c r="G55" s="328">
        <v>-13.883435762472441</v>
      </c>
      <c r="H55" s="328">
        <v>-1.7300951087695819</v>
      </c>
      <c r="I55" s="328">
        <v>-1.906873692708229</v>
      </c>
      <c r="J55" s="328">
        <v>-0.3160671758717552</v>
      </c>
      <c r="K55" s="328">
        <v>0.28939226797584089</v>
      </c>
      <c r="L55" s="328">
        <v>-3.6636437093737251</v>
      </c>
      <c r="M55" s="330">
        <v>-0.33287281421410853</v>
      </c>
      <c r="N55" s="330">
        <v>0.45022347018437875</v>
      </c>
      <c r="O55" s="330">
        <v>5.2403882903665655E-2</v>
      </c>
      <c r="P55" s="334">
        <v>-8.3059133059113388E-2</v>
      </c>
      <c r="Q55" s="334">
        <v>8.669540581482249E-2</v>
      </c>
      <c r="R55" s="386">
        <v>-0.12297820709201196</v>
      </c>
      <c r="S55" s="387">
        <v>0.3641942532505712</v>
      </c>
      <c r="T55" s="387">
        <v>0.18410481797629735</v>
      </c>
      <c r="U55" s="387">
        <v>1.4990133536963961</v>
      </c>
      <c r="V55" s="387">
        <v>-0.39121662827984871</v>
      </c>
      <c r="W55" s="387">
        <v>-0.31859963086436904</v>
      </c>
      <c r="X55" s="387">
        <v>-4.4256797758196478E-2</v>
      </c>
      <c r="Y55" s="387">
        <v>-0.16251815053737992</v>
      </c>
      <c r="Z55" s="387">
        <v>-0.68974660420483169</v>
      </c>
      <c r="AA55" s="387">
        <v>-0.55313788207311732</v>
      </c>
      <c r="AB55" s="387">
        <v>-2.4364743537008038</v>
      </c>
      <c r="AC55" s="387">
        <v>-4.0853938902394582E-2</v>
      </c>
      <c r="AD55" s="369">
        <v>0.42532086413485659</v>
      </c>
      <c r="AE55" s="369">
        <v>0.78919709455217824</v>
      </c>
      <c r="AF55" s="369">
        <v>-0.8965215525004081</v>
      </c>
      <c r="AG55" s="369">
        <v>-3.0304661746763157</v>
      </c>
      <c r="AH55" s="380">
        <v>-2.7124697684896888</v>
      </c>
      <c r="AI55" s="694">
        <v>-2.3236543120601912E-2</v>
      </c>
      <c r="AJ55" s="338">
        <v>-0.48743891079733359</v>
      </c>
      <c r="AK55" s="338">
        <v>-0.2449075869262482</v>
      </c>
      <c r="AL55" s="338">
        <v>-0.31042966099002328</v>
      </c>
      <c r="AM55" s="338">
        <v>-0.16149631911718598</v>
      </c>
      <c r="AN55" s="338">
        <v>-0.18384111793113023</v>
      </c>
      <c r="AO55" s="338">
        <v>-1.777619429703509E-2</v>
      </c>
      <c r="AP55" s="338">
        <v>-9.0010021666605614E-2</v>
      </c>
      <c r="AQ55" s="338">
        <v>-0.26431701618336367</v>
      </c>
      <c r="AR55" s="338">
        <v>-1.0211341157791671E-2</v>
      </c>
      <c r="AS55" s="338">
        <v>-0.23888421224453296</v>
      </c>
      <c r="AT55" s="338">
        <v>4.1556981505319418E-2</v>
      </c>
      <c r="AU55" s="641">
        <v>-0.75558304084418371</v>
      </c>
      <c r="AV55" s="641">
        <v>-0.65576709803833944</v>
      </c>
      <c r="AW55" s="641">
        <v>-0.37210323214700436</v>
      </c>
      <c r="AX55" s="641">
        <v>-0.20753857189700523</v>
      </c>
      <c r="AY55" s="641">
        <v>-1.9909919429265328</v>
      </c>
    </row>
    <row r="56" spans="1:51" s="129" customFormat="1" ht="9.75" customHeight="1">
      <c r="A56" s="151" t="s">
        <v>325</v>
      </c>
      <c r="B56" s="328">
        <v>2.4201627930000003</v>
      </c>
      <c r="C56" s="328">
        <v>9.8363853979999991</v>
      </c>
      <c r="D56" s="328">
        <v>43.1805679</v>
      </c>
      <c r="E56" s="328">
        <v>44.956808085239537</v>
      </c>
      <c r="F56" s="328">
        <v>59.84883824603186</v>
      </c>
      <c r="G56" s="328">
        <v>-20.319218501031933</v>
      </c>
      <c r="H56" s="328">
        <v>-2.0144204497362552</v>
      </c>
      <c r="I56" s="328">
        <v>-1.2109422376441703</v>
      </c>
      <c r="J56" s="328">
        <v>-1.0764207969237649</v>
      </c>
      <c r="K56" s="328">
        <v>-2.2444838024613278</v>
      </c>
      <c r="L56" s="328">
        <v>-6.5462672867655183</v>
      </c>
      <c r="M56" s="330">
        <v>-1.0261244919331354</v>
      </c>
      <c r="N56" s="330">
        <v>-0.40286559592030857</v>
      </c>
      <c r="O56" s="330">
        <v>-0.28118024060279467</v>
      </c>
      <c r="P56" s="334">
        <v>-1.3543462542815567</v>
      </c>
      <c r="Q56" s="334">
        <v>-3.0645165827377951</v>
      </c>
      <c r="R56" s="386">
        <v>-0.29153829820998922</v>
      </c>
      <c r="S56" s="387">
        <v>0.13109855143705487</v>
      </c>
      <c r="T56" s="387">
        <v>0.48233340706415112</v>
      </c>
      <c r="U56" s="387">
        <v>-8.8400244351757459E-2</v>
      </c>
      <c r="V56" s="387">
        <v>-0.10652712350405305</v>
      </c>
      <c r="W56" s="387">
        <v>-0.2142843219810357</v>
      </c>
      <c r="X56" s="387">
        <v>-0.30722177758253549</v>
      </c>
      <c r="Y56" s="387">
        <v>-1.2072951741108988</v>
      </c>
      <c r="Z56" s="387">
        <v>-0.22893013873367435</v>
      </c>
      <c r="AA56" s="387">
        <v>-0.43872715796763939</v>
      </c>
      <c r="AB56" s="387">
        <v>-0.68925264722262369</v>
      </c>
      <c r="AC56" s="387">
        <v>-0.12386105404685802</v>
      </c>
      <c r="AD56" s="369">
        <v>0.3218936602912168</v>
      </c>
      <c r="AE56" s="369">
        <v>-0.40921168983684619</v>
      </c>
      <c r="AF56" s="369">
        <v>-1.7434470904271087</v>
      </c>
      <c r="AG56" s="369">
        <v>-1.2518408592371213</v>
      </c>
      <c r="AH56" s="380">
        <v>-3.082605979209859</v>
      </c>
      <c r="AI56" s="694">
        <v>-0.14697116980593561</v>
      </c>
      <c r="AJ56" s="338">
        <v>-0.27623305047458102</v>
      </c>
      <c r="AK56" s="338">
        <v>-0.6040953707275053</v>
      </c>
      <c r="AL56" s="338">
        <v>-0.54787467013807434</v>
      </c>
      <c r="AM56" s="338">
        <v>-0.46167997961967194</v>
      </c>
      <c r="AN56" s="338">
        <v>-0.34576320786042503</v>
      </c>
      <c r="AO56" s="338">
        <v>-0.27470006855669443</v>
      </c>
      <c r="AP56" s="338">
        <v>-0.13944168115374</v>
      </c>
      <c r="AQ56" s="338">
        <v>1.0346410830798E-2</v>
      </c>
      <c r="AR56" s="338">
        <v>-0.2890477559077656</v>
      </c>
      <c r="AS56" s="338">
        <v>0.21713917951750303</v>
      </c>
      <c r="AT56" s="338">
        <v>-0.14582583091355436</v>
      </c>
      <c r="AU56" s="641">
        <v>-1.0272995910080218</v>
      </c>
      <c r="AV56" s="641">
        <v>-1.3553178576181715</v>
      </c>
      <c r="AW56" s="641">
        <v>-0.40379533887963642</v>
      </c>
      <c r="AX56" s="641">
        <v>-0.21773440730381693</v>
      </c>
      <c r="AY56" s="641">
        <v>-3.0041471948096468</v>
      </c>
    </row>
    <row r="57" spans="1:51" s="129" customFormat="1" ht="9.75" customHeight="1">
      <c r="A57" s="151" t="s">
        <v>326</v>
      </c>
      <c r="B57" s="328">
        <v>2.3316889999999999</v>
      </c>
      <c r="C57" s="328">
        <v>-0.509768</v>
      </c>
      <c r="D57" s="328">
        <v>156.96900507000001</v>
      </c>
      <c r="E57" s="328">
        <v>5.2876036800000001</v>
      </c>
      <c r="F57" s="328">
        <v>-8.7008460860000003</v>
      </c>
      <c r="G57" s="328">
        <v>-15.912609050000002</v>
      </c>
      <c r="H57" s="328">
        <v>-1.3532225500000001</v>
      </c>
      <c r="I57" s="328">
        <v>-4.8554085000000002</v>
      </c>
      <c r="J57" s="328">
        <v>165.53280337999999</v>
      </c>
      <c r="K57" s="328">
        <v>-7.4605175699999986</v>
      </c>
      <c r="L57" s="328">
        <v>151.86365475999997</v>
      </c>
      <c r="M57" s="330">
        <v>7.3603410700000005</v>
      </c>
      <c r="N57" s="330">
        <v>-7.1926665400000012</v>
      </c>
      <c r="O57" s="330">
        <v>-14.017248309999999</v>
      </c>
      <c r="P57" s="334">
        <v>-18.077586599999997</v>
      </c>
      <c r="Q57" s="334">
        <v>-31.927160379999997</v>
      </c>
      <c r="R57" s="386">
        <v>1.9670758944129749</v>
      </c>
      <c r="S57" s="387">
        <v>0.27619248881080005</v>
      </c>
      <c r="T57" s="387">
        <v>0.47498405198178983</v>
      </c>
      <c r="U57" s="387">
        <v>1.5071104475504091</v>
      </c>
      <c r="V57" s="387">
        <v>1.2330410032335399</v>
      </c>
      <c r="W57" s="387">
        <v>-2.3632870861650903</v>
      </c>
      <c r="X57" s="387">
        <v>-15.085380717402401</v>
      </c>
      <c r="Y57" s="387">
        <v>-1.87051066944561</v>
      </c>
      <c r="Z57" s="387">
        <v>1.9057107849600705</v>
      </c>
      <c r="AA57" s="387">
        <v>-8.5784284906683013</v>
      </c>
      <c r="AB57" s="387">
        <v>-0.64281829399627011</v>
      </c>
      <c r="AC57" s="387">
        <v>-7.4568440875417501</v>
      </c>
      <c r="AD57" s="369">
        <v>2.7182524352055646</v>
      </c>
      <c r="AE57" s="369">
        <v>0.37686436461885853</v>
      </c>
      <c r="AF57" s="369">
        <v>-15.050180601887941</v>
      </c>
      <c r="AG57" s="369">
        <v>-16.678090872206322</v>
      </c>
      <c r="AH57" s="380">
        <v>-28.633154674269839</v>
      </c>
      <c r="AI57" s="694">
        <v>-4.0306399999999964E-2</v>
      </c>
      <c r="AJ57" s="338">
        <v>3.4849835599999999</v>
      </c>
      <c r="AK57" s="338">
        <v>4.1832674599999997</v>
      </c>
      <c r="AL57" s="338">
        <v>14.541493279999999</v>
      </c>
      <c r="AM57" s="338">
        <v>2.0314875899999998</v>
      </c>
      <c r="AN57" s="338">
        <v>1.7940382800000001</v>
      </c>
      <c r="AO57" s="338">
        <v>-4.59465462</v>
      </c>
      <c r="AP57" s="338">
        <v>31.402756890000003</v>
      </c>
      <c r="AQ57" s="338">
        <v>23.543978160000002</v>
      </c>
      <c r="AR57" s="338">
        <v>0.88540123999999998</v>
      </c>
      <c r="AS57" s="338">
        <v>7.5679679299999991</v>
      </c>
      <c r="AT57" s="338">
        <v>3.5191505800000003</v>
      </c>
      <c r="AU57" s="641">
        <v>7.6279446199999992</v>
      </c>
      <c r="AV57" s="641">
        <v>18.367019149999997</v>
      </c>
      <c r="AW57" s="641">
        <v>50.352080430000001</v>
      </c>
      <c r="AX57" s="641">
        <v>11.972519749999998</v>
      </c>
      <c r="AY57" s="641">
        <v>88.319563950000003</v>
      </c>
    </row>
    <row r="58" spans="1:51" s="129" customFormat="1" ht="9.75" customHeight="1">
      <c r="A58" s="151" t="s">
        <v>317</v>
      </c>
      <c r="B58" s="328">
        <v>2.3316889999999999</v>
      </c>
      <c r="C58" s="328">
        <v>-0.509768</v>
      </c>
      <c r="D58" s="328">
        <v>156.96900507000001</v>
      </c>
      <c r="E58" s="328">
        <v>5.2876036800000001</v>
      </c>
      <c r="F58" s="328">
        <v>-8.7008460860000003</v>
      </c>
      <c r="G58" s="328">
        <v>-15.912609050000002</v>
      </c>
      <c r="H58" s="328">
        <v>-1.3532225500000001</v>
      </c>
      <c r="I58" s="328">
        <v>-4.8554085000000002</v>
      </c>
      <c r="J58" s="328">
        <v>165.53280337999999</v>
      </c>
      <c r="K58" s="328">
        <v>-7.4605175699999986</v>
      </c>
      <c r="L58" s="328">
        <v>151.86365475999997</v>
      </c>
      <c r="M58" s="330">
        <v>7.3603410700000005</v>
      </c>
      <c r="N58" s="330">
        <v>-7.1926665400000012</v>
      </c>
      <c r="O58" s="330">
        <v>-14.017248309999999</v>
      </c>
      <c r="P58" s="334">
        <v>-18.077586599999997</v>
      </c>
      <c r="Q58" s="334">
        <v>-31.927160379999997</v>
      </c>
      <c r="R58" s="386">
        <v>1.9670758944129749</v>
      </c>
      <c r="S58" s="387">
        <v>0.27619248881080005</v>
      </c>
      <c r="T58" s="387">
        <v>0.47498405198178983</v>
      </c>
      <c r="U58" s="387">
        <v>1.5071104475504091</v>
      </c>
      <c r="V58" s="387">
        <v>1.2330410032335399</v>
      </c>
      <c r="W58" s="387">
        <v>-2.3632870861650903</v>
      </c>
      <c r="X58" s="387">
        <v>-15.085380717402401</v>
      </c>
      <c r="Y58" s="387">
        <v>-1.87051066944561</v>
      </c>
      <c r="Z58" s="387">
        <v>1.9057107849600705</v>
      </c>
      <c r="AA58" s="387">
        <v>-8.5784284906683013</v>
      </c>
      <c r="AB58" s="387">
        <v>-0.64281829399627011</v>
      </c>
      <c r="AC58" s="387">
        <v>-7.4568440875417501</v>
      </c>
      <c r="AD58" s="369">
        <v>2.7182524352055646</v>
      </c>
      <c r="AE58" s="369">
        <v>0.37686436461885853</v>
      </c>
      <c r="AF58" s="369">
        <v>-15.050180601887941</v>
      </c>
      <c r="AG58" s="369">
        <v>-16.678090872206322</v>
      </c>
      <c r="AH58" s="380">
        <v>-28.633154674269839</v>
      </c>
      <c r="AI58" s="694">
        <v>-4.0306399999999964E-2</v>
      </c>
      <c r="AJ58" s="338">
        <v>3.4849835599999999</v>
      </c>
      <c r="AK58" s="338">
        <v>4.1832674599999997</v>
      </c>
      <c r="AL58" s="338">
        <v>14.541493279999999</v>
      </c>
      <c r="AM58" s="338">
        <v>2.0314875899999998</v>
      </c>
      <c r="AN58" s="338">
        <v>1.7940382800000001</v>
      </c>
      <c r="AO58" s="338">
        <v>-4.59465462</v>
      </c>
      <c r="AP58" s="338">
        <v>31.402756890000003</v>
      </c>
      <c r="AQ58" s="338">
        <v>23.543978160000002</v>
      </c>
      <c r="AR58" s="338">
        <v>0.88540123999999998</v>
      </c>
      <c r="AS58" s="338">
        <v>7.5679679299999991</v>
      </c>
      <c r="AT58" s="338">
        <v>3.5191505800000003</v>
      </c>
      <c r="AU58" s="641">
        <v>7.6279446199999992</v>
      </c>
      <c r="AV58" s="641">
        <v>18.367019149999997</v>
      </c>
      <c r="AW58" s="641">
        <v>50.352080430000001</v>
      </c>
      <c r="AX58" s="641">
        <v>11.972519749999998</v>
      </c>
      <c r="AY58" s="641">
        <v>88.319563950000003</v>
      </c>
    </row>
    <row r="59" spans="1:51" s="129" customFormat="1" ht="9.75" customHeight="1">
      <c r="A59" s="151" t="s">
        <v>318</v>
      </c>
      <c r="B59" s="328">
        <v>0</v>
      </c>
      <c r="C59" s="328">
        <v>0</v>
      </c>
      <c r="D59" s="328">
        <v>0</v>
      </c>
      <c r="E59" s="328">
        <v>0</v>
      </c>
      <c r="F59" s="328">
        <v>0</v>
      </c>
      <c r="G59" s="328">
        <v>0</v>
      </c>
      <c r="H59" s="328">
        <v>0</v>
      </c>
      <c r="I59" s="328">
        <v>0</v>
      </c>
      <c r="J59" s="328">
        <v>0</v>
      </c>
      <c r="K59" s="328">
        <v>0</v>
      </c>
      <c r="L59" s="328">
        <v>0</v>
      </c>
      <c r="M59" s="330">
        <v>0</v>
      </c>
      <c r="N59" s="330">
        <v>0</v>
      </c>
      <c r="O59" s="330">
        <v>0</v>
      </c>
      <c r="P59" s="334">
        <v>0</v>
      </c>
      <c r="Q59" s="334">
        <v>0</v>
      </c>
      <c r="R59" s="386">
        <v>0</v>
      </c>
      <c r="S59" s="387">
        <v>0</v>
      </c>
      <c r="T59" s="387">
        <v>0</v>
      </c>
      <c r="U59" s="387">
        <v>0</v>
      </c>
      <c r="V59" s="387">
        <v>0</v>
      </c>
      <c r="W59" s="387">
        <v>0</v>
      </c>
      <c r="X59" s="387">
        <v>0</v>
      </c>
      <c r="Y59" s="387">
        <v>0</v>
      </c>
      <c r="Z59" s="387">
        <v>0</v>
      </c>
      <c r="AA59" s="387">
        <v>0</v>
      </c>
      <c r="AB59" s="387">
        <v>0</v>
      </c>
      <c r="AC59" s="387">
        <v>0</v>
      </c>
      <c r="AD59" s="369">
        <v>0</v>
      </c>
      <c r="AE59" s="369">
        <v>0</v>
      </c>
      <c r="AF59" s="369">
        <v>0</v>
      </c>
      <c r="AG59" s="369">
        <v>0</v>
      </c>
      <c r="AH59" s="380">
        <v>0</v>
      </c>
      <c r="AI59" s="694">
        <v>0</v>
      </c>
      <c r="AJ59" s="338">
        <v>0</v>
      </c>
      <c r="AK59" s="338">
        <v>0</v>
      </c>
      <c r="AL59" s="338">
        <v>0</v>
      </c>
      <c r="AM59" s="338">
        <v>0</v>
      </c>
      <c r="AN59" s="338">
        <v>0</v>
      </c>
      <c r="AO59" s="338">
        <v>0</v>
      </c>
      <c r="AP59" s="338">
        <v>0</v>
      </c>
      <c r="AQ59" s="338">
        <v>0</v>
      </c>
      <c r="AR59" s="338">
        <v>0</v>
      </c>
      <c r="AS59" s="338">
        <v>0</v>
      </c>
      <c r="AT59" s="338">
        <v>0</v>
      </c>
      <c r="AU59" s="641">
        <v>0</v>
      </c>
      <c r="AV59" s="641">
        <v>0</v>
      </c>
      <c r="AW59" s="641">
        <v>0</v>
      </c>
      <c r="AX59" s="641">
        <v>0</v>
      </c>
      <c r="AY59" s="641">
        <v>0</v>
      </c>
    </row>
    <row r="60" spans="1:51" s="129" customFormat="1" ht="9.75" customHeight="1">
      <c r="A60" s="151" t="s">
        <v>319</v>
      </c>
      <c r="B60" s="328">
        <v>2.3316889999999999</v>
      </c>
      <c r="C60" s="328">
        <v>-0.509768</v>
      </c>
      <c r="D60" s="328">
        <v>156.96900507000001</v>
      </c>
      <c r="E60" s="328">
        <v>5.2876036800000001</v>
      </c>
      <c r="F60" s="328">
        <v>-8.7008460860000003</v>
      </c>
      <c r="G60" s="328">
        <v>-15.912609050000002</v>
      </c>
      <c r="H60" s="328">
        <v>-1.3532225500000001</v>
      </c>
      <c r="I60" s="328">
        <v>-4.8554085000000002</v>
      </c>
      <c r="J60" s="328">
        <v>165.53280337999999</v>
      </c>
      <c r="K60" s="328">
        <v>-7.4605175699999986</v>
      </c>
      <c r="L60" s="328">
        <v>151.86365475999997</v>
      </c>
      <c r="M60" s="330">
        <v>7.3603410700000005</v>
      </c>
      <c r="N60" s="330">
        <v>-7.1926665400000012</v>
      </c>
      <c r="O60" s="330">
        <v>-14.017248309999999</v>
      </c>
      <c r="P60" s="334">
        <v>-18.077586599999997</v>
      </c>
      <c r="Q60" s="334">
        <v>-31.927160379999997</v>
      </c>
      <c r="R60" s="386">
        <v>1.9670758944129749</v>
      </c>
      <c r="S60" s="387">
        <v>0.27619248881080005</v>
      </c>
      <c r="T60" s="387">
        <v>0.47498405198178983</v>
      </c>
      <c r="U60" s="387">
        <v>1.5071104475504091</v>
      </c>
      <c r="V60" s="387">
        <v>1.2330410032335399</v>
      </c>
      <c r="W60" s="387">
        <v>-2.3632870861650903</v>
      </c>
      <c r="X60" s="387">
        <v>-15.085380717402401</v>
      </c>
      <c r="Y60" s="387">
        <v>-1.87051066944561</v>
      </c>
      <c r="Z60" s="387">
        <v>1.9057107849600705</v>
      </c>
      <c r="AA60" s="387">
        <v>-8.5784284906683013</v>
      </c>
      <c r="AB60" s="387">
        <v>-0.64281829399627011</v>
      </c>
      <c r="AC60" s="387">
        <v>-7.4568440875417501</v>
      </c>
      <c r="AD60" s="369">
        <v>2.7182524352055646</v>
      </c>
      <c r="AE60" s="369">
        <v>0.37686436461885853</v>
      </c>
      <c r="AF60" s="369">
        <v>-15.050180601887941</v>
      </c>
      <c r="AG60" s="369">
        <v>-16.678090872206322</v>
      </c>
      <c r="AH60" s="380">
        <v>-28.633154674269839</v>
      </c>
      <c r="AI60" s="694">
        <v>-4.0306399999999964E-2</v>
      </c>
      <c r="AJ60" s="338">
        <v>3.4849835599999999</v>
      </c>
      <c r="AK60" s="338">
        <v>4.1832674599999997</v>
      </c>
      <c r="AL60" s="338">
        <v>14.541493279999999</v>
      </c>
      <c r="AM60" s="338">
        <v>2.0314875899999998</v>
      </c>
      <c r="AN60" s="338">
        <v>1.7940382800000001</v>
      </c>
      <c r="AO60" s="338">
        <v>-4.59465462</v>
      </c>
      <c r="AP60" s="338">
        <v>31.402756890000003</v>
      </c>
      <c r="AQ60" s="338">
        <v>23.543978160000002</v>
      </c>
      <c r="AR60" s="338">
        <v>0.88540123999999998</v>
      </c>
      <c r="AS60" s="338">
        <v>7.5679679299999991</v>
      </c>
      <c r="AT60" s="338">
        <v>3.5191505800000003</v>
      </c>
      <c r="AU60" s="641">
        <v>7.6279446199999992</v>
      </c>
      <c r="AV60" s="641">
        <v>18.367019149999997</v>
      </c>
      <c r="AW60" s="641">
        <v>50.352080430000001</v>
      </c>
      <c r="AX60" s="641">
        <v>11.972519749999998</v>
      </c>
      <c r="AY60" s="641">
        <v>88.319563950000003</v>
      </c>
    </row>
    <row r="61" spans="1:51" s="129" customFormat="1" ht="9.75" customHeight="1">
      <c r="A61" s="151" t="s">
        <v>320</v>
      </c>
      <c r="B61" s="328">
        <v>0</v>
      </c>
      <c r="C61" s="328">
        <v>0</v>
      </c>
      <c r="D61" s="328">
        <v>0</v>
      </c>
      <c r="E61" s="328">
        <v>0</v>
      </c>
      <c r="F61" s="328">
        <v>0</v>
      </c>
      <c r="G61" s="328">
        <v>0</v>
      </c>
      <c r="H61" s="328">
        <v>0</v>
      </c>
      <c r="I61" s="328">
        <v>0</v>
      </c>
      <c r="J61" s="328">
        <v>0</v>
      </c>
      <c r="K61" s="328">
        <v>0</v>
      </c>
      <c r="L61" s="328">
        <v>0</v>
      </c>
      <c r="M61" s="330">
        <v>0</v>
      </c>
      <c r="N61" s="330">
        <v>0</v>
      </c>
      <c r="O61" s="330">
        <v>0</v>
      </c>
      <c r="P61" s="334">
        <v>0</v>
      </c>
      <c r="Q61" s="334">
        <v>0</v>
      </c>
      <c r="R61" s="386">
        <v>0</v>
      </c>
      <c r="S61" s="387">
        <v>0</v>
      </c>
      <c r="T61" s="387">
        <v>0</v>
      </c>
      <c r="U61" s="387">
        <v>0</v>
      </c>
      <c r="V61" s="387">
        <v>0</v>
      </c>
      <c r="W61" s="387">
        <v>0</v>
      </c>
      <c r="X61" s="387">
        <v>0</v>
      </c>
      <c r="Y61" s="387">
        <v>0</v>
      </c>
      <c r="Z61" s="387">
        <v>0</v>
      </c>
      <c r="AA61" s="387">
        <v>0</v>
      </c>
      <c r="AB61" s="387">
        <v>0</v>
      </c>
      <c r="AC61" s="387">
        <v>0</v>
      </c>
      <c r="AD61" s="369">
        <v>0</v>
      </c>
      <c r="AE61" s="369">
        <v>0</v>
      </c>
      <c r="AF61" s="369">
        <v>0</v>
      </c>
      <c r="AG61" s="369">
        <v>0</v>
      </c>
      <c r="AH61" s="380">
        <v>0</v>
      </c>
      <c r="AI61" s="694">
        <v>0</v>
      </c>
      <c r="AJ61" s="338">
        <v>0</v>
      </c>
      <c r="AK61" s="338">
        <v>0</v>
      </c>
      <c r="AL61" s="338">
        <v>0</v>
      </c>
      <c r="AM61" s="338">
        <v>0</v>
      </c>
      <c r="AN61" s="338">
        <v>0</v>
      </c>
      <c r="AO61" s="338">
        <v>0</v>
      </c>
      <c r="AP61" s="338">
        <v>0</v>
      </c>
      <c r="AQ61" s="338">
        <v>0</v>
      </c>
      <c r="AR61" s="338">
        <v>0</v>
      </c>
      <c r="AS61" s="338">
        <v>0</v>
      </c>
      <c r="AT61" s="338">
        <v>0</v>
      </c>
      <c r="AU61" s="641">
        <v>0</v>
      </c>
      <c r="AV61" s="641">
        <v>0</v>
      </c>
      <c r="AW61" s="641">
        <v>0</v>
      </c>
      <c r="AX61" s="641">
        <v>0</v>
      </c>
      <c r="AY61" s="641">
        <v>0</v>
      </c>
    </row>
    <row r="62" spans="1:51" s="129" customFormat="1" ht="9.75" customHeight="1">
      <c r="A62" s="151" t="s">
        <v>321</v>
      </c>
      <c r="B62" s="328">
        <v>0</v>
      </c>
      <c r="C62" s="328">
        <v>0</v>
      </c>
      <c r="D62" s="328">
        <v>0</v>
      </c>
      <c r="E62" s="328">
        <v>0</v>
      </c>
      <c r="F62" s="328">
        <v>0</v>
      </c>
      <c r="G62" s="328">
        <v>0</v>
      </c>
      <c r="H62" s="328">
        <v>0</v>
      </c>
      <c r="I62" s="328">
        <v>0</v>
      </c>
      <c r="J62" s="328">
        <v>0</v>
      </c>
      <c r="K62" s="328">
        <v>0</v>
      </c>
      <c r="L62" s="328">
        <v>0</v>
      </c>
      <c r="M62" s="330">
        <v>0</v>
      </c>
      <c r="N62" s="330">
        <v>0</v>
      </c>
      <c r="O62" s="330">
        <v>0</v>
      </c>
      <c r="P62" s="334">
        <v>0</v>
      </c>
      <c r="Q62" s="334">
        <v>0</v>
      </c>
      <c r="R62" s="386">
        <v>0</v>
      </c>
      <c r="S62" s="387">
        <v>0</v>
      </c>
      <c r="T62" s="387">
        <v>0</v>
      </c>
      <c r="U62" s="387">
        <v>0</v>
      </c>
      <c r="V62" s="387">
        <v>0</v>
      </c>
      <c r="W62" s="387">
        <v>0</v>
      </c>
      <c r="X62" s="387">
        <v>0</v>
      </c>
      <c r="Y62" s="387">
        <v>0</v>
      </c>
      <c r="Z62" s="387">
        <v>0</v>
      </c>
      <c r="AA62" s="387">
        <v>0</v>
      </c>
      <c r="AB62" s="387">
        <v>0</v>
      </c>
      <c r="AC62" s="387">
        <v>0</v>
      </c>
      <c r="AD62" s="369">
        <v>0</v>
      </c>
      <c r="AE62" s="369">
        <v>0</v>
      </c>
      <c r="AF62" s="369">
        <v>0</v>
      </c>
      <c r="AG62" s="369">
        <v>0</v>
      </c>
      <c r="AH62" s="380">
        <v>0</v>
      </c>
      <c r="AI62" s="694">
        <v>0</v>
      </c>
      <c r="AJ62" s="338">
        <v>0</v>
      </c>
      <c r="AK62" s="338">
        <v>0</v>
      </c>
      <c r="AL62" s="338">
        <v>0</v>
      </c>
      <c r="AM62" s="338">
        <v>0</v>
      </c>
      <c r="AN62" s="338">
        <v>0</v>
      </c>
      <c r="AO62" s="338">
        <v>0</v>
      </c>
      <c r="AP62" s="338">
        <v>0</v>
      </c>
      <c r="AQ62" s="338">
        <v>0</v>
      </c>
      <c r="AR62" s="338">
        <v>0</v>
      </c>
      <c r="AS62" s="338">
        <v>0</v>
      </c>
      <c r="AT62" s="338">
        <v>0</v>
      </c>
      <c r="AU62" s="641">
        <v>0</v>
      </c>
      <c r="AV62" s="641">
        <v>0</v>
      </c>
      <c r="AW62" s="641">
        <v>0</v>
      </c>
      <c r="AX62" s="641">
        <v>0</v>
      </c>
      <c r="AY62" s="641">
        <v>0</v>
      </c>
    </row>
    <row r="63" spans="1:51" s="129" customFormat="1" ht="9.75" customHeight="1">
      <c r="A63" s="151" t="s">
        <v>322</v>
      </c>
      <c r="B63" s="328">
        <v>0</v>
      </c>
      <c r="C63" s="328">
        <v>0</v>
      </c>
      <c r="D63" s="328">
        <v>0</v>
      </c>
      <c r="E63" s="328">
        <v>0</v>
      </c>
      <c r="F63" s="328">
        <v>0</v>
      </c>
      <c r="G63" s="328">
        <v>0</v>
      </c>
      <c r="H63" s="328">
        <v>0</v>
      </c>
      <c r="I63" s="328">
        <v>0</v>
      </c>
      <c r="J63" s="328">
        <v>0</v>
      </c>
      <c r="K63" s="328">
        <v>0</v>
      </c>
      <c r="L63" s="328">
        <v>0</v>
      </c>
      <c r="M63" s="330">
        <v>0</v>
      </c>
      <c r="N63" s="330">
        <v>0</v>
      </c>
      <c r="O63" s="330">
        <v>0</v>
      </c>
      <c r="P63" s="334">
        <v>0</v>
      </c>
      <c r="Q63" s="334">
        <v>0</v>
      </c>
      <c r="R63" s="386">
        <v>0</v>
      </c>
      <c r="S63" s="387">
        <v>0</v>
      </c>
      <c r="T63" s="387">
        <v>0</v>
      </c>
      <c r="U63" s="387">
        <v>0</v>
      </c>
      <c r="V63" s="387">
        <v>0</v>
      </c>
      <c r="W63" s="387">
        <v>0</v>
      </c>
      <c r="X63" s="387">
        <v>0</v>
      </c>
      <c r="Y63" s="387">
        <v>0</v>
      </c>
      <c r="Z63" s="387">
        <v>0</v>
      </c>
      <c r="AA63" s="387">
        <v>0</v>
      </c>
      <c r="AB63" s="387">
        <v>0</v>
      </c>
      <c r="AC63" s="387">
        <v>0</v>
      </c>
      <c r="AD63" s="369">
        <v>0</v>
      </c>
      <c r="AE63" s="369">
        <v>0</v>
      </c>
      <c r="AF63" s="369">
        <v>0</v>
      </c>
      <c r="AG63" s="369">
        <v>0</v>
      </c>
      <c r="AH63" s="380">
        <v>0</v>
      </c>
      <c r="AI63" s="694">
        <v>0</v>
      </c>
      <c r="AJ63" s="338">
        <v>0</v>
      </c>
      <c r="AK63" s="338">
        <v>0</v>
      </c>
      <c r="AL63" s="338">
        <v>0</v>
      </c>
      <c r="AM63" s="338">
        <v>0</v>
      </c>
      <c r="AN63" s="338">
        <v>0</v>
      </c>
      <c r="AO63" s="338">
        <v>0</v>
      </c>
      <c r="AP63" s="338">
        <v>0</v>
      </c>
      <c r="AQ63" s="338">
        <v>0</v>
      </c>
      <c r="AR63" s="338">
        <v>0</v>
      </c>
      <c r="AS63" s="338">
        <v>0</v>
      </c>
      <c r="AT63" s="338">
        <v>0</v>
      </c>
      <c r="AU63" s="641">
        <v>0</v>
      </c>
      <c r="AV63" s="641">
        <v>0</v>
      </c>
      <c r="AW63" s="641">
        <v>0</v>
      </c>
      <c r="AX63" s="641">
        <v>0</v>
      </c>
      <c r="AY63" s="641">
        <v>0</v>
      </c>
    </row>
    <row r="64" spans="1:51" s="129" customFormat="1" ht="9.75" customHeight="1">
      <c r="A64" s="151" t="s">
        <v>318</v>
      </c>
      <c r="B64" s="328">
        <v>0</v>
      </c>
      <c r="C64" s="328">
        <v>0</v>
      </c>
      <c r="D64" s="328">
        <v>0</v>
      </c>
      <c r="E64" s="328">
        <v>0</v>
      </c>
      <c r="F64" s="328">
        <v>0</v>
      </c>
      <c r="G64" s="328">
        <v>0</v>
      </c>
      <c r="H64" s="328">
        <v>0</v>
      </c>
      <c r="I64" s="328">
        <v>0</v>
      </c>
      <c r="J64" s="328">
        <v>0</v>
      </c>
      <c r="K64" s="328">
        <v>0</v>
      </c>
      <c r="L64" s="328">
        <v>0</v>
      </c>
      <c r="M64" s="330">
        <v>0</v>
      </c>
      <c r="N64" s="330">
        <v>0</v>
      </c>
      <c r="O64" s="330">
        <v>0</v>
      </c>
      <c r="P64" s="334">
        <v>0</v>
      </c>
      <c r="Q64" s="334">
        <v>0</v>
      </c>
      <c r="R64" s="386">
        <v>0</v>
      </c>
      <c r="S64" s="387">
        <v>0</v>
      </c>
      <c r="T64" s="387">
        <v>0</v>
      </c>
      <c r="U64" s="387">
        <v>0</v>
      </c>
      <c r="V64" s="387">
        <v>0</v>
      </c>
      <c r="W64" s="387">
        <v>0</v>
      </c>
      <c r="X64" s="387">
        <v>0</v>
      </c>
      <c r="Y64" s="387">
        <v>0</v>
      </c>
      <c r="Z64" s="387">
        <v>0</v>
      </c>
      <c r="AA64" s="387">
        <v>0</v>
      </c>
      <c r="AB64" s="387">
        <v>0</v>
      </c>
      <c r="AC64" s="387">
        <v>0</v>
      </c>
      <c r="AD64" s="369">
        <v>0</v>
      </c>
      <c r="AE64" s="369">
        <v>0</v>
      </c>
      <c r="AF64" s="369">
        <v>0</v>
      </c>
      <c r="AG64" s="369">
        <v>0</v>
      </c>
      <c r="AH64" s="380">
        <v>0</v>
      </c>
      <c r="AI64" s="694">
        <v>0</v>
      </c>
      <c r="AJ64" s="338">
        <v>0</v>
      </c>
      <c r="AK64" s="338">
        <v>0</v>
      </c>
      <c r="AL64" s="338">
        <v>0</v>
      </c>
      <c r="AM64" s="338">
        <v>0</v>
      </c>
      <c r="AN64" s="338">
        <v>0</v>
      </c>
      <c r="AO64" s="338">
        <v>0</v>
      </c>
      <c r="AP64" s="338">
        <v>0</v>
      </c>
      <c r="AQ64" s="338">
        <v>0</v>
      </c>
      <c r="AR64" s="338">
        <v>0</v>
      </c>
      <c r="AS64" s="338">
        <v>0</v>
      </c>
      <c r="AT64" s="338">
        <v>0</v>
      </c>
      <c r="AU64" s="641">
        <v>0</v>
      </c>
      <c r="AV64" s="641">
        <v>0</v>
      </c>
      <c r="AW64" s="641">
        <v>0</v>
      </c>
      <c r="AX64" s="641">
        <v>0</v>
      </c>
      <c r="AY64" s="641">
        <v>0</v>
      </c>
    </row>
    <row r="65" spans="1:51" s="129" customFormat="1" ht="9.75" customHeight="1">
      <c r="A65" s="151" t="s">
        <v>319</v>
      </c>
      <c r="B65" s="328">
        <v>0</v>
      </c>
      <c r="C65" s="328">
        <v>0</v>
      </c>
      <c r="D65" s="328">
        <v>0</v>
      </c>
      <c r="E65" s="328">
        <v>0</v>
      </c>
      <c r="F65" s="328">
        <v>0</v>
      </c>
      <c r="G65" s="328">
        <v>0</v>
      </c>
      <c r="H65" s="328">
        <v>0</v>
      </c>
      <c r="I65" s="328">
        <v>0</v>
      </c>
      <c r="J65" s="328">
        <v>0</v>
      </c>
      <c r="K65" s="328">
        <v>0</v>
      </c>
      <c r="L65" s="328">
        <v>0</v>
      </c>
      <c r="M65" s="330">
        <v>0</v>
      </c>
      <c r="N65" s="330">
        <v>0</v>
      </c>
      <c r="O65" s="330">
        <v>0</v>
      </c>
      <c r="P65" s="334">
        <v>0</v>
      </c>
      <c r="Q65" s="334">
        <v>0</v>
      </c>
      <c r="R65" s="386">
        <v>0</v>
      </c>
      <c r="S65" s="387">
        <v>0</v>
      </c>
      <c r="T65" s="387">
        <v>0</v>
      </c>
      <c r="U65" s="387">
        <v>0</v>
      </c>
      <c r="V65" s="387">
        <v>0</v>
      </c>
      <c r="W65" s="387">
        <v>0</v>
      </c>
      <c r="X65" s="387">
        <v>0</v>
      </c>
      <c r="Y65" s="387">
        <v>0</v>
      </c>
      <c r="Z65" s="387">
        <v>0</v>
      </c>
      <c r="AA65" s="387">
        <v>0</v>
      </c>
      <c r="AB65" s="387">
        <v>0</v>
      </c>
      <c r="AC65" s="387">
        <v>0</v>
      </c>
      <c r="AD65" s="369">
        <v>0</v>
      </c>
      <c r="AE65" s="369">
        <v>0</v>
      </c>
      <c r="AF65" s="369">
        <v>0</v>
      </c>
      <c r="AG65" s="369">
        <v>0</v>
      </c>
      <c r="AH65" s="380">
        <v>0</v>
      </c>
      <c r="AI65" s="694">
        <v>0</v>
      </c>
      <c r="AJ65" s="338">
        <v>0</v>
      </c>
      <c r="AK65" s="338">
        <v>0</v>
      </c>
      <c r="AL65" s="338">
        <v>0</v>
      </c>
      <c r="AM65" s="338">
        <v>0</v>
      </c>
      <c r="AN65" s="338">
        <v>0</v>
      </c>
      <c r="AO65" s="338">
        <v>0</v>
      </c>
      <c r="AP65" s="338">
        <v>0</v>
      </c>
      <c r="AQ65" s="338">
        <v>0</v>
      </c>
      <c r="AR65" s="338">
        <v>0</v>
      </c>
      <c r="AS65" s="338">
        <v>0</v>
      </c>
      <c r="AT65" s="338">
        <v>0</v>
      </c>
      <c r="AU65" s="641">
        <v>0</v>
      </c>
      <c r="AV65" s="641">
        <v>0</v>
      </c>
      <c r="AW65" s="641">
        <v>0</v>
      </c>
      <c r="AX65" s="641">
        <v>0</v>
      </c>
      <c r="AY65" s="641">
        <v>0</v>
      </c>
    </row>
    <row r="66" spans="1:51" s="129" customFormat="1" ht="9.75" customHeight="1">
      <c r="A66" s="151" t="s">
        <v>320</v>
      </c>
      <c r="B66" s="328">
        <v>0</v>
      </c>
      <c r="C66" s="328">
        <v>0</v>
      </c>
      <c r="D66" s="328">
        <v>0</v>
      </c>
      <c r="E66" s="328">
        <v>0</v>
      </c>
      <c r="F66" s="328">
        <v>0</v>
      </c>
      <c r="G66" s="328">
        <v>0</v>
      </c>
      <c r="H66" s="328">
        <v>0</v>
      </c>
      <c r="I66" s="328">
        <v>0</v>
      </c>
      <c r="J66" s="328">
        <v>0</v>
      </c>
      <c r="K66" s="328">
        <v>0</v>
      </c>
      <c r="L66" s="328">
        <v>0</v>
      </c>
      <c r="M66" s="330">
        <v>0</v>
      </c>
      <c r="N66" s="330">
        <v>0</v>
      </c>
      <c r="O66" s="330">
        <v>0</v>
      </c>
      <c r="P66" s="334">
        <v>0</v>
      </c>
      <c r="Q66" s="334">
        <v>0</v>
      </c>
      <c r="R66" s="386">
        <v>0</v>
      </c>
      <c r="S66" s="387">
        <v>0</v>
      </c>
      <c r="T66" s="387">
        <v>0</v>
      </c>
      <c r="U66" s="387">
        <v>0</v>
      </c>
      <c r="V66" s="387">
        <v>0</v>
      </c>
      <c r="W66" s="387">
        <v>0</v>
      </c>
      <c r="X66" s="387">
        <v>0</v>
      </c>
      <c r="Y66" s="387">
        <v>0</v>
      </c>
      <c r="Z66" s="387">
        <v>0</v>
      </c>
      <c r="AA66" s="387">
        <v>0</v>
      </c>
      <c r="AB66" s="387">
        <v>0</v>
      </c>
      <c r="AC66" s="387">
        <v>0</v>
      </c>
      <c r="AD66" s="369">
        <v>0</v>
      </c>
      <c r="AE66" s="369">
        <v>0</v>
      </c>
      <c r="AF66" s="369">
        <v>0</v>
      </c>
      <c r="AG66" s="369">
        <v>0</v>
      </c>
      <c r="AH66" s="380">
        <v>0</v>
      </c>
      <c r="AI66" s="694">
        <v>0</v>
      </c>
      <c r="AJ66" s="338">
        <v>0</v>
      </c>
      <c r="AK66" s="338">
        <v>0</v>
      </c>
      <c r="AL66" s="338">
        <v>0</v>
      </c>
      <c r="AM66" s="338">
        <v>0</v>
      </c>
      <c r="AN66" s="338">
        <v>0</v>
      </c>
      <c r="AO66" s="338">
        <v>0</v>
      </c>
      <c r="AP66" s="338">
        <v>0</v>
      </c>
      <c r="AQ66" s="338">
        <v>0</v>
      </c>
      <c r="AR66" s="338">
        <v>0</v>
      </c>
      <c r="AS66" s="338">
        <v>0</v>
      </c>
      <c r="AT66" s="338">
        <v>0</v>
      </c>
      <c r="AU66" s="641">
        <v>0</v>
      </c>
      <c r="AV66" s="641">
        <v>0</v>
      </c>
      <c r="AW66" s="641">
        <v>0</v>
      </c>
      <c r="AX66" s="641">
        <v>0</v>
      </c>
      <c r="AY66" s="641">
        <v>0</v>
      </c>
    </row>
    <row r="67" spans="1:51" s="129" customFormat="1" ht="9.75" customHeight="1">
      <c r="A67" s="151" t="s">
        <v>321</v>
      </c>
      <c r="B67" s="328">
        <v>0</v>
      </c>
      <c r="C67" s="328">
        <v>0</v>
      </c>
      <c r="D67" s="328">
        <v>0</v>
      </c>
      <c r="E67" s="328">
        <v>0</v>
      </c>
      <c r="F67" s="328">
        <v>0</v>
      </c>
      <c r="G67" s="328">
        <v>0</v>
      </c>
      <c r="H67" s="328">
        <v>0</v>
      </c>
      <c r="I67" s="328">
        <v>0</v>
      </c>
      <c r="J67" s="328">
        <v>0</v>
      </c>
      <c r="K67" s="328">
        <v>0</v>
      </c>
      <c r="L67" s="328">
        <v>0</v>
      </c>
      <c r="M67" s="330">
        <v>0</v>
      </c>
      <c r="N67" s="330">
        <v>0</v>
      </c>
      <c r="O67" s="330">
        <v>0</v>
      </c>
      <c r="P67" s="334">
        <v>0</v>
      </c>
      <c r="Q67" s="334">
        <v>0</v>
      </c>
      <c r="R67" s="386">
        <v>0</v>
      </c>
      <c r="S67" s="387">
        <v>0</v>
      </c>
      <c r="T67" s="387">
        <v>0</v>
      </c>
      <c r="U67" s="387">
        <v>0</v>
      </c>
      <c r="V67" s="387">
        <v>0</v>
      </c>
      <c r="W67" s="387">
        <v>0</v>
      </c>
      <c r="X67" s="387">
        <v>0</v>
      </c>
      <c r="Y67" s="387">
        <v>0</v>
      </c>
      <c r="Z67" s="387">
        <v>0</v>
      </c>
      <c r="AA67" s="387">
        <v>0</v>
      </c>
      <c r="AB67" s="387">
        <v>0</v>
      </c>
      <c r="AC67" s="387">
        <v>0</v>
      </c>
      <c r="AD67" s="369">
        <v>0</v>
      </c>
      <c r="AE67" s="369">
        <v>0</v>
      </c>
      <c r="AF67" s="369">
        <v>0</v>
      </c>
      <c r="AG67" s="369">
        <v>0</v>
      </c>
      <c r="AH67" s="380">
        <v>0</v>
      </c>
      <c r="AI67" s="694">
        <v>0</v>
      </c>
      <c r="AJ67" s="338">
        <v>0</v>
      </c>
      <c r="AK67" s="338">
        <v>0</v>
      </c>
      <c r="AL67" s="338">
        <v>0</v>
      </c>
      <c r="AM67" s="338">
        <v>0</v>
      </c>
      <c r="AN67" s="338">
        <v>0</v>
      </c>
      <c r="AO67" s="338">
        <v>0</v>
      </c>
      <c r="AP67" s="338">
        <v>0</v>
      </c>
      <c r="AQ67" s="338">
        <v>0</v>
      </c>
      <c r="AR67" s="338">
        <v>0</v>
      </c>
      <c r="AS67" s="338">
        <v>0</v>
      </c>
      <c r="AT67" s="338">
        <v>0</v>
      </c>
      <c r="AU67" s="641">
        <v>0</v>
      </c>
      <c r="AV67" s="641">
        <v>0</v>
      </c>
      <c r="AW67" s="641">
        <v>0</v>
      </c>
      <c r="AX67" s="641">
        <v>0</v>
      </c>
      <c r="AY67" s="641">
        <v>0</v>
      </c>
    </row>
    <row r="68" spans="1:51" s="129" customFormat="1" ht="9.75" customHeight="1">
      <c r="A68" s="162" t="s">
        <v>327</v>
      </c>
      <c r="B68" s="328">
        <v>0</v>
      </c>
      <c r="C68" s="328">
        <v>0</v>
      </c>
      <c r="D68" s="328">
        <v>0</v>
      </c>
      <c r="E68" s="328">
        <v>0</v>
      </c>
      <c r="F68" s="328">
        <v>0</v>
      </c>
      <c r="G68" s="328">
        <v>0</v>
      </c>
      <c r="H68" s="328">
        <v>0</v>
      </c>
      <c r="I68" s="328">
        <v>0</v>
      </c>
      <c r="J68" s="328">
        <v>0</v>
      </c>
      <c r="K68" s="328">
        <v>0</v>
      </c>
      <c r="L68" s="328">
        <v>0</v>
      </c>
      <c r="M68" s="329">
        <v>0</v>
      </c>
      <c r="N68" s="329">
        <v>0</v>
      </c>
      <c r="O68" s="329">
        <v>0</v>
      </c>
      <c r="P68" s="333">
        <v>0</v>
      </c>
      <c r="Q68" s="333">
        <v>0</v>
      </c>
      <c r="R68" s="384">
        <v>0</v>
      </c>
      <c r="S68" s="385">
        <v>0</v>
      </c>
      <c r="T68" s="385">
        <v>0</v>
      </c>
      <c r="U68" s="385">
        <v>0</v>
      </c>
      <c r="V68" s="385">
        <v>0</v>
      </c>
      <c r="W68" s="385">
        <v>0</v>
      </c>
      <c r="X68" s="385">
        <v>0</v>
      </c>
      <c r="Y68" s="385">
        <v>0</v>
      </c>
      <c r="Z68" s="385">
        <v>0</v>
      </c>
      <c r="AA68" s="385">
        <v>0</v>
      </c>
      <c r="AB68" s="385">
        <v>0</v>
      </c>
      <c r="AC68" s="385">
        <v>0</v>
      </c>
      <c r="AD68" s="368">
        <v>0</v>
      </c>
      <c r="AE68" s="368">
        <v>0</v>
      </c>
      <c r="AF68" s="368">
        <v>0</v>
      </c>
      <c r="AG68" s="368">
        <v>0</v>
      </c>
      <c r="AH68" s="379">
        <v>0</v>
      </c>
      <c r="AI68" s="693">
        <v>0</v>
      </c>
      <c r="AJ68" s="641">
        <v>0</v>
      </c>
      <c r="AK68" s="641">
        <v>0</v>
      </c>
      <c r="AL68" s="641">
        <v>0</v>
      </c>
      <c r="AM68" s="641">
        <v>0</v>
      </c>
      <c r="AN68" s="641">
        <v>0</v>
      </c>
      <c r="AO68" s="641">
        <v>0</v>
      </c>
      <c r="AP68" s="641">
        <v>0</v>
      </c>
      <c r="AQ68" s="641">
        <v>0</v>
      </c>
      <c r="AR68" s="641">
        <v>0</v>
      </c>
      <c r="AS68" s="641">
        <v>0</v>
      </c>
      <c r="AT68" s="641">
        <v>0</v>
      </c>
      <c r="AU68" s="641">
        <v>0</v>
      </c>
      <c r="AV68" s="641">
        <v>0</v>
      </c>
      <c r="AW68" s="641">
        <v>0</v>
      </c>
      <c r="AX68" s="641">
        <v>0</v>
      </c>
      <c r="AY68" s="641">
        <v>0</v>
      </c>
    </row>
    <row r="69" spans="1:51" s="129" customFormat="1" ht="9.75" customHeight="1">
      <c r="A69" s="162" t="s">
        <v>328</v>
      </c>
      <c r="B69" s="328">
        <v>133.1330462042838</v>
      </c>
      <c r="C69" s="328">
        <v>98.476709600844032</v>
      </c>
      <c r="D69" s="328">
        <v>201.58726852999052</v>
      </c>
      <c r="E69" s="328">
        <v>-100.68139404998327</v>
      </c>
      <c r="F69" s="328">
        <v>-68.917512654975553</v>
      </c>
      <c r="G69" s="328">
        <v>464.39801982456203</v>
      </c>
      <c r="H69" s="328">
        <v>40.79647340600004</v>
      </c>
      <c r="I69" s="328">
        <v>-3.573710002999988</v>
      </c>
      <c r="J69" s="328">
        <v>46.995341281000037</v>
      </c>
      <c r="K69" s="328">
        <v>161.5715801799999</v>
      </c>
      <c r="L69" s="328">
        <v>245.78968486399998</v>
      </c>
      <c r="M69" s="329">
        <v>3.8317968321607552</v>
      </c>
      <c r="N69" s="329">
        <v>46.297923636999805</v>
      </c>
      <c r="O69" s="329">
        <v>-59.348468090000026</v>
      </c>
      <c r="P69" s="333">
        <v>98.943304800000121</v>
      </c>
      <c r="Q69" s="333">
        <v>89.724557179160655</v>
      </c>
      <c r="R69" s="384">
        <v>78.279427880000114</v>
      </c>
      <c r="S69" s="385">
        <v>4.4122306240000384</v>
      </c>
      <c r="T69" s="385">
        <v>144.50947610000003</v>
      </c>
      <c r="U69" s="385">
        <v>68.263638809999989</v>
      </c>
      <c r="V69" s="385">
        <v>0.88712322181849146</v>
      </c>
      <c r="W69" s="385">
        <v>-0.9132332530000653</v>
      </c>
      <c r="X69" s="385">
        <v>-56.624747258999918</v>
      </c>
      <c r="Y69" s="385">
        <v>-56.312194759999926</v>
      </c>
      <c r="Z69" s="385">
        <v>-27.974917457999879</v>
      </c>
      <c r="AA69" s="385">
        <v>-62.810456950000031</v>
      </c>
      <c r="AB69" s="385">
        <v>-21.147978909999996</v>
      </c>
      <c r="AC69" s="385">
        <v>172.64903069000002</v>
      </c>
      <c r="AD69" s="368">
        <v>227.20113460400017</v>
      </c>
      <c r="AE69" s="368">
        <v>68.237528778818415</v>
      </c>
      <c r="AF69" s="368">
        <v>-140.91185947699972</v>
      </c>
      <c r="AG69" s="368">
        <v>88.690594829999995</v>
      </c>
      <c r="AH69" s="379">
        <v>243.2173987358189</v>
      </c>
      <c r="AI69" s="693">
        <v>-11.233081400889986</v>
      </c>
      <c r="AJ69" s="641">
        <v>-11.2006417888899</v>
      </c>
      <c r="AK69" s="641">
        <v>56.752320009110043</v>
      </c>
      <c r="AL69" s="641">
        <v>97.16128136500339</v>
      </c>
      <c r="AM69" s="641">
        <v>-24.810821558996629</v>
      </c>
      <c r="AN69" s="641">
        <v>-82.721451935306362</v>
      </c>
      <c r="AO69" s="641">
        <v>-30.59220980427834</v>
      </c>
      <c r="AP69" s="641">
        <v>14.91423337938128</v>
      </c>
      <c r="AQ69" s="641">
        <v>-8.2285877100399922</v>
      </c>
      <c r="AR69" s="641">
        <v>35.498247009522174</v>
      </c>
      <c r="AS69" s="641">
        <v>49.225433523003716</v>
      </c>
      <c r="AT69" s="641">
        <v>105.32543805611982</v>
      </c>
      <c r="AU69" s="641">
        <v>34.318596819330153</v>
      </c>
      <c r="AV69" s="641">
        <v>-10.370992129299594</v>
      </c>
      <c r="AW69" s="641">
        <v>-23.906564134937053</v>
      </c>
      <c r="AX69" s="641">
        <v>190.04911858864571</v>
      </c>
      <c r="AY69" s="641">
        <v>190.09015914373921</v>
      </c>
    </row>
    <row r="70" spans="1:51" s="129" customFormat="1" ht="9.75" customHeight="1">
      <c r="A70" s="162" t="s">
        <v>329</v>
      </c>
      <c r="B70" s="328">
        <v>14.050907432082981</v>
      </c>
      <c r="C70" s="328">
        <v>7.2757650702999932</v>
      </c>
      <c r="D70" s="328">
        <v>-39.780403557999982</v>
      </c>
      <c r="E70" s="328">
        <v>-117.64440114402693</v>
      </c>
      <c r="F70" s="328">
        <v>-61.461982808520148</v>
      </c>
      <c r="G70" s="328">
        <v>207.44906967741468</v>
      </c>
      <c r="H70" s="328">
        <v>-17.026666470000041</v>
      </c>
      <c r="I70" s="328">
        <v>-6.4297131930000049</v>
      </c>
      <c r="J70" s="328">
        <v>-65.812393630000017</v>
      </c>
      <c r="K70" s="328">
        <v>-17.759865180000002</v>
      </c>
      <c r="L70" s="328">
        <v>-107.02863847300007</v>
      </c>
      <c r="M70" s="329">
        <v>72.495514230000012</v>
      </c>
      <c r="N70" s="329">
        <v>-93.188726840000001</v>
      </c>
      <c r="O70" s="329">
        <v>-15.882736470000015</v>
      </c>
      <c r="P70" s="333">
        <v>-123.10963382999998</v>
      </c>
      <c r="Q70" s="333">
        <v>-159.68558290999999</v>
      </c>
      <c r="R70" s="384">
        <v>28.311508549999996</v>
      </c>
      <c r="S70" s="385">
        <v>-8.6605968099999977</v>
      </c>
      <c r="T70" s="385">
        <v>-25.069771750000005</v>
      </c>
      <c r="U70" s="385">
        <v>-74.265265249999985</v>
      </c>
      <c r="V70" s="385">
        <v>-60.370344910000007</v>
      </c>
      <c r="W70" s="385">
        <v>-16.83844512000001</v>
      </c>
      <c r="X70" s="385">
        <v>-180.24472949</v>
      </c>
      <c r="Y70" s="385">
        <v>32.711140870000008</v>
      </c>
      <c r="Z70" s="385">
        <v>99.529409399999992</v>
      </c>
      <c r="AA70" s="385">
        <v>-211.95000700000003</v>
      </c>
      <c r="AB70" s="385">
        <v>-25.597818569999959</v>
      </c>
      <c r="AC70" s="385">
        <v>40.599957969999998</v>
      </c>
      <c r="AD70" s="368">
        <v>-5.4188600100000066</v>
      </c>
      <c r="AE70" s="368">
        <v>-151.47405528000002</v>
      </c>
      <c r="AF70" s="368">
        <v>-48.004179219999997</v>
      </c>
      <c r="AG70" s="368">
        <v>-196.9478676</v>
      </c>
      <c r="AH70" s="379">
        <v>-401.84496210999998</v>
      </c>
      <c r="AI70" s="693">
        <v>-71.820873999999975</v>
      </c>
      <c r="AJ70" s="641">
        <v>24.579856499999988</v>
      </c>
      <c r="AK70" s="641">
        <v>-33.218184000000029</v>
      </c>
      <c r="AL70" s="641">
        <v>60.409559940000022</v>
      </c>
      <c r="AM70" s="641">
        <v>2.188396830000026</v>
      </c>
      <c r="AN70" s="641">
        <v>-23.395214060000033</v>
      </c>
      <c r="AO70" s="641">
        <v>-85.522640300000006</v>
      </c>
      <c r="AP70" s="641">
        <v>-24.255668899999975</v>
      </c>
      <c r="AQ70" s="641">
        <v>-15.221144300000001</v>
      </c>
      <c r="AR70" s="641">
        <v>-118.38474380000002</v>
      </c>
      <c r="AS70" s="641">
        <v>-181.63650759999999</v>
      </c>
      <c r="AT70" s="641">
        <v>364.78982893000006</v>
      </c>
      <c r="AU70" s="641">
        <v>-80.459201500000006</v>
      </c>
      <c r="AV70" s="641">
        <v>39.20274271000001</v>
      </c>
      <c r="AW70" s="641">
        <v>-124.99945349999999</v>
      </c>
      <c r="AX70" s="641">
        <v>64.768577530000073</v>
      </c>
      <c r="AY70" s="641">
        <v>-101.4873347599999</v>
      </c>
    </row>
    <row r="71" spans="1:51" s="129" customFormat="1" ht="9.75" customHeight="1">
      <c r="A71" s="162" t="s">
        <v>330</v>
      </c>
      <c r="B71" s="328">
        <v>0</v>
      </c>
      <c r="C71" s="328">
        <v>0</v>
      </c>
      <c r="D71" s="328">
        <v>0</v>
      </c>
      <c r="E71" s="328">
        <v>0</v>
      </c>
      <c r="F71" s="328">
        <v>0</v>
      </c>
      <c r="G71" s="328">
        <v>0</v>
      </c>
      <c r="H71" s="328">
        <v>0</v>
      </c>
      <c r="I71" s="328">
        <v>0</v>
      </c>
      <c r="J71" s="328">
        <v>0</v>
      </c>
      <c r="K71" s="328">
        <v>0</v>
      </c>
      <c r="L71" s="328">
        <v>0</v>
      </c>
      <c r="M71" s="329">
        <v>0</v>
      </c>
      <c r="N71" s="329">
        <v>0</v>
      </c>
      <c r="O71" s="329">
        <v>0</v>
      </c>
      <c r="P71" s="333">
        <v>0</v>
      </c>
      <c r="Q71" s="333">
        <v>0</v>
      </c>
      <c r="R71" s="384">
        <v>0</v>
      </c>
      <c r="S71" s="385">
        <v>0</v>
      </c>
      <c r="T71" s="385">
        <v>0</v>
      </c>
      <c r="U71" s="385">
        <v>0</v>
      </c>
      <c r="V71" s="385">
        <v>0</v>
      </c>
      <c r="W71" s="385">
        <v>0</v>
      </c>
      <c r="X71" s="385">
        <v>0</v>
      </c>
      <c r="Y71" s="385">
        <v>0</v>
      </c>
      <c r="Z71" s="385">
        <v>0</v>
      </c>
      <c r="AA71" s="385">
        <v>0</v>
      </c>
      <c r="AB71" s="385">
        <v>0</v>
      </c>
      <c r="AC71" s="385">
        <v>0</v>
      </c>
      <c r="AD71" s="368">
        <v>0</v>
      </c>
      <c r="AE71" s="368">
        <v>0</v>
      </c>
      <c r="AF71" s="368">
        <v>0</v>
      </c>
      <c r="AG71" s="368">
        <v>0</v>
      </c>
      <c r="AH71" s="379">
        <v>0</v>
      </c>
      <c r="AI71" s="693">
        <v>0</v>
      </c>
      <c r="AJ71" s="641">
        <v>0</v>
      </c>
      <c r="AK71" s="641">
        <v>0</v>
      </c>
      <c r="AL71" s="641">
        <v>0</v>
      </c>
      <c r="AM71" s="641">
        <v>0</v>
      </c>
      <c r="AN71" s="641">
        <v>0</v>
      </c>
      <c r="AO71" s="641">
        <v>0</v>
      </c>
      <c r="AP71" s="641">
        <v>0</v>
      </c>
      <c r="AQ71" s="641">
        <v>0</v>
      </c>
      <c r="AR71" s="641">
        <v>0</v>
      </c>
      <c r="AS71" s="641">
        <v>0</v>
      </c>
      <c r="AT71" s="641">
        <v>0</v>
      </c>
      <c r="AU71" s="641">
        <v>0</v>
      </c>
      <c r="AV71" s="641">
        <v>0</v>
      </c>
      <c r="AW71" s="641">
        <v>0</v>
      </c>
      <c r="AX71" s="641">
        <v>0</v>
      </c>
      <c r="AY71" s="641">
        <v>0</v>
      </c>
    </row>
    <row r="72" spans="1:51" s="129" customFormat="1" ht="9.75" customHeight="1">
      <c r="A72" s="151" t="s">
        <v>331</v>
      </c>
      <c r="B72" s="328">
        <v>0</v>
      </c>
      <c r="C72" s="328">
        <v>0</v>
      </c>
      <c r="D72" s="328">
        <v>0</v>
      </c>
      <c r="E72" s="328">
        <v>0</v>
      </c>
      <c r="F72" s="328">
        <v>0</v>
      </c>
      <c r="G72" s="328">
        <v>0</v>
      </c>
      <c r="H72" s="328">
        <v>0</v>
      </c>
      <c r="I72" s="328">
        <v>0</v>
      </c>
      <c r="J72" s="328">
        <v>0</v>
      </c>
      <c r="K72" s="328">
        <v>0</v>
      </c>
      <c r="L72" s="328">
        <v>0</v>
      </c>
      <c r="M72" s="330">
        <v>0</v>
      </c>
      <c r="N72" s="330">
        <v>0</v>
      </c>
      <c r="O72" s="330">
        <v>0</v>
      </c>
      <c r="P72" s="334">
        <v>0</v>
      </c>
      <c r="Q72" s="334">
        <v>0</v>
      </c>
      <c r="R72" s="386">
        <v>0</v>
      </c>
      <c r="S72" s="387">
        <v>0</v>
      </c>
      <c r="T72" s="387">
        <v>0</v>
      </c>
      <c r="U72" s="387">
        <v>0</v>
      </c>
      <c r="V72" s="387">
        <v>0</v>
      </c>
      <c r="W72" s="387">
        <v>0</v>
      </c>
      <c r="X72" s="387">
        <v>0</v>
      </c>
      <c r="Y72" s="387">
        <v>0</v>
      </c>
      <c r="Z72" s="387">
        <v>0</v>
      </c>
      <c r="AA72" s="387">
        <v>0</v>
      </c>
      <c r="AB72" s="387">
        <v>0</v>
      </c>
      <c r="AC72" s="387">
        <v>0</v>
      </c>
      <c r="AD72" s="369">
        <v>0</v>
      </c>
      <c r="AE72" s="369">
        <v>0</v>
      </c>
      <c r="AF72" s="369">
        <v>0</v>
      </c>
      <c r="AG72" s="369">
        <v>0</v>
      </c>
      <c r="AH72" s="380">
        <v>0</v>
      </c>
      <c r="AI72" s="694">
        <v>0</v>
      </c>
      <c r="AJ72" s="338">
        <v>0</v>
      </c>
      <c r="AK72" s="338">
        <v>0</v>
      </c>
      <c r="AL72" s="338">
        <v>0</v>
      </c>
      <c r="AM72" s="338">
        <v>0</v>
      </c>
      <c r="AN72" s="338">
        <v>0</v>
      </c>
      <c r="AO72" s="338">
        <v>0</v>
      </c>
      <c r="AP72" s="338">
        <v>0</v>
      </c>
      <c r="AQ72" s="338">
        <v>0</v>
      </c>
      <c r="AR72" s="338">
        <v>0</v>
      </c>
      <c r="AS72" s="338">
        <v>0</v>
      </c>
      <c r="AT72" s="338">
        <v>0</v>
      </c>
      <c r="AU72" s="641">
        <v>0</v>
      </c>
      <c r="AV72" s="641">
        <v>0</v>
      </c>
      <c r="AW72" s="641">
        <v>0</v>
      </c>
      <c r="AX72" s="641">
        <v>0</v>
      </c>
      <c r="AY72" s="641">
        <v>0</v>
      </c>
    </row>
    <row r="73" spans="1:51" s="129" customFormat="1" ht="9.75" customHeight="1">
      <c r="A73" s="151" t="s">
        <v>332</v>
      </c>
      <c r="B73" s="328"/>
      <c r="C73" s="328"/>
      <c r="D73" s="328"/>
      <c r="E73" s="328">
        <v>0</v>
      </c>
      <c r="F73" s="328">
        <v>0</v>
      </c>
      <c r="G73" s="328">
        <v>0</v>
      </c>
      <c r="H73" s="328">
        <v>0</v>
      </c>
      <c r="I73" s="328">
        <v>0</v>
      </c>
      <c r="J73" s="328">
        <v>0</v>
      </c>
      <c r="K73" s="328">
        <v>0</v>
      </c>
      <c r="L73" s="328">
        <v>0</v>
      </c>
      <c r="M73" s="330">
        <v>0</v>
      </c>
      <c r="N73" s="330">
        <v>0</v>
      </c>
      <c r="O73" s="330">
        <v>0</v>
      </c>
      <c r="P73" s="334">
        <v>0</v>
      </c>
      <c r="Q73" s="334">
        <v>0</v>
      </c>
      <c r="R73" s="386"/>
      <c r="S73" s="387"/>
      <c r="T73" s="387"/>
      <c r="U73" s="387"/>
      <c r="V73" s="387"/>
      <c r="W73" s="387"/>
      <c r="X73" s="387"/>
      <c r="Y73" s="387"/>
      <c r="Z73" s="387"/>
      <c r="AA73" s="387"/>
      <c r="AB73" s="387"/>
      <c r="AC73" s="387"/>
      <c r="AD73" s="369">
        <v>0</v>
      </c>
      <c r="AE73" s="369">
        <v>0</v>
      </c>
      <c r="AF73" s="369">
        <v>0</v>
      </c>
      <c r="AG73" s="369">
        <v>0</v>
      </c>
      <c r="AH73" s="380">
        <v>0</v>
      </c>
      <c r="AI73" s="694"/>
      <c r="AJ73" s="338"/>
      <c r="AK73" s="338"/>
      <c r="AL73" s="338"/>
      <c r="AM73" s="338"/>
      <c r="AN73" s="338"/>
      <c r="AO73" s="338"/>
      <c r="AP73" s="338"/>
      <c r="AQ73" s="338"/>
      <c r="AR73" s="338"/>
      <c r="AS73" s="338"/>
      <c r="AT73" s="338"/>
      <c r="AU73" s="641">
        <v>0</v>
      </c>
      <c r="AV73" s="641">
        <v>0</v>
      </c>
      <c r="AW73" s="641">
        <v>0</v>
      </c>
      <c r="AX73" s="641">
        <v>0</v>
      </c>
      <c r="AY73" s="641">
        <v>0</v>
      </c>
    </row>
    <row r="74" spans="1:51" s="129" customFormat="1" ht="9.75" customHeight="1">
      <c r="A74" s="151" t="s">
        <v>333</v>
      </c>
      <c r="B74" s="328"/>
      <c r="C74" s="328"/>
      <c r="D74" s="328"/>
      <c r="E74" s="328">
        <v>0</v>
      </c>
      <c r="F74" s="328">
        <v>0</v>
      </c>
      <c r="G74" s="328">
        <v>0</v>
      </c>
      <c r="H74" s="328">
        <v>0</v>
      </c>
      <c r="I74" s="328">
        <v>0</v>
      </c>
      <c r="J74" s="328">
        <v>0</v>
      </c>
      <c r="K74" s="328">
        <v>0</v>
      </c>
      <c r="L74" s="328">
        <v>0</v>
      </c>
      <c r="M74" s="330">
        <v>0</v>
      </c>
      <c r="N74" s="330">
        <v>0</v>
      </c>
      <c r="O74" s="330">
        <v>0</v>
      </c>
      <c r="P74" s="334">
        <v>0</v>
      </c>
      <c r="Q74" s="334">
        <v>0</v>
      </c>
      <c r="R74" s="386"/>
      <c r="S74" s="387"/>
      <c r="T74" s="387"/>
      <c r="U74" s="387"/>
      <c r="V74" s="387"/>
      <c r="W74" s="387"/>
      <c r="X74" s="387"/>
      <c r="Y74" s="387"/>
      <c r="Z74" s="387"/>
      <c r="AA74" s="387"/>
      <c r="AB74" s="387"/>
      <c r="AC74" s="387"/>
      <c r="AD74" s="369">
        <v>0</v>
      </c>
      <c r="AE74" s="369">
        <v>0</v>
      </c>
      <c r="AF74" s="369">
        <v>0</v>
      </c>
      <c r="AG74" s="369">
        <v>0</v>
      </c>
      <c r="AH74" s="380">
        <v>0</v>
      </c>
      <c r="AI74" s="694"/>
      <c r="AJ74" s="338"/>
      <c r="AK74" s="338"/>
      <c r="AL74" s="338"/>
      <c r="AM74" s="338"/>
      <c r="AN74" s="338"/>
      <c r="AO74" s="338"/>
      <c r="AP74" s="338"/>
      <c r="AQ74" s="338"/>
      <c r="AR74" s="338"/>
      <c r="AS74" s="338"/>
      <c r="AT74" s="338"/>
      <c r="AU74" s="641">
        <v>0</v>
      </c>
      <c r="AV74" s="641">
        <v>0</v>
      </c>
      <c r="AW74" s="641">
        <v>0</v>
      </c>
      <c r="AX74" s="641">
        <v>0</v>
      </c>
      <c r="AY74" s="641">
        <v>0</v>
      </c>
    </row>
    <row r="75" spans="1:51" s="129" customFormat="1" ht="9.75" customHeight="1">
      <c r="A75" s="151" t="s">
        <v>334</v>
      </c>
      <c r="B75" s="328">
        <v>0</v>
      </c>
      <c r="C75" s="328">
        <v>0</v>
      </c>
      <c r="D75" s="328">
        <v>0</v>
      </c>
      <c r="E75" s="328">
        <v>0</v>
      </c>
      <c r="F75" s="328">
        <v>0</v>
      </c>
      <c r="G75" s="328">
        <v>0</v>
      </c>
      <c r="H75" s="328">
        <v>0</v>
      </c>
      <c r="I75" s="328">
        <v>0</v>
      </c>
      <c r="J75" s="328">
        <v>0</v>
      </c>
      <c r="K75" s="328">
        <v>0</v>
      </c>
      <c r="L75" s="328">
        <v>0</v>
      </c>
      <c r="M75" s="330">
        <v>0</v>
      </c>
      <c r="N75" s="330">
        <v>0</v>
      </c>
      <c r="O75" s="330">
        <v>0</v>
      </c>
      <c r="P75" s="334">
        <v>0</v>
      </c>
      <c r="Q75" s="334">
        <v>0</v>
      </c>
      <c r="R75" s="386">
        <v>0</v>
      </c>
      <c r="S75" s="387">
        <v>0</v>
      </c>
      <c r="T75" s="387">
        <v>0</v>
      </c>
      <c r="U75" s="387">
        <v>0</v>
      </c>
      <c r="V75" s="387">
        <v>0</v>
      </c>
      <c r="W75" s="387">
        <v>0</v>
      </c>
      <c r="X75" s="387">
        <v>0</v>
      </c>
      <c r="Y75" s="387">
        <v>0</v>
      </c>
      <c r="Z75" s="387">
        <v>0</v>
      </c>
      <c r="AA75" s="387">
        <v>0</v>
      </c>
      <c r="AB75" s="387">
        <v>0</v>
      </c>
      <c r="AC75" s="387">
        <v>0</v>
      </c>
      <c r="AD75" s="369">
        <v>0</v>
      </c>
      <c r="AE75" s="369">
        <v>0</v>
      </c>
      <c r="AF75" s="369">
        <v>0</v>
      </c>
      <c r="AG75" s="369">
        <v>0</v>
      </c>
      <c r="AH75" s="380">
        <v>0</v>
      </c>
      <c r="AI75" s="694">
        <v>0</v>
      </c>
      <c r="AJ75" s="338">
        <v>0</v>
      </c>
      <c r="AK75" s="338">
        <v>0</v>
      </c>
      <c r="AL75" s="338">
        <v>0</v>
      </c>
      <c r="AM75" s="338">
        <v>0</v>
      </c>
      <c r="AN75" s="338">
        <v>0</v>
      </c>
      <c r="AO75" s="338">
        <v>0</v>
      </c>
      <c r="AP75" s="338">
        <v>0</v>
      </c>
      <c r="AQ75" s="338">
        <v>0</v>
      </c>
      <c r="AR75" s="338">
        <v>0</v>
      </c>
      <c r="AS75" s="338">
        <v>0</v>
      </c>
      <c r="AT75" s="338">
        <v>0</v>
      </c>
      <c r="AU75" s="641">
        <v>0</v>
      </c>
      <c r="AV75" s="641">
        <v>0</v>
      </c>
      <c r="AW75" s="641">
        <v>0</v>
      </c>
      <c r="AX75" s="641">
        <v>0</v>
      </c>
      <c r="AY75" s="641">
        <v>0</v>
      </c>
    </row>
    <row r="76" spans="1:51" s="129" customFormat="1" ht="9.75" customHeight="1">
      <c r="A76" s="151" t="s">
        <v>332</v>
      </c>
      <c r="B76" s="328"/>
      <c r="C76" s="328"/>
      <c r="D76" s="328"/>
      <c r="E76" s="328">
        <v>0</v>
      </c>
      <c r="F76" s="328">
        <v>0</v>
      </c>
      <c r="G76" s="328">
        <v>0</v>
      </c>
      <c r="H76" s="328">
        <v>0</v>
      </c>
      <c r="I76" s="328">
        <v>0</v>
      </c>
      <c r="J76" s="328">
        <v>0</v>
      </c>
      <c r="K76" s="328">
        <v>0</v>
      </c>
      <c r="L76" s="328">
        <v>0</v>
      </c>
      <c r="M76" s="330">
        <v>0</v>
      </c>
      <c r="N76" s="330">
        <v>0</v>
      </c>
      <c r="O76" s="330">
        <v>0</v>
      </c>
      <c r="P76" s="334">
        <v>0</v>
      </c>
      <c r="Q76" s="334">
        <v>0</v>
      </c>
      <c r="R76" s="386"/>
      <c r="S76" s="387"/>
      <c r="T76" s="387"/>
      <c r="U76" s="387"/>
      <c r="V76" s="387"/>
      <c r="W76" s="387"/>
      <c r="X76" s="387"/>
      <c r="Y76" s="387"/>
      <c r="Z76" s="387"/>
      <c r="AA76" s="387"/>
      <c r="AB76" s="387"/>
      <c r="AC76" s="387"/>
      <c r="AD76" s="369">
        <v>0</v>
      </c>
      <c r="AE76" s="369">
        <v>0</v>
      </c>
      <c r="AF76" s="369">
        <v>0</v>
      </c>
      <c r="AG76" s="369">
        <v>0</v>
      </c>
      <c r="AH76" s="380">
        <v>0</v>
      </c>
      <c r="AI76" s="694"/>
      <c r="AJ76" s="338"/>
      <c r="AK76" s="338"/>
      <c r="AL76" s="338"/>
      <c r="AM76" s="338"/>
      <c r="AN76" s="338"/>
      <c r="AO76" s="338"/>
      <c r="AP76" s="338"/>
      <c r="AQ76" s="338"/>
      <c r="AR76" s="338"/>
      <c r="AS76" s="338"/>
      <c r="AT76" s="338"/>
      <c r="AU76" s="641">
        <v>0</v>
      </c>
      <c r="AV76" s="641">
        <v>0</v>
      </c>
      <c r="AW76" s="641">
        <v>0</v>
      </c>
      <c r="AX76" s="641">
        <v>0</v>
      </c>
      <c r="AY76" s="641">
        <v>0</v>
      </c>
    </row>
    <row r="77" spans="1:51" s="129" customFormat="1" ht="9.75" customHeight="1">
      <c r="A77" s="151" t="s">
        <v>333</v>
      </c>
      <c r="B77" s="328"/>
      <c r="C77" s="328"/>
      <c r="D77" s="328"/>
      <c r="E77" s="328">
        <v>0</v>
      </c>
      <c r="F77" s="328">
        <v>0</v>
      </c>
      <c r="G77" s="328">
        <v>0</v>
      </c>
      <c r="H77" s="328">
        <v>0</v>
      </c>
      <c r="I77" s="328">
        <v>0</v>
      </c>
      <c r="J77" s="328">
        <v>0</v>
      </c>
      <c r="K77" s="328">
        <v>0</v>
      </c>
      <c r="L77" s="328">
        <v>0</v>
      </c>
      <c r="M77" s="330">
        <v>0</v>
      </c>
      <c r="N77" s="330">
        <v>0</v>
      </c>
      <c r="O77" s="330">
        <v>0</v>
      </c>
      <c r="P77" s="334">
        <v>0</v>
      </c>
      <c r="Q77" s="334">
        <v>0</v>
      </c>
      <c r="R77" s="386"/>
      <c r="S77" s="387"/>
      <c r="T77" s="387"/>
      <c r="U77" s="387"/>
      <c r="V77" s="387"/>
      <c r="W77" s="387"/>
      <c r="X77" s="387"/>
      <c r="Y77" s="387"/>
      <c r="Z77" s="387"/>
      <c r="AA77" s="387"/>
      <c r="AB77" s="387"/>
      <c r="AC77" s="387"/>
      <c r="AD77" s="369">
        <v>0</v>
      </c>
      <c r="AE77" s="369">
        <v>0</v>
      </c>
      <c r="AF77" s="369">
        <v>0</v>
      </c>
      <c r="AG77" s="369">
        <v>0</v>
      </c>
      <c r="AH77" s="380">
        <v>0</v>
      </c>
      <c r="AI77" s="694"/>
      <c r="AJ77" s="338"/>
      <c r="AK77" s="338"/>
      <c r="AL77" s="338"/>
      <c r="AM77" s="338"/>
      <c r="AN77" s="338"/>
      <c r="AO77" s="338"/>
      <c r="AP77" s="338"/>
      <c r="AQ77" s="338"/>
      <c r="AR77" s="338"/>
      <c r="AS77" s="338"/>
      <c r="AT77" s="338"/>
      <c r="AU77" s="641">
        <v>0</v>
      </c>
      <c r="AV77" s="641">
        <v>0</v>
      </c>
      <c r="AW77" s="641">
        <v>0</v>
      </c>
      <c r="AX77" s="641">
        <v>0</v>
      </c>
      <c r="AY77" s="641">
        <v>0</v>
      </c>
    </row>
    <row r="78" spans="1:51" s="129" customFormat="1" ht="9.75" customHeight="1">
      <c r="A78" s="162" t="s">
        <v>335</v>
      </c>
      <c r="B78" s="328">
        <v>1.2827219736999991</v>
      </c>
      <c r="C78" s="328">
        <v>1.5352183770999999</v>
      </c>
      <c r="D78" s="328">
        <v>-7.0259600779000007</v>
      </c>
      <c r="E78" s="328">
        <v>5.9725693310999999</v>
      </c>
      <c r="F78" s="328">
        <v>-2.8703860599999964E-2</v>
      </c>
      <c r="G78" s="328">
        <v>-4.6911169052200004</v>
      </c>
      <c r="H78" s="328">
        <v>-3.1248760399999997</v>
      </c>
      <c r="I78" s="328">
        <v>-9.8830691830000053</v>
      </c>
      <c r="J78" s="328">
        <v>-3.7724867300000007</v>
      </c>
      <c r="K78" s="328">
        <v>-2.3326161000000001</v>
      </c>
      <c r="L78" s="328">
        <v>-19.113048053000004</v>
      </c>
      <c r="M78" s="329">
        <v>2.9755380000000002</v>
      </c>
      <c r="N78" s="329">
        <v>2.4715419999999999</v>
      </c>
      <c r="O78" s="329">
        <v>3.0793939999999993</v>
      </c>
      <c r="P78" s="333">
        <v>-1.288519</v>
      </c>
      <c r="Q78" s="333">
        <v>7.2379549999999986</v>
      </c>
      <c r="R78" s="384">
        <v>-0.5374469999999999</v>
      </c>
      <c r="S78" s="385">
        <v>-1.417945</v>
      </c>
      <c r="T78" s="385">
        <v>-0.95569999999999999</v>
      </c>
      <c r="U78" s="385">
        <v>-49.217014999999996</v>
      </c>
      <c r="V78" s="385">
        <v>-57.401913809999996</v>
      </c>
      <c r="W78" s="385">
        <v>-9.0716031900000083</v>
      </c>
      <c r="X78" s="385">
        <v>-98.280491999999995</v>
      </c>
      <c r="Y78" s="385">
        <v>53.727191000000005</v>
      </c>
      <c r="Z78" s="385">
        <v>73.754112399999997</v>
      </c>
      <c r="AA78" s="385">
        <v>-201.11609400000003</v>
      </c>
      <c r="AB78" s="385">
        <v>-17.06803336999997</v>
      </c>
      <c r="AC78" s="385">
        <v>77.387944969999992</v>
      </c>
      <c r="AD78" s="368">
        <v>-2.911092</v>
      </c>
      <c r="AE78" s="368">
        <v>-115.690532</v>
      </c>
      <c r="AF78" s="368">
        <v>29.200811400000006</v>
      </c>
      <c r="AG78" s="368">
        <v>-140.79618240000002</v>
      </c>
      <c r="AH78" s="379">
        <v>-230.19699500000002</v>
      </c>
      <c r="AI78" s="693">
        <v>-83.418693999999974</v>
      </c>
      <c r="AJ78" s="641">
        <v>62.802362999999993</v>
      </c>
      <c r="AK78" s="641">
        <v>-49.576820000000033</v>
      </c>
      <c r="AL78" s="641">
        <v>43.688939240000018</v>
      </c>
      <c r="AM78" s="641">
        <v>19.265139760000022</v>
      </c>
      <c r="AN78" s="641">
        <v>-10.172680060000024</v>
      </c>
      <c r="AO78" s="641">
        <v>-2.9233110000000115</v>
      </c>
      <c r="AP78" s="641">
        <v>-18.186333999999977</v>
      </c>
      <c r="AQ78" s="641">
        <v>-8.2700820000000039</v>
      </c>
      <c r="AR78" s="641">
        <v>-75.631727000000026</v>
      </c>
      <c r="AS78" s="641">
        <v>-139.354738</v>
      </c>
      <c r="AT78" s="641">
        <v>340.82979300000005</v>
      </c>
      <c r="AU78" s="641">
        <v>-70.193151000000015</v>
      </c>
      <c r="AV78" s="641">
        <v>52.78139894000001</v>
      </c>
      <c r="AW78" s="641">
        <v>-29.379726999999995</v>
      </c>
      <c r="AX78" s="641">
        <v>125.84332800000004</v>
      </c>
      <c r="AY78" s="641">
        <v>79.051848940000042</v>
      </c>
    </row>
    <row r="79" spans="1:51" s="129" customFormat="1" ht="9.75" customHeight="1">
      <c r="A79" s="151" t="s">
        <v>336</v>
      </c>
      <c r="B79" s="328">
        <v>0</v>
      </c>
      <c r="C79" s="328">
        <v>0</v>
      </c>
      <c r="D79" s="328">
        <v>0</v>
      </c>
      <c r="E79" s="328">
        <v>0</v>
      </c>
      <c r="F79" s="328">
        <v>0</v>
      </c>
      <c r="G79" s="328">
        <v>0</v>
      </c>
      <c r="H79" s="328">
        <v>0</v>
      </c>
      <c r="I79" s="328">
        <v>0</v>
      </c>
      <c r="J79" s="328">
        <v>0</v>
      </c>
      <c r="K79" s="328">
        <v>0</v>
      </c>
      <c r="L79" s="328">
        <v>0</v>
      </c>
      <c r="M79" s="330">
        <v>0</v>
      </c>
      <c r="N79" s="330">
        <v>0</v>
      </c>
      <c r="O79" s="330">
        <v>0</v>
      </c>
      <c r="P79" s="334">
        <v>0</v>
      </c>
      <c r="Q79" s="334">
        <v>0</v>
      </c>
      <c r="R79" s="386">
        <v>0</v>
      </c>
      <c r="S79" s="387">
        <v>0</v>
      </c>
      <c r="T79" s="387">
        <v>0</v>
      </c>
      <c r="U79" s="387">
        <v>-49.67</v>
      </c>
      <c r="V79" s="387">
        <v>-57.483917809999994</v>
      </c>
      <c r="W79" s="387">
        <v>-11.094082190000009</v>
      </c>
      <c r="X79" s="387">
        <v>-97.812449999999998</v>
      </c>
      <c r="Y79" s="387">
        <v>54.10945000000001</v>
      </c>
      <c r="Z79" s="387">
        <v>73.242478399999996</v>
      </c>
      <c r="AA79" s="387">
        <v>-202.41355000000004</v>
      </c>
      <c r="AB79" s="387">
        <v>-15.829198369999972</v>
      </c>
      <c r="AC79" s="387">
        <v>73.888411969999993</v>
      </c>
      <c r="AD79" s="369">
        <v>0</v>
      </c>
      <c r="AE79" s="369">
        <v>-118.248</v>
      </c>
      <c r="AF79" s="369">
        <v>29.539478400000007</v>
      </c>
      <c r="AG79" s="369">
        <v>-144.35433640000002</v>
      </c>
      <c r="AH79" s="380">
        <v>-233.06285800000001</v>
      </c>
      <c r="AI79" s="694">
        <v>-83.167788999999971</v>
      </c>
      <c r="AJ79" s="338">
        <v>64.79946799999999</v>
      </c>
      <c r="AK79" s="338">
        <v>-44.988436000000036</v>
      </c>
      <c r="AL79" s="338">
        <v>44.361831240000015</v>
      </c>
      <c r="AM79" s="338">
        <v>19.481049760000019</v>
      </c>
      <c r="AN79" s="338">
        <v>-8.3431620600000258</v>
      </c>
      <c r="AO79" s="338">
        <v>-0.47822400000001153</v>
      </c>
      <c r="AP79" s="338">
        <v>-19.793011999999976</v>
      </c>
      <c r="AQ79" s="338">
        <v>-6.4392320000000041</v>
      </c>
      <c r="AR79" s="338">
        <v>-75.150202000000036</v>
      </c>
      <c r="AS79" s="338">
        <v>-130.93468899999999</v>
      </c>
      <c r="AT79" s="338">
        <v>337.65488300000004</v>
      </c>
      <c r="AU79" s="641">
        <v>-63.356757000000016</v>
      </c>
      <c r="AV79" s="641">
        <v>55.499718940000008</v>
      </c>
      <c r="AW79" s="641">
        <v>-26.710467999999992</v>
      </c>
      <c r="AX79" s="641">
        <v>131.56999200000001</v>
      </c>
      <c r="AY79" s="641">
        <v>97.002485940000014</v>
      </c>
    </row>
    <row r="80" spans="1:51" s="129" customFormat="1" ht="9.75" customHeight="1">
      <c r="A80" s="151" t="s">
        <v>332</v>
      </c>
      <c r="B80" s="328">
        <v>0</v>
      </c>
      <c r="C80" s="328">
        <v>0</v>
      </c>
      <c r="D80" s="328">
        <v>0</v>
      </c>
      <c r="E80" s="328">
        <v>0</v>
      </c>
      <c r="F80" s="328">
        <v>0</v>
      </c>
      <c r="G80" s="328">
        <v>0</v>
      </c>
      <c r="H80" s="328">
        <v>0</v>
      </c>
      <c r="I80" s="328">
        <v>0</v>
      </c>
      <c r="J80" s="328">
        <v>0</v>
      </c>
      <c r="K80" s="328">
        <v>0</v>
      </c>
      <c r="L80" s="328">
        <v>0</v>
      </c>
      <c r="M80" s="330">
        <v>0</v>
      </c>
      <c r="N80" s="330">
        <v>0</v>
      </c>
      <c r="O80" s="330">
        <v>0</v>
      </c>
      <c r="P80" s="334">
        <v>0</v>
      </c>
      <c r="Q80" s="334">
        <v>0</v>
      </c>
      <c r="R80" s="386">
        <v>0</v>
      </c>
      <c r="S80" s="387"/>
      <c r="T80" s="387"/>
      <c r="U80" s="387"/>
      <c r="V80" s="387"/>
      <c r="W80" s="387"/>
      <c r="X80" s="387"/>
      <c r="Y80" s="387"/>
      <c r="Z80" s="387"/>
      <c r="AA80" s="387"/>
      <c r="AB80" s="387"/>
      <c r="AC80" s="387"/>
      <c r="AD80" s="369">
        <v>0</v>
      </c>
      <c r="AE80" s="369">
        <v>0</v>
      </c>
      <c r="AF80" s="369">
        <v>0</v>
      </c>
      <c r="AG80" s="369">
        <v>0</v>
      </c>
      <c r="AH80" s="380">
        <v>0</v>
      </c>
      <c r="AI80" s="694">
        <v>0</v>
      </c>
      <c r="AJ80" s="338"/>
      <c r="AK80" s="338"/>
      <c r="AL80" s="338"/>
      <c r="AM80" s="338"/>
      <c r="AN80" s="338"/>
      <c r="AO80" s="338"/>
      <c r="AP80" s="338"/>
      <c r="AQ80" s="338"/>
      <c r="AR80" s="338"/>
      <c r="AS80" s="338"/>
      <c r="AT80" s="338"/>
      <c r="AU80" s="641">
        <v>0</v>
      </c>
      <c r="AV80" s="641">
        <v>0</v>
      </c>
      <c r="AW80" s="641">
        <v>0</v>
      </c>
      <c r="AX80" s="641">
        <v>0</v>
      </c>
      <c r="AY80" s="641">
        <v>0</v>
      </c>
    </row>
    <row r="81" spans="1:51" s="129" customFormat="1" ht="9.75" customHeight="1">
      <c r="A81" s="151" t="s">
        <v>333</v>
      </c>
      <c r="B81" s="328">
        <v>0</v>
      </c>
      <c r="C81" s="328">
        <v>0</v>
      </c>
      <c r="D81" s="328">
        <v>0</v>
      </c>
      <c r="E81" s="328">
        <v>0</v>
      </c>
      <c r="F81" s="328">
        <v>0</v>
      </c>
      <c r="G81" s="328">
        <v>0</v>
      </c>
      <c r="H81" s="328">
        <v>0</v>
      </c>
      <c r="I81" s="328">
        <v>0</v>
      </c>
      <c r="J81" s="328">
        <v>0</v>
      </c>
      <c r="K81" s="328">
        <v>0</v>
      </c>
      <c r="L81" s="328">
        <v>0</v>
      </c>
      <c r="M81" s="330">
        <v>0</v>
      </c>
      <c r="N81" s="330">
        <v>0</v>
      </c>
      <c r="O81" s="330">
        <v>0</v>
      </c>
      <c r="P81" s="334">
        <v>0</v>
      </c>
      <c r="Q81" s="334">
        <v>0</v>
      </c>
      <c r="R81" s="386">
        <v>0</v>
      </c>
      <c r="S81" s="387"/>
      <c r="T81" s="387"/>
      <c r="U81" s="387">
        <v>-49.67</v>
      </c>
      <c r="V81" s="387">
        <v>-57.483917809999994</v>
      </c>
      <c r="W81" s="387">
        <v>-11.094082190000009</v>
      </c>
      <c r="X81" s="387">
        <v>-97.812449999999998</v>
      </c>
      <c r="Y81" s="387">
        <v>54.10945000000001</v>
      </c>
      <c r="Z81" s="387">
        <v>73.242478399999996</v>
      </c>
      <c r="AA81" s="387">
        <v>-202.41355000000004</v>
      </c>
      <c r="AB81" s="387">
        <v>-15.829198369999972</v>
      </c>
      <c r="AC81" s="387">
        <v>73.888411969999993</v>
      </c>
      <c r="AD81" s="369">
        <v>0</v>
      </c>
      <c r="AE81" s="369">
        <v>-118.248</v>
      </c>
      <c r="AF81" s="369">
        <v>29.539478400000007</v>
      </c>
      <c r="AG81" s="369">
        <v>-144.35433640000002</v>
      </c>
      <c r="AH81" s="380">
        <v>-233.06285800000001</v>
      </c>
      <c r="AI81" s="694">
        <v>-83.167788999999971</v>
      </c>
      <c r="AJ81" s="338">
        <v>64.79946799999999</v>
      </c>
      <c r="AK81" s="338">
        <v>-44.988436000000036</v>
      </c>
      <c r="AL81" s="338">
        <v>44.361831240000015</v>
      </c>
      <c r="AM81" s="338">
        <v>19.481049760000019</v>
      </c>
      <c r="AN81" s="338">
        <v>-8.3431620600000258</v>
      </c>
      <c r="AO81" s="338">
        <v>-0.47822400000001153</v>
      </c>
      <c r="AP81" s="338">
        <v>-19.793011999999976</v>
      </c>
      <c r="AQ81" s="338">
        <v>-6.4392320000000041</v>
      </c>
      <c r="AR81" s="338">
        <v>-75.150202000000036</v>
      </c>
      <c r="AS81" s="338">
        <v>-130.93468899999999</v>
      </c>
      <c r="AT81" s="338">
        <v>337.65488300000004</v>
      </c>
      <c r="AU81" s="641">
        <v>-63.356757000000016</v>
      </c>
      <c r="AV81" s="641">
        <v>55.499718940000008</v>
      </c>
      <c r="AW81" s="641">
        <v>-26.710467999999992</v>
      </c>
      <c r="AX81" s="641">
        <v>131.56999200000001</v>
      </c>
      <c r="AY81" s="641">
        <v>97.002485940000014</v>
      </c>
    </row>
    <row r="82" spans="1:51" s="129" customFormat="1" ht="9.75" customHeight="1">
      <c r="A82" s="151" t="s">
        <v>337</v>
      </c>
      <c r="B82" s="328">
        <v>0</v>
      </c>
      <c r="C82" s="328">
        <v>0</v>
      </c>
      <c r="D82" s="328">
        <v>0</v>
      </c>
      <c r="E82" s="328">
        <v>0</v>
      </c>
      <c r="F82" s="328">
        <v>0</v>
      </c>
      <c r="G82" s="328">
        <v>0</v>
      </c>
      <c r="H82" s="328">
        <v>0</v>
      </c>
      <c r="I82" s="328">
        <v>0</v>
      </c>
      <c r="J82" s="328">
        <v>0</v>
      </c>
      <c r="K82" s="328">
        <v>0</v>
      </c>
      <c r="L82" s="328">
        <v>0</v>
      </c>
      <c r="M82" s="330">
        <v>0</v>
      </c>
      <c r="N82" s="330">
        <v>0</v>
      </c>
      <c r="O82" s="330">
        <v>0</v>
      </c>
      <c r="P82" s="334">
        <v>0</v>
      </c>
      <c r="Q82" s="334">
        <v>0</v>
      </c>
      <c r="R82" s="386">
        <v>0</v>
      </c>
      <c r="S82" s="387">
        <v>0</v>
      </c>
      <c r="T82" s="387">
        <v>0</v>
      </c>
      <c r="U82" s="387">
        <v>0</v>
      </c>
      <c r="V82" s="387">
        <v>0</v>
      </c>
      <c r="W82" s="387">
        <v>0</v>
      </c>
      <c r="X82" s="387">
        <v>0</v>
      </c>
      <c r="Y82" s="387">
        <v>0</v>
      </c>
      <c r="Z82" s="387">
        <v>0</v>
      </c>
      <c r="AA82" s="387">
        <v>0</v>
      </c>
      <c r="AB82" s="387">
        <v>0</v>
      </c>
      <c r="AC82" s="387">
        <v>0</v>
      </c>
      <c r="AD82" s="369">
        <v>0</v>
      </c>
      <c r="AE82" s="369">
        <v>0</v>
      </c>
      <c r="AF82" s="369">
        <v>0</v>
      </c>
      <c r="AG82" s="369">
        <v>0</v>
      </c>
      <c r="AH82" s="380">
        <v>0</v>
      </c>
      <c r="AI82" s="694">
        <v>0</v>
      </c>
      <c r="AJ82" s="338">
        <v>0</v>
      </c>
      <c r="AK82" s="338">
        <v>0</v>
      </c>
      <c r="AL82" s="338">
        <v>0</v>
      </c>
      <c r="AM82" s="338">
        <v>0</v>
      </c>
      <c r="AN82" s="338">
        <v>0</v>
      </c>
      <c r="AO82" s="338">
        <v>0</v>
      </c>
      <c r="AP82" s="338">
        <v>0</v>
      </c>
      <c r="AQ82" s="338">
        <v>0</v>
      </c>
      <c r="AR82" s="338">
        <v>0</v>
      </c>
      <c r="AS82" s="338">
        <v>0</v>
      </c>
      <c r="AT82" s="338">
        <v>0</v>
      </c>
      <c r="AU82" s="641">
        <v>0</v>
      </c>
      <c r="AV82" s="641">
        <v>0</v>
      </c>
      <c r="AW82" s="641">
        <v>0</v>
      </c>
      <c r="AX82" s="641">
        <v>0</v>
      </c>
      <c r="AY82" s="641">
        <v>0</v>
      </c>
    </row>
    <row r="83" spans="1:51" s="129" customFormat="1" ht="9.75" customHeight="1">
      <c r="A83" s="151" t="s">
        <v>332</v>
      </c>
      <c r="B83" s="328">
        <v>0</v>
      </c>
      <c r="C83" s="328">
        <v>0</v>
      </c>
      <c r="D83" s="328">
        <v>0</v>
      </c>
      <c r="E83" s="328">
        <v>0</v>
      </c>
      <c r="F83" s="328">
        <v>0</v>
      </c>
      <c r="G83" s="328">
        <v>0</v>
      </c>
      <c r="H83" s="328">
        <v>0</v>
      </c>
      <c r="I83" s="328">
        <v>0</v>
      </c>
      <c r="J83" s="328">
        <v>0</v>
      </c>
      <c r="K83" s="328">
        <v>0</v>
      </c>
      <c r="L83" s="328">
        <v>0</v>
      </c>
      <c r="M83" s="330">
        <v>0</v>
      </c>
      <c r="N83" s="330">
        <v>0</v>
      </c>
      <c r="O83" s="330">
        <v>0</v>
      </c>
      <c r="P83" s="334">
        <v>0</v>
      </c>
      <c r="Q83" s="334">
        <v>0</v>
      </c>
      <c r="R83" s="386">
        <v>0</v>
      </c>
      <c r="S83" s="387"/>
      <c r="T83" s="387"/>
      <c r="U83" s="387"/>
      <c r="V83" s="387"/>
      <c r="W83" s="387"/>
      <c r="X83" s="387"/>
      <c r="Y83" s="387"/>
      <c r="Z83" s="387"/>
      <c r="AA83" s="387"/>
      <c r="AB83" s="387"/>
      <c r="AC83" s="387"/>
      <c r="AD83" s="369">
        <v>0</v>
      </c>
      <c r="AE83" s="369">
        <v>0</v>
      </c>
      <c r="AF83" s="369">
        <v>0</v>
      </c>
      <c r="AG83" s="369">
        <v>0</v>
      </c>
      <c r="AH83" s="380">
        <v>0</v>
      </c>
      <c r="AI83" s="694">
        <v>0</v>
      </c>
      <c r="AJ83" s="338">
        <v>0</v>
      </c>
      <c r="AK83" s="338">
        <v>0</v>
      </c>
      <c r="AL83" s="338">
        <v>0</v>
      </c>
      <c r="AM83" s="338">
        <v>0</v>
      </c>
      <c r="AN83" s="338">
        <v>0</v>
      </c>
      <c r="AO83" s="338">
        <v>0</v>
      </c>
      <c r="AP83" s="338">
        <v>0</v>
      </c>
      <c r="AQ83" s="338">
        <v>0</v>
      </c>
      <c r="AR83" s="338">
        <v>0</v>
      </c>
      <c r="AS83" s="338">
        <v>0</v>
      </c>
      <c r="AT83" s="338">
        <v>0</v>
      </c>
      <c r="AU83" s="641">
        <v>0</v>
      </c>
      <c r="AV83" s="641">
        <v>0</v>
      </c>
      <c r="AW83" s="641">
        <v>0</v>
      </c>
      <c r="AX83" s="641">
        <v>0</v>
      </c>
      <c r="AY83" s="641">
        <v>0</v>
      </c>
    </row>
    <row r="84" spans="1:51" s="129" customFormat="1" ht="9.75" customHeight="1">
      <c r="A84" s="151" t="s">
        <v>333</v>
      </c>
      <c r="B84" s="328">
        <v>0</v>
      </c>
      <c r="C84" s="328">
        <v>0</v>
      </c>
      <c r="D84" s="328">
        <v>0</v>
      </c>
      <c r="E84" s="328">
        <v>0</v>
      </c>
      <c r="F84" s="328">
        <v>0</v>
      </c>
      <c r="G84" s="328">
        <v>0</v>
      </c>
      <c r="H84" s="328">
        <v>0</v>
      </c>
      <c r="I84" s="328">
        <v>0</v>
      </c>
      <c r="J84" s="328">
        <v>0</v>
      </c>
      <c r="K84" s="328">
        <v>0</v>
      </c>
      <c r="L84" s="328">
        <v>0</v>
      </c>
      <c r="M84" s="330">
        <v>0</v>
      </c>
      <c r="N84" s="330">
        <v>0</v>
      </c>
      <c r="O84" s="330">
        <v>0</v>
      </c>
      <c r="P84" s="334">
        <v>0</v>
      </c>
      <c r="Q84" s="334">
        <v>0</v>
      </c>
      <c r="R84" s="386">
        <v>0</v>
      </c>
      <c r="S84" s="387"/>
      <c r="T84" s="387"/>
      <c r="U84" s="387"/>
      <c r="V84" s="387"/>
      <c r="W84" s="387"/>
      <c r="X84" s="387"/>
      <c r="Y84" s="387"/>
      <c r="Z84" s="387"/>
      <c r="AA84" s="387"/>
      <c r="AB84" s="387"/>
      <c r="AC84" s="387"/>
      <c r="AD84" s="369">
        <v>0</v>
      </c>
      <c r="AE84" s="369">
        <v>0</v>
      </c>
      <c r="AF84" s="369">
        <v>0</v>
      </c>
      <c r="AG84" s="369">
        <v>0</v>
      </c>
      <c r="AH84" s="380">
        <v>0</v>
      </c>
      <c r="AI84" s="694">
        <v>0</v>
      </c>
      <c r="AJ84" s="338">
        <v>0</v>
      </c>
      <c r="AK84" s="338">
        <v>0</v>
      </c>
      <c r="AL84" s="338">
        <v>0</v>
      </c>
      <c r="AM84" s="338">
        <v>0</v>
      </c>
      <c r="AN84" s="338">
        <v>0</v>
      </c>
      <c r="AO84" s="338">
        <v>0</v>
      </c>
      <c r="AP84" s="338">
        <v>0</v>
      </c>
      <c r="AQ84" s="338">
        <v>0</v>
      </c>
      <c r="AR84" s="338">
        <v>0</v>
      </c>
      <c r="AS84" s="338">
        <v>0</v>
      </c>
      <c r="AT84" s="338">
        <v>0</v>
      </c>
      <c r="AU84" s="641">
        <v>0</v>
      </c>
      <c r="AV84" s="641">
        <v>0</v>
      </c>
      <c r="AW84" s="641">
        <v>0</v>
      </c>
      <c r="AX84" s="641">
        <v>0</v>
      </c>
      <c r="AY84" s="641">
        <v>0</v>
      </c>
    </row>
    <row r="85" spans="1:51" s="129" customFormat="1" ht="9.75" customHeight="1">
      <c r="A85" s="151" t="s">
        <v>338</v>
      </c>
      <c r="B85" s="328">
        <v>2.3714419737000001</v>
      </c>
      <c r="C85" s="328">
        <v>4.8423771000000015E-3</v>
      </c>
      <c r="D85" s="328">
        <v>-2.7566800779</v>
      </c>
      <c r="E85" s="328">
        <v>1.8974905310999994</v>
      </c>
      <c r="F85" s="328">
        <v>0.57473313940000004</v>
      </c>
      <c r="G85" s="328">
        <v>-0.33645590522000007</v>
      </c>
      <c r="H85" s="328">
        <v>-2.3163760399999997</v>
      </c>
      <c r="I85" s="328">
        <v>-8.8874911829999999</v>
      </c>
      <c r="J85" s="328">
        <v>-3.5007917299999995</v>
      </c>
      <c r="K85" s="328">
        <v>-1.2478471</v>
      </c>
      <c r="L85" s="328">
        <v>-15.952506052999999</v>
      </c>
      <c r="M85" s="330">
        <v>2.063863</v>
      </c>
      <c r="N85" s="330">
        <v>1.9648869999999996</v>
      </c>
      <c r="O85" s="330">
        <v>2.4587129999999999</v>
      </c>
      <c r="P85" s="334">
        <v>0.38814599999999999</v>
      </c>
      <c r="Q85" s="334">
        <v>6.8756089999999999</v>
      </c>
      <c r="R85" s="386">
        <v>-0.49137099999999995</v>
      </c>
      <c r="S85" s="387">
        <v>-1.0014259999999999</v>
      </c>
      <c r="T85" s="387">
        <v>-1.037544</v>
      </c>
      <c r="U85" s="387">
        <v>0.71030599999999999</v>
      </c>
      <c r="V85" s="387">
        <v>0.28544400000000003</v>
      </c>
      <c r="W85" s="387">
        <v>1.8968260000000001</v>
      </c>
      <c r="X85" s="387">
        <v>-0.59788399999999997</v>
      </c>
      <c r="Y85" s="387">
        <v>-0.74581399999999998</v>
      </c>
      <c r="Z85" s="387">
        <v>0.65008299999999997</v>
      </c>
      <c r="AA85" s="387">
        <v>1.4567019999999999</v>
      </c>
      <c r="AB85" s="387">
        <v>-0.84551900000000002</v>
      </c>
      <c r="AC85" s="387">
        <v>3.4591500000000002</v>
      </c>
      <c r="AD85" s="369">
        <v>-2.530341</v>
      </c>
      <c r="AE85" s="369">
        <v>2.892576</v>
      </c>
      <c r="AF85" s="369">
        <v>-0.69361499999999987</v>
      </c>
      <c r="AG85" s="369">
        <v>4.0703329999999998</v>
      </c>
      <c r="AH85" s="380">
        <v>3.738953</v>
      </c>
      <c r="AI85" s="694">
        <v>-1.2321489999999999</v>
      </c>
      <c r="AJ85" s="338">
        <v>-1.5532859999999999</v>
      </c>
      <c r="AK85" s="338">
        <v>-4.3758669999999995</v>
      </c>
      <c r="AL85" s="338">
        <v>-1.674115</v>
      </c>
      <c r="AM85" s="338">
        <v>-6.2508999999999995E-2</v>
      </c>
      <c r="AN85" s="338">
        <v>-1.8936999999999995</v>
      </c>
      <c r="AO85" s="338">
        <v>-2.5208940000000002</v>
      </c>
      <c r="AP85" s="338">
        <v>1.8377140000000001</v>
      </c>
      <c r="AQ85" s="338">
        <v>-1.9131399999999998</v>
      </c>
      <c r="AR85" s="338">
        <v>-0.713974</v>
      </c>
      <c r="AS85" s="338">
        <v>-8.4316910000000007</v>
      </c>
      <c r="AT85" s="338">
        <v>2.0678619999999999</v>
      </c>
      <c r="AU85" s="641">
        <v>-7.1613019999999992</v>
      </c>
      <c r="AV85" s="641">
        <v>-3.6303239999999994</v>
      </c>
      <c r="AW85" s="641">
        <v>-2.59632</v>
      </c>
      <c r="AX85" s="641">
        <v>-7.0778030000000012</v>
      </c>
      <c r="AY85" s="641">
        <v>-20.465749000000002</v>
      </c>
    </row>
    <row r="86" spans="1:51" s="129" customFormat="1" ht="9.75" customHeight="1">
      <c r="A86" s="151" t="s">
        <v>332</v>
      </c>
      <c r="B86" s="328">
        <v>0.824196441</v>
      </c>
      <c r="C86" s="328">
        <v>4.8423771000000015E-3</v>
      </c>
      <c r="D86" s="328">
        <v>-2.7499557314</v>
      </c>
      <c r="E86" s="328">
        <v>2.2927559290000001</v>
      </c>
      <c r="F86" s="328">
        <v>0.25020828000000001</v>
      </c>
      <c r="G86" s="328">
        <v>-0.3964720570000001</v>
      </c>
      <c r="H86" s="328">
        <v>4.0581700000000536E-3</v>
      </c>
      <c r="I86" s="328">
        <v>-1.2039216829999999</v>
      </c>
      <c r="J86" s="328">
        <v>1.654827E-2</v>
      </c>
      <c r="K86" s="328">
        <v>-2.0086151000000001</v>
      </c>
      <c r="L86" s="328">
        <v>-3.1919303430000001</v>
      </c>
      <c r="M86" s="330">
        <v>-4.4437999999999998E-2</v>
      </c>
      <c r="N86" s="330">
        <v>0.706839</v>
      </c>
      <c r="O86" s="330">
        <v>-3.3020999999999995E-2</v>
      </c>
      <c r="P86" s="334">
        <v>4.2407999999999994E-2</v>
      </c>
      <c r="Q86" s="334">
        <v>0.67178800000000005</v>
      </c>
      <c r="R86" s="386">
        <v>9.6889999999999997E-3</v>
      </c>
      <c r="S86" s="387">
        <v>-1.6980000000000001E-3</v>
      </c>
      <c r="T86" s="387">
        <v>-3.3453999999999998E-2</v>
      </c>
      <c r="U86" s="387">
        <v>9.1420000000000008E-3</v>
      </c>
      <c r="V86" s="387">
        <v>-1.6319E-2</v>
      </c>
      <c r="W86" s="387">
        <v>1.1264400000000001</v>
      </c>
      <c r="X86" s="387">
        <v>2.6559999999999999E-3</v>
      </c>
      <c r="Y86" s="387">
        <v>-1.2742E-2</v>
      </c>
      <c r="Z86" s="387">
        <v>1.2650000000000001E-3</v>
      </c>
      <c r="AA86" s="387">
        <v>2.8722000000000001E-2</v>
      </c>
      <c r="AB86" s="387">
        <v>-7.672E-3</v>
      </c>
      <c r="AC86" s="387">
        <v>1.10375</v>
      </c>
      <c r="AD86" s="369">
        <v>-2.5463E-2</v>
      </c>
      <c r="AE86" s="369">
        <v>1.1192630000000001</v>
      </c>
      <c r="AF86" s="369">
        <v>-8.820999999999999E-3</v>
      </c>
      <c r="AG86" s="369">
        <v>1.1248</v>
      </c>
      <c r="AH86" s="380">
        <v>2.2097790000000002</v>
      </c>
      <c r="AI86" s="694">
        <v>-5.0289999999999996E-3</v>
      </c>
      <c r="AJ86" s="338">
        <v>-0.406086</v>
      </c>
      <c r="AK86" s="338">
        <v>-3.9227599999999998</v>
      </c>
      <c r="AL86" s="338">
        <v>-1.5875E-2</v>
      </c>
      <c r="AM86" s="338">
        <v>-2.4871000000000001E-2</v>
      </c>
      <c r="AN86" s="338">
        <v>-5.0429899999999996</v>
      </c>
      <c r="AO86" s="338">
        <v>0.18362600000000001</v>
      </c>
      <c r="AP86" s="338">
        <v>1.3324499999999999</v>
      </c>
      <c r="AQ86" s="338">
        <v>7.4039999999999995E-2</v>
      </c>
      <c r="AR86" s="338">
        <v>0.28927599999999998</v>
      </c>
      <c r="AS86" s="338">
        <v>-7.9350800000000001</v>
      </c>
      <c r="AT86" s="338">
        <v>0.289742</v>
      </c>
      <c r="AU86" s="641">
        <v>-4.3338749999999999</v>
      </c>
      <c r="AV86" s="641">
        <v>-5.083736</v>
      </c>
      <c r="AW86" s="641">
        <v>1.5901160000000001</v>
      </c>
      <c r="AX86" s="641">
        <v>-7.3560619999999997</v>
      </c>
      <c r="AY86" s="641">
        <v>-15.183557</v>
      </c>
    </row>
    <row r="87" spans="1:51" s="129" customFormat="1" ht="9.75" customHeight="1">
      <c r="A87" s="151" t="s">
        <v>333</v>
      </c>
      <c r="B87" s="328">
        <v>1.5472455326999999</v>
      </c>
      <c r="C87" s="328">
        <v>0</v>
      </c>
      <c r="D87" s="328">
        <v>-6.724346499999978E-3</v>
      </c>
      <c r="E87" s="328">
        <v>-0.39526539790000004</v>
      </c>
      <c r="F87" s="328">
        <v>0.32452485939999998</v>
      </c>
      <c r="G87" s="328">
        <v>6.0016151780000006E-2</v>
      </c>
      <c r="H87" s="328">
        <v>-2.3204342099999997</v>
      </c>
      <c r="I87" s="328">
        <v>-7.6835694999999999</v>
      </c>
      <c r="J87" s="328">
        <v>-3.5173399999999999</v>
      </c>
      <c r="K87" s="328">
        <v>0.76076799999999989</v>
      </c>
      <c r="L87" s="328">
        <v>-12.760575709999999</v>
      </c>
      <c r="M87" s="330">
        <v>2.108301</v>
      </c>
      <c r="N87" s="330">
        <v>1.2580479999999998</v>
      </c>
      <c r="O87" s="330">
        <v>2.4917339999999997</v>
      </c>
      <c r="P87" s="334">
        <v>0.34573799999999999</v>
      </c>
      <c r="Q87" s="334">
        <v>6.2038209999999987</v>
      </c>
      <c r="R87" s="386">
        <v>-0.50105999999999995</v>
      </c>
      <c r="S87" s="387">
        <v>-0.99972799999999995</v>
      </c>
      <c r="T87" s="387">
        <v>-1.0040899999999999</v>
      </c>
      <c r="U87" s="387">
        <v>0.70116400000000001</v>
      </c>
      <c r="V87" s="387">
        <v>0.301763</v>
      </c>
      <c r="W87" s="387">
        <v>0.77038600000000002</v>
      </c>
      <c r="X87" s="387">
        <v>-0.60053999999999996</v>
      </c>
      <c r="Y87" s="387">
        <v>-0.73307199999999995</v>
      </c>
      <c r="Z87" s="387">
        <v>0.64881800000000001</v>
      </c>
      <c r="AA87" s="387">
        <v>1.42798</v>
      </c>
      <c r="AB87" s="387">
        <v>-0.83784700000000001</v>
      </c>
      <c r="AC87" s="387">
        <v>2.3553999999999999</v>
      </c>
      <c r="AD87" s="369">
        <v>-2.5048779999999997</v>
      </c>
      <c r="AE87" s="369">
        <v>1.7733130000000001</v>
      </c>
      <c r="AF87" s="369">
        <v>-0.68479400000000001</v>
      </c>
      <c r="AG87" s="369">
        <v>2.9455330000000002</v>
      </c>
      <c r="AH87" s="380">
        <v>1.5291740000000007</v>
      </c>
      <c r="AI87" s="694">
        <v>-1.22712</v>
      </c>
      <c r="AJ87" s="338">
        <v>-1.1472</v>
      </c>
      <c r="AK87" s="338">
        <v>-0.45310699999999998</v>
      </c>
      <c r="AL87" s="338">
        <v>-1.6582399999999999</v>
      </c>
      <c r="AM87" s="338">
        <v>-3.7637999999999998E-2</v>
      </c>
      <c r="AN87" s="338">
        <v>3.1492900000000001</v>
      </c>
      <c r="AO87" s="338">
        <v>-2.70452</v>
      </c>
      <c r="AP87" s="338">
        <v>0.50526400000000005</v>
      </c>
      <c r="AQ87" s="338">
        <v>-1.9871799999999999</v>
      </c>
      <c r="AR87" s="338">
        <v>-1.00325</v>
      </c>
      <c r="AS87" s="338">
        <v>-0.49661100000000002</v>
      </c>
      <c r="AT87" s="338">
        <v>1.7781199999999999</v>
      </c>
      <c r="AU87" s="641">
        <v>-2.8274270000000001</v>
      </c>
      <c r="AV87" s="641">
        <v>1.4534120000000001</v>
      </c>
      <c r="AW87" s="641">
        <v>-4.1864360000000005</v>
      </c>
      <c r="AX87" s="641">
        <v>0.27825899999999981</v>
      </c>
      <c r="AY87" s="641">
        <v>-5.2821920000000002</v>
      </c>
    </row>
    <row r="88" spans="1:51" s="129" customFormat="1" ht="9.75" customHeight="1">
      <c r="A88" s="151" t="s">
        <v>339</v>
      </c>
      <c r="B88" s="328">
        <v>-1.0887200000000008</v>
      </c>
      <c r="C88" s="328">
        <v>1.5303760000000002</v>
      </c>
      <c r="D88" s="328">
        <v>-4.2692800000000002</v>
      </c>
      <c r="E88" s="328">
        <v>4.0750788</v>
      </c>
      <c r="F88" s="328">
        <v>-0.60343700000000011</v>
      </c>
      <c r="G88" s="328">
        <v>-4.3546610000000001</v>
      </c>
      <c r="H88" s="328">
        <v>-0.80849999999999977</v>
      </c>
      <c r="I88" s="328">
        <v>-0.99557800000000529</v>
      </c>
      <c r="J88" s="328">
        <v>-0.27169500000000096</v>
      </c>
      <c r="K88" s="328">
        <v>-1.0847689999999999</v>
      </c>
      <c r="L88" s="328">
        <v>-3.1605420000000057</v>
      </c>
      <c r="M88" s="330">
        <v>0.91167500000000001</v>
      </c>
      <c r="N88" s="330">
        <v>0.50665500000000008</v>
      </c>
      <c r="O88" s="330">
        <v>0.62068100000000015</v>
      </c>
      <c r="P88" s="334">
        <v>-1.6766650000000001</v>
      </c>
      <c r="Q88" s="334">
        <v>0.36234600000000028</v>
      </c>
      <c r="R88" s="386">
        <v>-4.6075999999999999E-2</v>
      </c>
      <c r="S88" s="387">
        <v>-0.41651899999999997</v>
      </c>
      <c r="T88" s="387">
        <v>8.1844E-2</v>
      </c>
      <c r="U88" s="387">
        <v>-0.25732100000000002</v>
      </c>
      <c r="V88" s="387">
        <v>-0.20344000000000001</v>
      </c>
      <c r="W88" s="387">
        <v>0.12565299999999999</v>
      </c>
      <c r="X88" s="387">
        <v>0.12984200000000001</v>
      </c>
      <c r="Y88" s="387">
        <v>0.36355499999999996</v>
      </c>
      <c r="Z88" s="387">
        <v>-0.13844900000000002</v>
      </c>
      <c r="AA88" s="387">
        <v>-0.159246</v>
      </c>
      <c r="AB88" s="387">
        <v>-0.393316</v>
      </c>
      <c r="AC88" s="387">
        <v>4.0383000000000002E-2</v>
      </c>
      <c r="AD88" s="369">
        <v>-0.38075099999999995</v>
      </c>
      <c r="AE88" s="369">
        <v>-0.33510800000000007</v>
      </c>
      <c r="AF88" s="369">
        <v>0.35494799999999993</v>
      </c>
      <c r="AG88" s="369">
        <v>-0.51217899999999994</v>
      </c>
      <c r="AH88" s="380">
        <v>-0.87309000000000003</v>
      </c>
      <c r="AI88" s="694">
        <v>0.98124400000000001</v>
      </c>
      <c r="AJ88" s="338">
        <v>-0.44381900000000002</v>
      </c>
      <c r="AK88" s="338">
        <v>-0.21251699999999998</v>
      </c>
      <c r="AL88" s="338">
        <v>1.001223</v>
      </c>
      <c r="AM88" s="338">
        <v>-0.15340100000000001</v>
      </c>
      <c r="AN88" s="338">
        <v>6.4182000000000003E-2</v>
      </c>
      <c r="AO88" s="338">
        <v>7.5806999999999999E-2</v>
      </c>
      <c r="AP88" s="338">
        <v>-0.23103600000000002</v>
      </c>
      <c r="AQ88" s="338">
        <v>8.2290000000000002E-2</v>
      </c>
      <c r="AR88" s="338">
        <v>0.23244900000000002</v>
      </c>
      <c r="AS88" s="338">
        <v>1.1641999999999996E-2</v>
      </c>
      <c r="AT88" s="338">
        <v>1.107048</v>
      </c>
      <c r="AU88" s="641">
        <v>0.32490800000000009</v>
      </c>
      <c r="AV88" s="641">
        <v>0.91200399999999993</v>
      </c>
      <c r="AW88" s="641">
        <v>-7.2939000000000004E-2</v>
      </c>
      <c r="AX88" s="641">
        <v>1.3511390000000001</v>
      </c>
      <c r="AY88" s="641">
        <v>2.5151120000000002</v>
      </c>
    </row>
    <row r="89" spans="1:51" s="129" customFormat="1" ht="9.75" customHeight="1">
      <c r="A89" s="151" t="s">
        <v>332</v>
      </c>
      <c r="B89" s="328">
        <v>0</v>
      </c>
      <c r="C89" s="328">
        <v>0</v>
      </c>
      <c r="D89" s="328">
        <v>0</v>
      </c>
      <c r="E89" s="328">
        <v>0</v>
      </c>
      <c r="F89" s="328">
        <v>0</v>
      </c>
      <c r="G89" s="328">
        <v>-3.5309049999999997</v>
      </c>
      <c r="H89" s="328">
        <v>-0.76849999999999985</v>
      </c>
      <c r="I89" s="328">
        <v>-1.5293850000000053</v>
      </c>
      <c r="J89" s="328">
        <v>-3.1395000000000728E-2</v>
      </c>
      <c r="K89" s="328">
        <v>-0.97976899999999967</v>
      </c>
      <c r="L89" s="328">
        <v>-3.3090490000000057</v>
      </c>
      <c r="M89" s="330">
        <v>0.89602799999999994</v>
      </c>
      <c r="N89" s="330">
        <v>-0.70294000000000001</v>
      </c>
      <c r="O89" s="330">
        <v>0.65706200000000003</v>
      </c>
      <c r="P89" s="334">
        <v>-1.726154</v>
      </c>
      <c r="Q89" s="334">
        <v>-0.876004</v>
      </c>
      <c r="R89" s="386">
        <v>-4.6052999999999997E-2</v>
      </c>
      <c r="S89" s="387">
        <v>-0.41649799999999998</v>
      </c>
      <c r="T89" s="387">
        <v>9.1867000000000004E-2</v>
      </c>
      <c r="U89" s="387">
        <v>-0.135157</v>
      </c>
      <c r="V89" s="387">
        <v>-0.1381</v>
      </c>
      <c r="W89" s="387">
        <v>0.12631999999999999</v>
      </c>
      <c r="X89" s="387">
        <v>0.130388</v>
      </c>
      <c r="Y89" s="387">
        <v>0.36383199999999999</v>
      </c>
      <c r="Z89" s="387">
        <v>-0.13410900000000001</v>
      </c>
      <c r="AA89" s="387">
        <v>-0.14582200000000001</v>
      </c>
      <c r="AB89" s="387">
        <v>-0.37436399999999997</v>
      </c>
      <c r="AC89" s="387">
        <v>2.0523E-2</v>
      </c>
      <c r="AD89" s="369">
        <v>-0.37068400000000001</v>
      </c>
      <c r="AE89" s="369">
        <v>-0.14693699999999998</v>
      </c>
      <c r="AF89" s="369">
        <v>0.36011099999999996</v>
      </c>
      <c r="AG89" s="369">
        <v>-0.49966300000000002</v>
      </c>
      <c r="AH89" s="380">
        <v>-0.65717300000000001</v>
      </c>
      <c r="AI89" s="694">
        <v>0.99993900000000002</v>
      </c>
      <c r="AJ89" s="338">
        <v>-0.34504200000000002</v>
      </c>
      <c r="AK89" s="338">
        <v>-0.18763299999999999</v>
      </c>
      <c r="AL89" s="338">
        <v>1.00213</v>
      </c>
      <c r="AM89" s="338">
        <v>-7.7858999999999998E-2</v>
      </c>
      <c r="AN89" s="338">
        <v>6.5895999999999996E-2</v>
      </c>
      <c r="AO89" s="338">
        <v>8.0877000000000004E-2</v>
      </c>
      <c r="AP89" s="338">
        <v>-0.120938</v>
      </c>
      <c r="AQ89" s="338">
        <v>4.2368000000000003E-2</v>
      </c>
      <c r="AR89" s="338">
        <v>0.22337000000000001</v>
      </c>
      <c r="AS89" s="338">
        <v>4.2112999999999998E-2</v>
      </c>
      <c r="AT89" s="338">
        <v>1.1385700000000001</v>
      </c>
      <c r="AU89" s="641">
        <v>0.46726400000000007</v>
      </c>
      <c r="AV89" s="641">
        <v>0.99016699999999991</v>
      </c>
      <c r="AW89" s="641">
        <v>2.3070000000000035E-3</v>
      </c>
      <c r="AX89" s="641">
        <v>1.4040530000000002</v>
      </c>
      <c r="AY89" s="641">
        <v>2.863791</v>
      </c>
    </row>
    <row r="90" spans="1:51" s="129" customFormat="1" ht="9.75" customHeight="1">
      <c r="A90" s="151" t="s">
        <v>333</v>
      </c>
      <c r="B90" s="328">
        <v>-1.0887200000000008</v>
      </c>
      <c r="C90" s="328">
        <v>1.5303760000000002</v>
      </c>
      <c r="D90" s="328">
        <v>-4.2692800000000002</v>
      </c>
      <c r="E90" s="328">
        <v>4.0750788</v>
      </c>
      <c r="F90" s="328">
        <v>-0.60343700000000011</v>
      </c>
      <c r="G90" s="328">
        <v>-0.82375600000000015</v>
      </c>
      <c r="H90" s="328">
        <v>-4.0000000000000036E-2</v>
      </c>
      <c r="I90" s="328">
        <v>0.53380700000000003</v>
      </c>
      <c r="J90" s="328">
        <v>-0.24030000000000024</v>
      </c>
      <c r="K90" s="328">
        <v>-0.10500000000000015</v>
      </c>
      <c r="L90" s="328">
        <v>0.14850699999999961</v>
      </c>
      <c r="M90" s="330">
        <v>1.5646999999999994E-2</v>
      </c>
      <c r="N90" s="330">
        <v>1.2095950000000002</v>
      </c>
      <c r="O90" s="330">
        <v>-3.6381000000000004E-2</v>
      </c>
      <c r="P90" s="334">
        <v>4.9488999999999998E-2</v>
      </c>
      <c r="Q90" s="334">
        <v>1.2383500000000001</v>
      </c>
      <c r="R90" s="386">
        <v>-2.3E-5</v>
      </c>
      <c r="S90" s="387">
        <v>-2.0999999999999999E-5</v>
      </c>
      <c r="T90" s="387">
        <v>-1.0023000000000001E-2</v>
      </c>
      <c r="U90" s="387">
        <v>-0.12216399999999999</v>
      </c>
      <c r="V90" s="387">
        <v>-6.5339999999999995E-2</v>
      </c>
      <c r="W90" s="387">
        <v>-6.6699999999999995E-4</v>
      </c>
      <c r="X90" s="387">
        <v>-5.4600000000000004E-4</v>
      </c>
      <c r="Y90" s="387">
        <v>-2.7700000000000001E-4</v>
      </c>
      <c r="Z90" s="387">
        <v>-4.3400000000000001E-3</v>
      </c>
      <c r="AA90" s="387">
        <v>-1.3424E-2</v>
      </c>
      <c r="AB90" s="387">
        <v>-1.8952E-2</v>
      </c>
      <c r="AC90" s="387">
        <v>1.9859999999999999E-2</v>
      </c>
      <c r="AD90" s="369">
        <v>-1.0067000000000001E-2</v>
      </c>
      <c r="AE90" s="369">
        <v>-0.188171</v>
      </c>
      <c r="AF90" s="369">
        <v>-5.1630000000000001E-3</v>
      </c>
      <c r="AG90" s="369">
        <v>-1.2516000000000003E-2</v>
      </c>
      <c r="AH90" s="380">
        <v>-0.215917</v>
      </c>
      <c r="AI90" s="694">
        <v>-1.8695E-2</v>
      </c>
      <c r="AJ90" s="338">
        <v>-9.8777000000000004E-2</v>
      </c>
      <c r="AK90" s="338">
        <v>-2.4884E-2</v>
      </c>
      <c r="AL90" s="338">
        <v>-9.0700000000000004E-4</v>
      </c>
      <c r="AM90" s="338">
        <v>-7.5541999999999998E-2</v>
      </c>
      <c r="AN90" s="338">
        <v>-1.714E-3</v>
      </c>
      <c r="AO90" s="338">
        <v>-5.0699999999999999E-3</v>
      </c>
      <c r="AP90" s="338">
        <v>-0.110098</v>
      </c>
      <c r="AQ90" s="338">
        <v>3.9921999999999999E-2</v>
      </c>
      <c r="AR90" s="338">
        <v>9.0790000000000003E-3</v>
      </c>
      <c r="AS90" s="338">
        <v>-3.0471000000000002E-2</v>
      </c>
      <c r="AT90" s="338">
        <v>-3.1522000000000001E-2</v>
      </c>
      <c r="AU90" s="641">
        <v>-0.14235600000000001</v>
      </c>
      <c r="AV90" s="641">
        <v>-7.8162999999999996E-2</v>
      </c>
      <c r="AW90" s="641">
        <v>-7.5246000000000007E-2</v>
      </c>
      <c r="AX90" s="641">
        <v>-5.2914000000000003E-2</v>
      </c>
      <c r="AY90" s="641">
        <v>-0.34867900000000007</v>
      </c>
    </row>
    <row r="91" spans="1:51" s="129" customFormat="1" ht="9.75" customHeight="1">
      <c r="A91" s="162" t="s">
        <v>340</v>
      </c>
      <c r="B91" s="328">
        <v>14.531775571882978</v>
      </c>
      <c r="C91" s="328">
        <v>6.2067581828000016</v>
      </c>
      <c r="D91" s="328">
        <v>-35.313544270099982</v>
      </c>
      <c r="E91" s="328">
        <v>-122.77064949662693</v>
      </c>
      <c r="F91" s="328">
        <v>-61.780612206920154</v>
      </c>
      <c r="G91" s="328">
        <v>211.29205407023466</v>
      </c>
      <c r="H91" s="328">
        <v>-14.074832900000043</v>
      </c>
      <c r="I91" s="328">
        <v>3.4360810900000018</v>
      </c>
      <c r="J91" s="328">
        <v>-61.740161900000004</v>
      </c>
      <c r="K91" s="328">
        <v>-15.671962979999993</v>
      </c>
      <c r="L91" s="328">
        <v>-88.050876690000038</v>
      </c>
      <c r="M91" s="329">
        <v>69.508799930000023</v>
      </c>
      <c r="N91" s="329">
        <v>-95.651376139999996</v>
      </c>
      <c r="O91" s="329">
        <v>-18.895617480000009</v>
      </c>
      <c r="P91" s="333">
        <v>-122.06975682999996</v>
      </c>
      <c r="Q91" s="333">
        <v>-167.10795051999995</v>
      </c>
      <c r="R91" s="384">
        <v>28.869828049999995</v>
      </c>
      <c r="S91" s="385">
        <v>-7.2769133099999976</v>
      </c>
      <c r="T91" s="385">
        <v>-23.805580750000004</v>
      </c>
      <c r="U91" s="385">
        <v>-25.322987249999997</v>
      </c>
      <c r="V91" s="385">
        <v>-2.9356785000000052</v>
      </c>
      <c r="W91" s="385">
        <v>-7.6987779300000003</v>
      </c>
      <c r="X91" s="385">
        <v>-82.040619389999989</v>
      </c>
      <c r="Y91" s="385">
        <v>-21.098531929999993</v>
      </c>
      <c r="Z91" s="385">
        <v>25.962155999999993</v>
      </c>
      <c r="AA91" s="385">
        <v>-11.033460000000005</v>
      </c>
      <c r="AB91" s="385">
        <v>-8.5053589999999879</v>
      </c>
      <c r="AC91" s="385">
        <v>-36.684767999999991</v>
      </c>
      <c r="AD91" s="368">
        <v>-2.2126660100000066</v>
      </c>
      <c r="AE91" s="368">
        <v>-35.957443680000004</v>
      </c>
      <c r="AF91" s="368">
        <v>-77.176995319999989</v>
      </c>
      <c r="AG91" s="368">
        <v>-56.223586999999981</v>
      </c>
      <c r="AH91" s="379">
        <v>-171.57069200999999</v>
      </c>
      <c r="AI91" s="693">
        <v>11.560200999999992</v>
      </c>
      <c r="AJ91" s="641">
        <v>-38.272782000000007</v>
      </c>
      <c r="AK91" s="641">
        <v>16.442182000000003</v>
      </c>
      <c r="AL91" s="641">
        <v>16.678627000000006</v>
      </c>
      <c r="AM91" s="641">
        <v>-17.070879999999995</v>
      </c>
      <c r="AN91" s="641">
        <v>-13.304290000000007</v>
      </c>
      <c r="AO91" s="641">
        <v>-82.51374899999999</v>
      </c>
      <c r="AP91" s="641">
        <v>-6.1068979999999975</v>
      </c>
      <c r="AQ91" s="641">
        <v>-6.9339599999999972</v>
      </c>
      <c r="AR91" s="641">
        <v>-42.824279999999995</v>
      </c>
      <c r="AS91" s="641">
        <v>-42.292715000000001</v>
      </c>
      <c r="AT91" s="641">
        <v>23.963971000000008</v>
      </c>
      <c r="AU91" s="641">
        <v>-10.270399000000012</v>
      </c>
      <c r="AV91" s="641">
        <v>-13.696542999999997</v>
      </c>
      <c r="AW91" s="641">
        <v>-95.55460699999999</v>
      </c>
      <c r="AX91" s="641">
        <v>-61.153023999999995</v>
      </c>
      <c r="AY91" s="641">
        <v>-180.67457299999998</v>
      </c>
    </row>
    <row r="92" spans="1:51" s="129" customFormat="1" ht="9.75" customHeight="1">
      <c r="A92" s="151" t="s">
        <v>341</v>
      </c>
      <c r="B92" s="328">
        <v>15.475187453982969</v>
      </c>
      <c r="C92" s="328">
        <v>23.165894999999999</v>
      </c>
      <c r="D92" s="328">
        <v>9.4239000000001516E-4</v>
      </c>
      <c r="E92" s="328">
        <v>-5.7395486865269172</v>
      </c>
      <c r="F92" s="328">
        <v>-0.17049115317530858</v>
      </c>
      <c r="G92" s="328">
        <v>16.043741718288153</v>
      </c>
      <c r="H92" s="328">
        <v>-3.5799509999999994</v>
      </c>
      <c r="I92" s="328">
        <v>0.96777008999999947</v>
      </c>
      <c r="J92" s="328">
        <v>1.7185091000000001</v>
      </c>
      <c r="K92" s="328">
        <v>0.91702702000000014</v>
      </c>
      <c r="L92" s="328">
        <v>2.3355210000000071E-2</v>
      </c>
      <c r="M92" s="330">
        <v>0.18429892999999983</v>
      </c>
      <c r="N92" s="330">
        <v>4.2599860000000017E-2</v>
      </c>
      <c r="O92" s="330">
        <v>0.52018452000000015</v>
      </c>
      <c r="P92" s="334">
        <v>-9.9443830000000025E-2</v>
      </c>
      <c r="Q92" s="334">
        <v>0.64763948000000005</v>
      </c>
      <c r="R92" s="386">
        <v>-2.3141950000000081E-2</v>
      </c>
      <c r="S92" s="387">
        <v>6.8999999999546854E-7</v>
      </c>
      <c r="T92" s="387">
        <v>0.12265425000000008</v>
      </c>
      <c r="U92" s="387">
        <v>-2.5000000001065836E-7</v>
      </c>
      <c r="V92" s="387">
        <v>5.0000000001090839E-7</v>
      </c>
      <c r="W92" s="387">
        <v>6.9999999927593259E-8</v>
      </c>
      <c r="X92" s="387">
        <v>6.1000000000678567E-7</v>
      </c>
      <c r="Y92" s="387">
        <v>7.0000000016931518E-8</v>
      </c>
      <c r="Z92" s="387">
        <v>0</v>
      </c>
      <c r="AA92" s="387">
        <v>0</v>
      </c>
      <c r="AB92" s="387">
        <v>0</v>
      </c>
      <c r="AC92" s="387">
        <v>0</v>
      </c>
      <c r="AD92" s="369">
        <v>9.9512989999999996E-2</v>
      </c>
      <c r="AE92" s="369">
        <v>3.1999999992784328E-7</v>
      </c>
      <c r="AF92" s="369">
        <v>6.8000000002371719E-7</v>
      </c>
      <c r="AG92" s="369">
        <v>0</v>
      </c>
      <c r="AH92" s="380">
        <v>9.9513989999999941E-2</v>
      </c>
      <c r="AI92" s="694">
        <v>0</v>
      </c>
      <c r="AJ92" s="338">
        <v>0</v>
      </c>
      <c r="AK92" s="338">
        <v>0</v>
      </c>
      <c r="AL92" s="338">
        <v>0</v>
      </c>
      <c r="AM92" s="338">
        <v>0</v>
      </c>
      <c r="AN92" s="338">
        <v>0</v>
      </c>
      <c r="AO92" s="338">
        <v>0</v>
      </c>
      <c r="AP92" s="338">
        <v>0</v>
      </c>
      <c r="AQ92" s="338">
        <v>0</v>
      </c>
      <c r="AR92" s="338">
        <v>0</v>
      </c>
      <c r="AS92" s="338">
        <v>0</v>
      </c>
      <c r="AT92" s="338">
        <v>0</v>
      </c>
      <c r="AU92" s="641">
        <v>0</v>
      </c>
      <c r="AV92" s="641">
        <v>0</v>
      </c>
      <c r="AW92" s="641">
        <v>0</v>
      </c>
      <c r="AX92" s="641">
        <v>0</v>
      </c>
      <c r="AY92" s="641">
        <v>0</v>
      </c>
    </row>
    <row r="93" spans="1:51" s="129" customFormat="1" ht="9.75" customHeight="1">
      <c r="A93" s="151" t="s">
        <v>342</v>
      </c>
      <c r="B93" s="328">
        <v>0</v>
      </c>
      <c r="C93" s="328">
        <v>0</v>
      </c>
      <c r="D93" s="328">
        <v>0</v>
      </c>
      <c r="E93" s="328">
        <v>0</v>
      </c>
      <c r="F93" s="328">
        <v>0</v>
      </c>
      <c r="G93" s="328">
        <v>0</v>
      </c>
      <c r="H93" s="328">
        <v>0</v>
      </c>
      <c r="I93" s="328">
        <v>0</v>
      </c>
      <c r="J93" s="328">
        <v>0</v>
      </c>
      <c r="K93" s="328">
        <v>0</v>
      </c>
      <c r="L93" s="328">
        <v>0</v>
      </c>
      <c r="M93" s="330">
        <v>0</v>
      </c>
      <c r="N93" s="330">
        <v>0</v>
      </c>
      <c r="O93" s="330">
        <v>0</v>
      </c>
      <c r="P93" s="334">
        <v>0</v>
      </c>
      <c r="Q93" s="334">
        <v>0</v>
      </c>
      <c r="R93" s="386">
        <v>0</v>
      </c>
      <c r="S93" s="387">
        <v>0</v>
      </c>
      <c r="T93" s="387">
        <v>0</v>
      </c>
      <c r="U93" s="387">
        <v>0</v>
      </c>
      <c r="V93" s="387">
        <v>0</v>
      </c>
      <c r="W93" s="387">
        <v>0</v>
      </c>
      <c r="X93" s="387">
        <v>0</v>
      </c>
      <c r="Y93" s="387">
        <v>0</v>
      </c>
      <c r="Z93" s="387">
        <v>0</v>
      </c>
      <c r="AA93" s="387">
        <v>0</v>
      </c>
      <c r="AB93" s="387">
        <v>0</v>
      </c>
      <c r="AC93" s="387">
        <v>0</v>
      </c>
      <c r="AD93" s="369">
        <v>0</v>
      </c>
      <c r="AE93" s="369">
        <v>0</v>
      </c>
      <c r="AF93" s="369">
        <v>0</v>
      </c>
      <c r="AG93" s="369">
        <v>0</v>
      </c>
      <c r="AH93" s="380">
        <v>0</v>
      </c>
      <c r="AI93" s="694">
        <v>0</v>
      </c>
      <c r="AJ93" s="338">
        <v>0</v>
      </c>
      <c r="AK93" s="338">
        <v>0</v>
      </c>
      <c r="AL93" s="338">
        <v>0</v>
      </c>
      <c r="AM93" s="338">
        <v>0</v>
      </c>
      <c r="AN93" s="338">
        <v>0</v>
      </c>
      <c r="AO93" s="338">
        <v>0</v>
      </c>
      <c r="AP93" s="338">
        <v>0</v>
      </c>
      <c r="AQ93" s="338">
        <v>0</v>
      </c>
      <c r="AR93" s="338">
        <v>0</v>
      </c>
      <c r="AS93" s="338">
        <v>0</v>
      </c>
      <c r="AT93" s="338">
        <v>0</v>
      </c>
      <c r="AU93" s="641">
        <v>0</v>
      </c>
      <c r="AV93" s="641">
        <v>0</v>
      </c>
      <c r="AW93" s="641">
        <v>0</v>
      </c>
      <c r="AX93" s="641">
        <v>0</v>
      </c>
      <c r="AY93" s="641">
        <v>0</v>
      </c>
    </row>
    <row r="94" spans="1:51" s="129" customFormat="1" ht="9.75" customHeight="1">
      <c r="A94" s="151" t="s">
        <v>344</v>
      </c>
      <c r="B94" s="328">
        <v>-36.079903882099998</v>
      </c>
      <c r="C94" s="328">
        <v>-75.861652817199996</v>
      </c>
      <c r="D94" s="328">
        <v>7.4043553399000031</v>
      </c>
      <c r="E94" s="328">
        <v>-50.066244810100017</v>
      </c>
      <c r="F94" s="328">
        <v>0.73200020960001311</v>
      </c>
      <c r="G94" s="328">
        <v>238.47067935194647</v>
      </c>
      <c r="H94" s="328">
        <v>-47.980524900000006</v>
      </c>
      <c r="I94" s="328">
        <v>-1.2660000000000053</v>
      </c>
      <c r="J94" s="328">
        <v>-42.923370000000006</v>
      </c>
      <c r="K94" s="328">
        <v>6.1214399999999998</v>
      </c>
      <c r="L94" s="328">
        <v>-86.048454900000024</v>
      </c>
      <c r="M94" s="330">
        <v>95.561840000000018</v>
      </c>
      <c r="N94" s="330">
        <v>-58.227700000000013</v>
      </c>
      <c r="O94" s="330">
        <v>-13.820400000000003</v>
      </c>
      <c r="P94" s="334">
        <v>-102.1399</v>
      </c>
      <c r="Q94" s="334">
        <v>-78.626159999999999</v>
      </c>
      <c r="R94" s="386">
        <v>30.897600000000001</v>
      </c>
      <c r="S94" s="387">
        <v>-3.1263800000000002</v>
      </c>
      <c r="T94" s="387">
        <v>-18.9253</v>
      </c>
      <c r="U94" s="387">
        <v>-17.832999999999998</v>
      </c>
      <c r="V94" s="387">
        <v>6.7835299999999998</v>
      </c>
      <c r="W94" s="387">
        <v>2.5342699999999998</v>
      </c>
      <c r="X94" s="387">
        <v>-72.084400000000002</v>
      </c>
      <c r="Y94" s="387">
        <v>-11.0419</v>
      </c>
      <c r="Z94" s="387">
        <v>43.652799999999999</v>
      </c>
      <c r="AA94" s="387">
        <v>8.1166400000000003</v>
      </c>
      <c r="AB94" s="387">
        <v>11.8048</v>
      </c>
      <c r="AC94" s="387">
        <v>-17.1555</v>
      </c>
      <c r="AD94" s="369">
        <v>8.8459199999999996</v>
      </c>
      <c r="AE94" s="369">
        <v>-8.5152000000000001</v>
      </c>
      <c r="AF94" s="369">
        <v>-39.473500000000001</v>
      </c>
      <c r="AG94" s="369">
        <v>2.7659400000000005</v>
      </c>
      <c r="AH94" s="380">
        <v>-36.376840000000001</v>
      </c>
      <c r="AI94" s="694">
        <v>29.180299999999999</v>
      </c>
      <c r="AJ94" s="338">
        <v>-20.2713</v>
      </c>
      <c r="AK94" s="338">
        <v>38.404299999999999</v>
      </c>
      <c r="AL94" s="338">
        <v>38.151299999999999</v>
      </c>
      <c r="AM94" s="338">
        <v>11.538600000000001</v>
      </c>
      <c r="AN94" s="338">
        <v>8.2296700000000005</v>
      </c>
      <c r="AO94" s="338">
        <v>-60.387599999999999</v>
      </c>
      <c r="AP94" s="338">
        <v>9.3445199999999993</v>
      </c>
      <c r="AQ94" s="338">
        <v>6.4636899999999997</v>
      </c>
      <c r="AR94" s="338">
        <v>-25.8765</v>
      </c>
      <c r="AS94" s="338">
        <v>-25.401399999999999</v>
      </c>
      <c r="AT94" s="338">
        <v>37.263800000000003</v>
      </c>
      <c r="AU94" s="641">
        <v>47.313299999999998</v>
      </c>
      <c r="AV94" s="641">
        <v>57.91957</v>
      </c>
      <c r="AW94" s="641">
        <v>-44.579390000000004</v>
      </c>
      <c r="AX94" s="641">
        <v>-14.014099999999999</v>
      </c>
      <c r="AY94" s="641">
        <v>46.639379999999989</v>
      </c>
    </row>
    <row r="95" spans="1:51" s="129" customFormat="1" ht="9.75" customHeight="1">
      <c r="A95" s="151" t="s">
        <v>343</v>
      </c>
      <c r="B95" s="328">
        <v>35.136492000000011</v>
      </c>
      <c r="C95" s="328">
        <v>58.902515999999999</v>
      </c>
      <c r="D95" s="328">
        <v>-42.718841999999981</v>
      </c>
      <c r="E95" s="328">
        <v>-66.964855999999983</v>
      </c>
      <c r="F95" s="328">
        <v>-62.342121263344858</v>
      </c>
      <c r="G95" s="328">
        <v>-43.222366999999977</v>
      </c>
      <c r="H95" s="328">
        <v>37.485642999999968</v>
      </c>
      <c r="I95" s="328">
        <v>3.7343109999999906</v>
      </c>
      <c r="J95" s="328">
        <v>-20.535301000000004</v>
      </c>
      <c r="K95" s="328">
        <v>-22.710429999999995</v>
      </c>
      <c r="L95" s="328">
        <v>-2.0257770000000406</v>
      </c>
      <c r="M95" s="330">
        <v>-26.237338999999984</v>
      </c>
      <c r="N95" s="330">
        <v>-37.466276000000008</v>
      </c>
      <c r="O95" s="330">
        <v>-5.5954020000000018</v>
      </c>
      <c r="P95" s="334">
        <v>-19.830412999999972</v>
      </c>
      <c r="Q95" s="334">
        <v>-89.129429999999957</v>
      </c>
      <c r="R95" s="386">
        <v>-2.0046300000000046</v>
      </c>
      <c r="S95" s="387">
        <v>-4.1505339999999977</v>
      </c>
      <c r="T95" s="387">
        <v>-5.0029350000000026</v>
      </c>
      <c r="U95" s="387">
        <v>-7.4899869999999975</v>
      </c>
      <c r="V95" s="387">
        <v>-9.7192090000000047</v>
      </c>
      <c r="W95" s="387">
        <v>-10.233048</v>
      </c>
      <c r="X95" s="387">
        <v>-9.956219999999993</v>
      </c>
      <c r="Y95" s="387">
        <v>-10.056631999999993</v>
      </c>
      <c r="Z95" s="387">
        <v>-17.690644000000006</v>
      </c>
      <c r="AA95" s="387">
        <v>-19.150100000000005</v>
      </c>
      <c r="AB95" s="387">
        <v>-20.310158999999988</v>
      </c>
      <c r="AC95" s="387">
        <v>-19.529267999999991</v>
      </c>
      <c r="AD95" s="369">
        <v>-11.158099000000005</v>
      </c>
      <c r="AE95" s="369">
        <v>-27.442244000000002</v>
      </c>
      <c r="AF95" s="369">
        <v>-37.703495999999994</v>
      </c>
      <c r="AG95" s="369">
        <v>-58.989526999999981</v>
      </c>
      <c r="AH95" s="380">
        <v>-135.29336599999999</v>
      </c>
      <c r="AI95" s="694">
        <v>-17.620099000000007</v>
      </c>
      <c r="AJ95" s="338">
        <v>-18.001482000000003</v>
      </c>
      <c r="AK95" s="338">
        <v>-21.962117999999997</v>
      </c>
      <c r="AL95" s="338">
        <v>-21.472672999999993</v>
      </c>
      <c r="AM95" s="338">
        <v>-28.609479999999994</v>
      </c>
      <c r="AN95" s="338">
        <v>-21.533960000000008</v>
      </c>
      <c r="AO95" s="338">
        <v>-22.126148999999991</v>
      </c>
      <c r="AP95" s="338">
        <v>-15.451417999999997</v>
      </c>
      <c r="AQ95" s="338">
        <v>-13.397649999999997</v>
      </c>
      <c r="AR95" s="338">
        <v>-16.947779999999995</v>
      </c>
      <c r="AS95" s="338">
        <v>-16.891315000000006</v>
      </c>
      <c r="AT95" s="338">
        <v>-13.299828999999997</v>
      </c>
      <c r="AU95" s="641">
        <v>-57.583699000000003</v>
      </c>
      <c r="AV95" s="641">
        <v>-71.616112999999999</v>
      </c>
      <c r="AW95" s="641">
        <v>-50.975216999999986</v>
      </c>
      <c r="AX95" s="641">
        <v>-47.138923999999996</v>
      </c>
      <c r="AY95" s="641">
        <v>-227.313953</v>
      </c>
    </row>
    <row r="96" spans="1:51" s="129" customFormat="1" ht="9.75" customHeight="1">
      <c r="A96" s="162" t="s">
        <v>345</v>
      </c>
      <c r="B96" s="328">
        <v>-1.7635901135000003</v>
      </c>
      <c r="C96" s="328">
        <v>-0.46621148960000003</v>
      </c>
      <c r="D96" s="328">
        <v>2.5591007899999996</v>
      </c>
      <c r="E96" s="328">
        <v>-0.84632097849999977</v>
      </c>
      <c r="F96" s="328">
        <v>0.34733325900000001</v>
      </c>
      <c r="G96" s="328">
        <v>0.8481325124000002</v>
      </c>
      <c r="H96" s="328">
        <v>0.17304247000000006</v>
      </c>
      <c r="I96" s="328">
        <v>1.7274899999999999E-2</v>
      </c>
      <c r="J96" s="328">
        <v>-0.29974500000000004</v>
      </c>
      <c r="K96" s="328">
        <v>0.24471389999999998</v>
      </c>
      <c r="L96" s="328">
        <v>0.13528627000000001</v>
      </c>
      <c r="M96" s="329">
        <v>1.11763E-2</v>
      </c>
      <c r="N96" s="329">
        <v>-8.8926999999999964E-3</v>
      </c>
      <c r="O96" s="329">
        <v>-6.6512989999999994E-2</v>
      </c>
      <c r="P96" s="333">
        <v>0.24864199999999997</v>
      </c>
      <c r="Q96" s="333">
        <v>0.18441260999999998</v>
      </c>
      <c r="R96" s="384">
        <v>-2.0872499999999999E-2</v>
      </c>
      <c r="S96" s="385">
        <v>3.42615E-2</v>
      </c>
      <c r="T96" s="385">
        <v>-0.30849100000000002</v>
      </c>
      <c r="U96" s="385">
        <v>0.27473700000000001</v>
      </c>
      <c r="V96" s="385">
        <v>-3.27526E-2</v>
      </c>
      <c r="W96" s="385">
        <v>-6.8064E-2</v>
      </c>
      <c r="X96" s="385">
        <v>7.6381900000000003E-2</v>
      </c>
      <c r="Y96" s="385">
        <v>8.2481799999999994E-2</v>
      </c>
      <c r="Z96" s="385">
        <v>-0.186859</v>
      </c>
      <c r="AA96" s="385">
        <v>0.199547</v>
      </c>
      <c r="AB96" s="385">
        <v>-2.4426199999999999E-2</v>
      </c>
      <c r="AC96" s="385">
        <v>-0.10321900000000001</v>
      </c>
      <c r="AD96" s="368">
        <v>-0.29510200000000003</v>
      </c>
      <c r="AE96" s="368">
        <v>0.17392040000000003</v>
      </c>
      <c r="AF96" s="368">
        <v>-2.7995300000000001E-2</v>
      </c>
      <c r="AG96" s="368">
        <v>7.1901799999999988E-2</v>
      </c>
      <c r="AH96" s="379">
        <v>-7.7275100000000013E-2</v>
      </c>
      <c r="AI96" s="693">
        <v>3.7619E-2</v>
      </c>
      <c r="AJ96" s="641">
        <v>5.0275500000000001E-2</v>
      </c>
      <c r="AK96" s="641">
        <v>-8.3545999999999995E-2</v>
      </c>
      <c r="AL96" s="641">
        <v>4.1993700000000002E-2</v>
      </c>
      <c r="AM96" s="641">
        <v>-5.8629299999999997E-3</v>
      </c>
      <c r="AN96" s="641">
        <v>8.1755999999999995E-2</v>
      </c>
      <c r="AO96" s="641">
        <v>-8.5580299999999998E-2</v>
      </c>
      <c r="AP96" s="641">
        <v>3.7563100000000002E-2</v>
      </c>
      <c r="AQ96" s="641">
        <v>-1.7102300000000001E-2</v>
      </c>
      <c r="AR96" s="641">
        <v>7.1263199999999999E-2</v>
      </c>
      <c r="AS96" s="641">
        <v>1.0945399999999999E-2</v>
      </c>
      <c r="AT96" s="641">
        <v>-3.9350699999999997E-3</v>
      </c>
      <c r="AU96" s="641">
        <v>4.3485000000000051E-3</v>
      </c>
      <c r="AV96" s="641">
        <v>0.11788677</v>
      </c>
      <c r="AW96" s="641">
        <v>-6.5119499999999997E-2</v>
      </c>
      <c r="AX96" s="641">
        <v>7.8273529999999994E-2</v>
      </c>
      <c r="AY96" s="641">
        <v>0.13538929999999999</v>
      </c>
    </row>
    <row r="97" spans="1:51" s="129" customFormat="1" ht="9.75" customHeight="1">
      <c r="A97" s="151" t="s">
        <v>346</v>
      </c>
      <c r="B97" s="328">
        <v>0</v>
      </c>
      <c r="C97" s="328">
        <v>0</v>
      </c>
      <c r="D97" s="328">
        <v>0</v>
      </c>
      <c r="E97" s="328">
        <v>0</v>
      </c>
      <c r="F97" s="328">
        <v>0</v>
      </c>
      <c r="G97" s="328">
        <v>0</v>
      </c>
      <c r="H97" s="328">
        <v>0</v>
      </c>
      <c r="I97" s="328">
        <v>0</v>
      </c>
      <c r="J97" s="328">
        <v>0</v>
      </c>
      <c r="K97" s="328">
        <v>0</v>
      </c>
      <c r="L97" s="328">
        <v>0</v>
      </c>
      <c r="M97" s="330">
        <v>0</v>
      </c>
      <c r="N97" s="330">
        <v>0</v>
      </c>
      <c r="O97" s="330">
        <v>0</v>
      </c>
      <c r="P97" s="334">
        <v>0</v>
      </c>
      <c r="Q97" s="334">
        <v>0</v>
      </c>
      <c r="R97" s="386">
        <v>0</v>
      </c>
      <c r="S97" s="387">
        <v>0</v>
      </c>
      <c r="T97" s="387">
        <v>0</v>
      </c>
      <c r="U97" s="387">
        <v>0</v>
      </c>
      <c r="V97" s="387">
        <v>0</v>
      </c>
      <c r="W97" s="387">
        <v>0</v>
      </c>
      <c r="X97" s="387">
        <v>0</v>
      </c>
      <c r="Y97" s="387">
        <v>0</v>
      </c>
      <c r="Z97" s="387">
        <v>0</v>
      </c>
      <c r="AA97" s="387">
        <v>0</v>
      </c>
      <c r="AB97" s="387">
        <v>0</v>
      </c>
      <c r="AC97" s="387">
        <v>0</v>
      </c>
      <c r="AD97" s="369">
        <v>0</v>
      </c>
      <c r="AE97" s="369">
        <v>0</v>
      </c>
      <c r="AF97" s="369">
        <v>0</v>
      </c>
      <c r="AG97" s="369">
        <v>0</v>
      </c>
      <c r="AH97" s="380">
        <v>0</v>
      </c>
      <c r="AI97" s="694">
        <v>0</v>
      </c>
      <c r="AJ97" s="338">
        <v>0</v>
      </c>
      <c r="AK97" s="338">
        <v>0</v>
      </c>
      <c r="AL97" s="338">
        <v>0</v>
      </c>
      <c r="AM97" s="338">
        <v>0</v>
      </c>
      <c r="AN97" s="338">
        <v>0</v>
      </c>
      <c r="AO97" s="338">
        <v>0</v>
      </c>
      <c r="AP97" s="338">
        <v>0</v>
      </c>
      <c r="AQ97" s="338">
        <v>0</v>
      </c>
      <c r="AR97" s="338">
        <v>0</v>
      </c>
      <c r="AS97" s="338">
        <v>0</v>
      </c>
      <c r="AT97" s="338">
        <v>0</v>
      </c>
      <c r="AU97" s="641">
        <v>0</v>
      </c>
      <c r="AV97" s="641">
        <v>0</v>
      </c>
      <c r="AW97" s="641">
        <v>0</v>
      </c>
      <c r="AX97" s="641">
        <v>0</v>
      </c>
      <c r="AY97" s="641">
        <v>0</v>
      </c>
    </row>
    <row r="98" spans="1:51" s="129" customFormat="1" ht="9.75" customHeight="1">
      <c r="A98" s="151" t="s">
        <v>347</v>
      </c>
      <c r="B98" s="328">
        <v>0</v>
      </c>
      <c r="C98" s="328">
        <v>0</v>
      </c>
      <c r="D98" s="328">
        <v>0</v>
      </c>
      <c r="E98" s="328">
        <v>0</v>
      </c>
      <c r="F98" s="328">
        <v>0</v>
      </c>
      <c r="G98" s="328">
        <v>0</v>
      </c>
      <c r="H98" s="328">
        <v>0</v>
      </c>
      <c r="I98" s="328">
        <v>0</v>
      </c>
      <c r="J98" s="328">
        <v>0</v>
      </c>
      <c r="K98" s="328">
        <v>0</v>
      </c>
      <c r="L98" s="328">
        <v>0</v>
      </c>
      <c r="M98" s="330">
        <v>0</v>
      </c>
      <c r="N98" s="330">
        <v>0</v>
      </c>
      <c r="O98" s="330">
        <v>0</v>
      </c>
      <c r="P98" s="334">
        <v>0</v>
      </c>
      <c r="Q98" s="334">
        <v>0</v>
      </c>
      <c r="R98" s="386">
        <v>0</v>
      </c>
      <c r="S98" s="387">
        <v>0</v>
      </c>
      <c r="T98" s="387">
        <v>0</v>
      </c>
      <c r="U98" s="387">
        <v>0</v>
      </c>
      <c r="V98" s="387">
        <v>0</v>
      </c>
      <c r="W98" s="387">
        <v>0</v>
      </c>
      <c r="X98" s="387">
        <v>0</v>
      </c>
      <c r="Y98" s="387">
        <v>0</v>
      </c>
      <c r="Z98" s="387">
        <v>0</v>
      </c>
      <c r="AA98" s="387">
        <v>0</v>
      </c>
      <c r="AB98" s="387">
        <v>0</v>
      </c>
      <c r="AC98" s="387">
        <v>0</v>
      </c>
      <c r="AD98" s="369">
        <v>0</v>
      </c>
      <c r="AE98" s="369">
        <v>0</v>
      </c>
      <c r="AF98" s="369">
        <v>0</v>
      </c>
      <c r="AG98" s="369">
        <v>0</v>
      </c>
      <c r="AH98" s="380">
        <v>0</v>
      </c>
      <c r="AI98" s="694">
        <v>0</v>
      </c>
      <c r="AJ98" s="338">
        <v>0</v>
      </c>
      <c r="AK98" s="338">
        <v>0</v>
      </c>
      <c r="AL98" s="338">
        <v>0</v>
      </c>
      <c r="AM98" s="338">
        <v>0</v>
      </c>
      <c r="AN98" s="338">
        <v>0</v>
      </c>
      <c r="AO98" s="338">
        <v>0</v>
      </c>
      <c r="AP98" s="338">
        <v>0</v>
      </c>
      <c r="AQ98" s="338">
        <v>0</v>
      </c>
      <c r="AR98" s="338">
        <v>0</v>
      </c>
      <c r="AS98" s="338">
        <v>0</v>
      </c>
      <c r="AT98" s="338">
        <v>0</v>
      </c>
      <c r="AU98" s="641">
        <v>0</v>
      </c>
      <c r="AV98" s="641">
        <v>0</v>
      </c>
      <c r="AW98" s="641">
        <v>0</v>
      </c>
      <c r="AX98" s="641">
        <v>0</v>
      </c>
      <c r="AY98" s="641">
        <v>0</v>
      </c>
    </row>
    <row r="99" spans="1:51" s="129" customFormat="1" ht="9.75" customHeight="1">
      <c r="A99" s="151" t="s">
        <v>348</v>
      </c>
      <c r="B99" s="328">
        <v>-1.7635901135000003</v>
      </c>
      <c r="C99" s="328">
        <v>-0.46621148960000003</v>
      </c>
      <c r="D99" s="328">
        <v>2.5591007899999996</v>
      </c>
      <c r="E99" s="328">
        <v>-0.84632097849999977</v>
      </c>
      <c r="F99" s="328">
        <v>0.34733325900000001</v>
      </c>
      <c r="G99" s="328">
        <v>0.8481325124000002</v>
      </c>
      <c r="H99" s="328">
        <v>0.17304247000000006</v>
      </c>
      <c r="I99" s="328">
        <v>1.7274899999999999E-2</v>
      </c>
      <c r="J99" s="328">
        <v>-0.29974500000000004</v>
      </c>
      <c r="K99" s="328">
        <v>0.24471389999999998</v>
      </c>
      <c r="L99" s="328">
        <v>0.13528627000000001</v>
      </c>
      <c r="M99" s="330">
        <v>1.11763E-2</v>
      </c>
      <c r="N99" s="330">
        <v>-8.8926999999999964E-3</v>
      </c>
      <c r="O99" s="330">
        <v>-6.6512989999999994E-2</v>
      </c>
      <c r="P99" s="334">
        <v>0.24864199999999997</v>
      </c>
      <c r="Q99" s="334">
        <v>0.18441260999999998</v>
      </c>
      <c r="R99" s="386">
        <v>-2.0872499999999999E-2</v>
      </c>
      <c r="S99" s="387">
        <v>3.42615E-2</v>
      </c>
      <c r="T99" s="387">
        <v>-0.30849100000000002</v>
      </c>
      <c r="U99" s="387">
        <v>0.27473700000000001</v>
      </c>
      <c r="V99" s="387">
        <v>-3.27526E-2</v>
      </c>
      <c r="W99" s="387">
        <v>-6.8064E-2</v>
      </c>
      <c r="X99" s="387">
        <v>7.6381900000000003E-2</v>
      </c>
      <c r="Y99" s="387">
        <v>8.2481799999999994E-2</v>
      </c>
      <c r="Z99" s="387">
        <v>-0.186859</v>
      </c>
      <c r="AA99" s="387">
        <v>0.199547</v>
      </c>
      <c r="AB99" s="387">
        <v>-2.4426199999999999E-2</v>
      </c>
      <c r="AC99" s="387">
        <v>-0.10321900000000001</v>
      </c>
      <c r="AD99" s="369">
        <v>-0.29510200000000003</v>
      </c>
      <c r="AE99" s="369">
        <v>0.17392040000000003</v>
      </c>
      <c r="AF99" s="369">
        <v>-2.7995300000000001E-2</v>
      </c>
      <c r="AG99" s="369">
        <v>7.1901799999999988E-2</v>
      </c>
      <c r="AH99" s="380">
        <v>-7.7275100000000013E-2</v>
      </c>
      <c r="AI99" s="694">
        <v>3.7619E-2</v>
      </c>
      <c r="AJ99" s="338">
        <v>5.0275500000000001E-2</v>
      </c>
      <c r="AK99" s="338">
        <v>-8.3545999999999995E-2</v>
      </c>
      <c r="AL99" s="338">
        <v>4.1993700000000002E-2</v>
      </c>
      <c r="AM99" s="338">
        <v>-5.8629299999999997E-3</v>
      </c>
      <c r="AN99" s="338">
        <v>8.1755999999999995E-2</v>
      </c>
      <c r="AO99" s="338">
        <v>-8.5580299999999998E-2</v>
      </c>
      <c r="AP99" s="338">
        <v>3.7563100000000002E-2</v>
      </c>
      <c r="AQ99" s="338">
        <v>-1.7102300000000001E-2</v>
      </c>
      <c r="AR99" s="338">
        <v>7.1263199999999999E-2</v>
      </c>
      <c r="AS99" s="338">
        <v>1.0945399999999999E-2</v>
      </c>
      <c r="AT99" s="338">
        <v>-3.9350699999999997E-3</v>
      </c>
      <c r="AU99" s="641">
        <v>4.3485000000000051E-3</v>
      </c>
      <c r="AV99" s="641">
        <v>0.11788677</v>
      </c>
      <c r="AW99" s="641">
        <v>-6.5119499999999997E-2</v>
      </c>
      <c r="AX99" s="641">
        <v>7.8273529999999994E-2</v>
      </c>
      <c r="AY99" s="641">
        <v>0.13538929999999999</v>
      </c>
    </row>
    <row r="100" spans="1:51" s="129" customFormat="1" ht="9.75" customHeight="1">
      <c r="A100" s="151" t="s">
        <v>349</v>
      </c>
      <c r="B100" s="328">
        <v>0</v>
      </c>
      <c r="C100" s="328">
        <v>0</v>
      </c>
      <c r="D100" s="328">
        <v>0</v>
      </c>
      <c r="E100" s="328">
        <v>0</v>
      </c>
      <c r="F100" s="328">
        <v>0</v>
      </c>
      <c r="G100" s="328">
        <v>0</v>
      </c>
      <c r="H100" s="328">
        <v>0</v>
      </c>
      <c r="I100" s="328">
        <v>0</v>
      </c>
      <c r="J100" s="328">
        <v>0</v>
      </c>
      <c r="K100" s="328">
        <v>0</v>
      </c>
      <c r="L100" s="328">
        <v>0</v>
      </c>
      <c r="M100" s="330">
        <v>0</v>
      </c>
      <c r="N100" s="330">
        <v>0</v>
      </c>
      <c r="O100" s="330">
        <v>0</v>
      </c>
      <c r="P100" s="334">
        <v>0</v>
      </c>
      <c r="Q100" s="334">
        <v>0</v>
      </c>
      <c r="R100" s="386">
        <v>0</v>
      </c>
      <c r="S100" s="387">
        <v>0</v>
      </c>
      <c r="T100" s="387">
        <v>0</v>
      </c>
      <c r="U100" s="387">
        <v>0</v>
      </c>
      <c r="V100" s="387">
        <v>0</v>
      </c>
      <c r="W100" s="387">
        <v>0</v>
      </c>
      <c r="X100" s="387">
        <v>0</v>
      </c>
      <c r="Y100" s="387">
        <v>0</v>
      </c>
      <c r="Z100" s="387">
        <v>0</v>
      </c>
      <c r="AA100" s="387">
        <v>0</v>
      </c>
      <c r="AB100" s="387">
        <v>0</v>
      </c>
      <c r="AC100" s="387">
        <v>0</v>
      </c>
      <c r="AD100" s="369">
        <v>0</v>
      </c>
      <c r="AE100" s="369">
        <v>0</v>
      </c>
      <c r="AF100" s="369">
        <v>0</v>
      </c>
      <c r="AG100" s="369">
        <v>0</v>
      </c>
      <c r="AH100" s="380">
        <v>0</v>
      </c>
      <c r="AI100" s="694">
        <v>0</v>
      </c>
      <c r="AJ100" s="338">
        <v>0</v>
      </c>
      <c r="AK100" s="338">
        <v>0</v>
      </c>
      <c r="AL100" s="338">
        <v>0</v>
      </c>
      <c r="AM100" s="338">
        <v>0</v>
      </c>
      <c r="AN100" s="338">
        <v>0</v>
      </c>
      <c r="AO100" s="338">
        <v>0</v>
      </c>
      <c r="AP100" s="338">
        <v>0</v>
      </c>
      <c r="AQ100" s="338">
        <v>0</v>
      </c>
      <c r="AR100" s="338">
        <v>0</v>
      </c>
      <c r="AS100" s="338">
        <v>0</v>
      </c>
      <c r="AT100" s="338">
        <v>0</v>
      </c>
      <c r="AU100" s="641">
        <v>0</v>
      </c>
      <c r="AV100" s="641">
        <v>0</v>
      </c>
      <c r="AW100" s="641">
        <v>0</v>
      </c>
      <c r="AX100" s="641">
        <v>0</v>
      </c>
      <c r="AY100" s="641">
        <v>0</v>
      </c>
    </row>
    <row r="101" spans="1:51" s="129" customFormat="1" ht="9.75" customHeight="1">
      <c r="A101" s="162" t="s">
        <v>350</v>
      </c>
      <c r="B101" s="328">
        <v>119.08213877220082</v>
      </c>
      <c r="C101" s="328">
        <v>91.200944530544035</v>
      </c>
      <c r="D101" s="328">
        <v>241.36767208799051</v>
      </c>
      <c r="E101" s="328">
        <v>16.963007094043689</v>
      </c>
      <c r="F101" s="328">
        <v>-7.4555298464553914</v>
      </c>
      <c r="G101" s="328">
        <v>256.94895014714746</v>
      </c>
      <c r="H101" s="328">
        <v>57.823139876000077</v>
      </c>
      <c r="I101" s="328">
        <v>2.8560031900000111</v>
      </c>
      <c r="J101" s="328">
        <v>112.80773491100005</v>
      </c>
      <c r="K101" s="328">
        <v>179.33144535999992</v>
      </c>
      <c r="L101" s="328">
        <v>352.81832333700004</v>
      </c>
      <c r="M101" s="329">
        <v>-68.663717397839264</v>
      </c>
      <c r="N101" s="329">
        <v>139.48665047699981</v>
      </c>
      <c r="O101" s="329">
        <v>-43.465731620000014</v>
      </c>
      <c r="P101" s="333">
        <v>222.05293863000009</v>
      </c>
      <c r="Q101" s="333">
        <v>249.41014008916062</v>
      </c>
      <c r="R101" s="384">
        <v>49.967919330000122</v>
      </c>
      <c r="S101" s="385">
        <v>13.072827434000036</v>
      </c>
      <c r="T101" s="385">
        <v>169.57924785000003</v>
      </c>
      <c r="U101" s="385">
        <v>142.52890405999997</v>
      </c>
      <c r="V101" s="385">
        <v>61.257468131818499</v>
      </c>
      <c r="W101" s="385">
        <v>15.925211866999945</v>
      </c>
      <c r="X101" s="385">
        <v>123.61998223100008</v>
      </c>
      <c r="Y101" s="385">
        <v>-89.023335629999934</v>
      </c>
      <c r="Z101" s="385">
        <v>-127.50432685799987</v>
      </c>
      <c r="AA101" s="385">
        <v>149.13955005</v>
      </c>
      <c r="AB101" s="385">
        <v>4.4498396599999639</v>
      </c>
      <c r="AC101" s="385">
        <v>132.04907272000003</v>
      </c>
      <c r="AD101" s="368">
        <v>232.61999461400018</v>
      </c>
      <c r="AE101" s="368">
        <v>219.71158405881843</v>
      </c>
      <c r="AF101" s="368">
        <v>-92.907680256999726</v>
      </c>
      <c r="AG101" s="368">
        <v>285.63846243</v>
      </c>
      <c r="AH101" s="379">
        <v>645.06236084581894</v>
      </c>
      <c r="AI101" s="693">
        <v>60.587792599109989</v>
      </c>
      <c r="AJ101" s="641">
        <v>-35.780498288889888</v>
      </c>
      <c r="AK101" s="641">
        <v>89.970504009110073</v>
      </c>
      <c r="AL101" s="641">
        <v>36.75172142500336</v>
      </c>
      <c r="AM101" s="641">
        <v>-26.999218388996656</v>
      </c>
      <c r="AN101" s="641">
        <v>-59.326237875306333</v>
      </c>
      <c r="AO101" s="641">
        <v>54.930430495721666</v>
      </c>
      <c r="AP101" s="641">
        <v>39.169902279381255</v>
      </c>
      <c r="AQ101" s="641">
        <v>6.9925565899600084</v>
      </c>
      <c r="AR101" s="641">
        <v>153.8829908095222</v>
      </c>
      <c r="AS101" s="641">
        <v>230.8619411230037</v>
      </c>
      <c r="AT101" s="641">
        <v>-259.46439087388023</v>
      </c>
      <c r="AU101" s="641">
        <v>114.77779831933017</v>
      </c>
      <c r="AV101" s="641">
        <v>-49.573734839299632</v>
      </c>
      <c r="AW101" s="641">
        <v>101.09288936506292</v>
      </c>
      <c r="AX101" s="641">
        <v>125.28054105864567</v>
      </c>
      <c r="AY101" s="641">
        <v>291.57749390373914</v>
      </c>
    </row>
    <row r="102" spans="1:51" s="129" customFormat="1" ht="9.75" customHeight="1">
      <c r="A102" s="162" t="s">
        <v>351</v>
      </c>
      <c r="B102" s="328">
        <v>67.366478304100795</v>
      </c>
      <c r="C102" s="328">
        <v>71.019106345844051</v>
      </c>
      <c r="D102" s="328">
        <v>105.87208030429046</v>
      </c>
      <c r="E102" s="328">
        <v>-17.402141667556364</v>
      </c>
      <c r="F102" s="328">
        <v>-22.663500561955374</v>
      </c>
      <c r="G102" s="328">
        <v>-4.3902324787526297</v>
      </c>
      <c r="H102" s="328">
        <v>56.693755986000056</v>
      </c>
      <c r="I102" s="328">
        <v>-15.128499309999986</v>
      </c>
      <c r="J102" s="328">
        <v>-20.838640428999941</v>
      </c>
      <c r="K102" s="328">
        <v>148.34831796999993</v>
      </c>
      <c r="L102" s="328">
        <v>169.07493421700005</v>
      </c>
      <c r="M102" s="329">
        <v>-16.848154397839252</v>
      </c>
      <c r="N102" s="329">
        <v>49.18278047699981</v>
      </c>
      <c r="O102" s="329">
        <v>-76.008543620000012</v>
      </c>
      <c r="P102" s="333">
        <v>114.90706963000007</v>
      </c>
      <c r="Q102" s="333">
        <v>71.233152089160612</v>
      </c>
      <c r="R102" s="384">
        <v>78.812369330000124</v>
      </c>
      <c r="S102" s="385">
        <v>8.2516014340000332</v>
      </c>
      <c r="T102" s="385">
        <v>-95.44670914999999</v>
      </c>
      <c r="U102" s="385">
        <v>50.814746059999969</v>
      </c>
      <c r="V102" s="385">
        <v>-17.343296678181492</v>
      </c>
      <c r="W102" s="385">
        <v>-5.1989523230000563</v>
      </c>
      <c r="X102" s="385">
        <v>24.556745231000072</v>
      </c>
      <c r="Y102" s="385">
        <v>-9.5589376299999227</v>
      </c>
      <c r="Z102" s="385">
        <v>-60.309829857999887</v>
      </c>
      <c r="AA102" s="385">
        <v>-47.816091949999944</v>
      </c>
      <c r="AB102" s="385">
        <v>29.468687659999922</v>
      </c>
      <c r="AC102" s="385">
        <v>34.915348720000047</v>
      </c>
      <c r="AD102" s="368">
        <v>-8.3827383859998292</v>
      </c>
      <c r="AE102" s="368">
        <v>28.272497058818416</v>
      </c>
      <c r="AF102" s="368">
        <v>-45.31202225699974</v>
      </c>
      <c r="AG102" s="368">
        <v>16.567944430000026</v>
      </c>
      <c r="AH102" s="379">
        <v>-8.8543191541811268</v>
      </c>
      <c r="AI102" s="693">
        <v>25.551014599109955</v>
      </c>
      <c r="AJ102" s="641">
        <v>1.471988711110142</v>
      </c>
      <c r="AK102" s="641">
        <v>32.952279009110022</v>
      </c>
      <c r="AL102" s="641">
        <v>63.893344665003376</v>
      </c>
      <c r="AM102" s="641">
        <v>-2.4758906289966398</v>
      </c>
      <c r="AN102" s="641">
        <v>-40.612073935306334</v>
      </c>
      <c r="AO102" s="641">
        <v>0.26099349572166552</v>
      </c>
      <c r="AP102" s="641">
        <v>0.51045627938127147</v>
      </c>
      <c r="AQ102" s="641">
        <v>-2.4865244100400208</v>
      </c>
      <c r="AR102" s="641">
        <v>46.080354809522206</v>
      </c>
      <c r="AS102" s="641">
        <v>24.209318123003701</v>
      </c>
      <c r="AT102" s="641">
        <v>42.409532126119856</v>
      </c>
      <c r="AU102" s="641">
        <v>59.97528231933012</v>
      </c>
      <c r="AV102" s="641">
        <v>20.805380100700404</v>
      </c>
      <c r="AW102" s="641">
        <v>-1.7150746349370838</v>
      </c>
      <c r="AX102" s="641">
        <v>112.69920505864576</v>
      </c>
      <c r="AY102" s="641">
        <v>191.7647928437392</v>
      </c>
    </row>
    <row r="103" spans="1:51" s="129" customFormat="1" ht="9.75" customHeight="1">
      <c r="A103" s="151" t="s">
        <v>352</v>
      </c>
      <c r="B103" s="328">
        <v>0</v>
      </c>
      <c r="C103" s="328">
        <v>0</v>
      </c>
      <c r="D103" s="328">
        <v>0</v>
      </c>
      <c r="E103" s="328">
        <v>0</v>
      </c>
      <c r="F103" s="328">
        <v>0</v>
      </c>
      <c r="G103" s="328">
        <v>0</v>
      </c>
      <c r="H103" s="328">
        <v>0</v>
      </c>
      <c r="I103" s="328">
        <v>0</v>
      </c>
      <c r="J103" s="328">
        <v>0</v>
      </c>
      <c r="K103" s="328">
        <v>0</v>
      </c>
      <c r="L103" s="328">
        <v>0</v>
      </c>
      <c r="M103" s="330">
        <v>0</v>
      </c>
      <c r="N103" s="330">
        <v>0</v>
      </c>
      <c r="O103" s="330">
        <v>0</v>
      </c>
      <c r="P103" s="334">
        <v>0</v>
      </c>
      <c r="Q103" s="334">
        <v>0</v>
      </c>
      <c r="R103" s="386">
        <v>0</v>
      </c>
      <c r="S103" s="387">
        <v>0</v>
      </c>
      <c r="T103" s="387">
        <v>0</v>
      </c>
      <c r="U103" s="387">
        <v>0</v>
      </c>
      <c r="V103" s="387">
        <v>0</v>
      </c>
      <c r="W103" s="387">
        <v>0</v>
      </c>
      <c r="X103" s="387">
        <v>0</v>
      </c>
      <c r="Y103" s="387">
        <v>0</v>
      </c>
      <c r="Z103" s="387">
        <v>0</v>
      </c>
      <c r="AA103" s="387">
        <v>0</v>
      </c>
      <c r="AB103" s="387">
        <v>0</v>
      </c>
      <c r="AC103" s="387">
        <v>0</v>
      </c>
      <c r="AD103" s="369">
        <v>0</v>
      </c>
      <c r="AE103" s="369">
        <v>0</v>
      </c>
      <c r="AF103" s="369">
        <v>0</v>
      </c>
      <c r="AG103" s="369">
        <v>0</v>
      </c>
      <c r="AH103" s="380">
        <v>0</v>
      </c>
      <c r="AI103" s="694">
        <v>0</v>
      </c>
      <c r="AJ103" s="338">
        <v>0</v>
      </c>
      <c r="AK103" s="338">
        <v>0</v>
      </c>
      <c r="AL103" s="338">
        <v>0</v>
      </c>
      <c r="AM103" s="338">
        <v>0</v>
      </c>
      <c r="AN103" s="338">
        <v>0</v>
      </c>
      <c r="AO103" s="338">
        <v>0</v>
      </c>
      <c r="AP103" s="338">
        <v>0</v>
      </c>
      <c r="AQ103" s="338">
        <v>0</v>
      </c>
      <c r="AR103" s="338">
        <v>0</v>
      </c>
      <c r="AS103" s="338">
        <v>0</v>
      </c>
      <c r="AT103" s="338">
        <v>0</v>
      </c>
      <c r="AU103" s="641">
        <v>0</v>
      </c>
      <c r="AV103" s="641">
        <v>0</v>
      </c>
      <c r="AW103" s="641">
        <v>0</v>
      </c>
      <c r="AX103" s="641">
        <v>0</v>
      </c>
      <c r="AY103" s="641">
        <v>0</v>
      </c>
    </row>
    <row r="104" spans="1:51" s="129" customFormat="1" ht="9.75" customHeight="1">
      <c r="A104" s="151" t="s">
        <v>353</v>
      </c>
      <c r="B104" s="328">
        <v>67.366478304100795</v>
      </c>
      <c r="C104" s="328">
        <v>71.019106345844051</v>
      </c>
      <c r="D104" s="328">
        <v>105.87208030429046</v>
      </c>
      <c r="E104" s="328">
        <v>-17.402141667556364</v>
      </c>
      <c r="F104" s="328">
        <v>-22.663500561955374</v>
      </c>
      <c r="G104" s="328">
        <v>-4.3902324787526297</v>
      </c>
      <c r="H104" s="328">
        <v>56.693755986000056</v>
      </c>
      <c r="I104" s="328">
        <v>-15.128499309999986</v>
      </c>
      <c r="J104" s="328">
        <v>-20.838640428999941</v>
      </c>
      <c r="K104" s="328">
        <v>148.34831796999993</v>
      </c>
      <c r="L104" s="328">
        <v>169.07493421700005</v>
      </c>
      <c r="M104" s="330">
        <v>-16.848154397839252</v>
      </c>
      <c r="N104" s="330">
        <v>49.18278047699981</v>
      </c>
      <c r="O104" s="330">
        <v>-76.008543620000012</v>
      </c>
      <c r="P104" s="334">
        <v>114.90706963000007</v>
      </c>
      <c r="Q104" s="334">
        <v>71.233152089160612</v>
      </c>
      <c r="R104" s="386">
        <v>78.812369330000124</v>
      </c>
      <c r="S104" s="387">
        <v>8.2516014340000332</v>
      </c>
      <c r="T104" s="387">
        <v>-95.44670914999999</v>
      </c>
      <c r="U104" s="387">
        <v>50.814746059999969</v>
      </c>
      <c r="V104" s="387">
        <v>-17.343296678181492</v>
      </c>
      <c r="W104" s="387">
        <v>-5.1989523230000563</v>
      </c>
      <c r="X104" s="387">
        <v>24.556745231000072</v>
      </c>
      <c r="Y104" s="387">
        <v>-9.5589376299999227</v>
      </c>
      <c r="Z104" s="387">
        <v>-60.309829857999887</v>
      </c>
      <c r="AA104" s="387">
        <v>-47.816091949999944</v>
      </c>
      <c r="AB104" s="387">
        <v>29.468687659999922</v>
      </c>
      <c r="AC104" s="387">
        <v>34.915348720000047</v>
      </c>
      <c r="AD104" s="369">
        <v>-8.3827383859998292</v>
      </c>
      <c r="AE104" s="369">
        <v>28.272497058818416</v>
      </c>
      <c r="AF104" s="369">
        <v>-45.31202225699974</v>
      </c>
      <c r="AG104" s="369">
        <v>16.567944430000026</v>
      </c>
      <c r="AH104" s="380">
        <v>-8.8543191541811268</v>
      </c>
      <c r="AI104" s="694">
        <v>25.551014599109955</v>
      </c>
      <c r="AJ104" s="338">
        <v>1.471988711110142</v>
      </c>
      <c r="AK104" s="338">
        <v>32.952279009110022</v>
      </c>
      <c r="AL104" s="338">
        <v>63.893344665003376</v>
      </c>
      <c r="AM104" s="338">
        <v>-2.4758906289966398</v>
      </c>
      <c r="AN104" s="338">
        <v>-40.612073935306334</v>
      </c>
      <c r="AO104" s="338">
        <v>0.26099349572166552</v>
      </c>
      <c r="AP104" s="338">
        <v>0.51045627938127147</v>
      </c>
      <c r="AQ104" s="338">
        <v>-2.4865244100400208</v>
      </c>
      <c r="AR104" s="338">
        <v>46.080354809522206</v>
      </c>
      <c r="AS104" s="338">
        <v>24.209318123003701</v>
      </c>
      <c r="AT104" s="338">
        <v>42.409532126119856</v>
      </c>
      <c r="AU104" s="641">
        <v>59.97528231933012</v>
      </c>
      <c r="AV104" s="641">
        <v>20.805380100700404</v>
      </c>
      <c r="AW104" s="641">
        <v>-1.7150746349370838</v>
      </c>
      <c r="AX104" s="641">
        <v>112.69920505864576</v>
      </c>
      <c r="AY104" s="641">
        <v>191.7647928437392</v>
      </c>
    </row>
    <row r="105" spans="1:51" s="129" customFormat="1" ht="9.75" customHeight="1">
      <c r="A105" s="162" t="s">
        <v>354</v>
      </c>
      <c r="B105" s="328">
        <v>48.534314062600004</v>
      </c>
      <c r="C105" s="328">
        <v>10.5326278653</v>
      </c>
      <c r="D105" s="328">
        <v>105.02504300000001</v>
      </c>
      <c r="E105" s="328">
        <v>-11.700277999999983</v>
      </c>
      <c r="F105" s="328">
        <v>-93.836944000000017</v>
      </c>
      <c r="G105" s="328">
        <v>241.908726</v>
      </c>
      <c r="H105" s="328">
        <v>0.49798836999999896</v>
      </c>
      <c r="I105" s="328">
        <v>3.5325257299999988</v>
      </c>
      <c r="J105" s="328">
        <v>-1.1746960999999994</v>
      </c>
      <c r="K105" s="328">
        <v>67.038500970000001</v>
      </c>
      <c r="L105" s="328">
        <v>69.89431897</v>
      </c>
      <c r="M105" s="329">
        <v>-35.055889999999998</v>
      </c>
      <c r="N105" s="329">
        <v>96.470306000000022</v>
      </c>
      <c r="O105" s="329">
        <v>26.081563999999997</v>
      </c>
      <c r="P105" s="333">
        <v>33.930582000000008</v>
      </c>
      <c r="Q105" s="333">
        <v>121.42656200000002</v>
      </c>
      <c r="R105" s="384">
        <v>2.8346599999999995</v>
      </c>
      <c r="S105" s="385">
        <v>8.4094700000000024</v>
      </c>
      <c r="T105" s="385">
        <v>247.67213000000001</v>
      </c>
      <c r="U105" s="385">
        <v>80.614238999999998</v>
      </c>
      <c r="V105" s="385">
        <v>66.180418809999992</v>
      </c>
      <c r="W105" s="385">
        <v>21.401422190000002</v>
      </c>
      <c r="X105" s="385">
        <v>85.225271000000006</v>
      </c>
      <c r="Y105" s="385">
        <v>-45.521436000000008</v>
      </c>
      <c r="Z105" s="385">
        <v>-79.345309999999998</v>
      </c>
      <c r="AA105" s="385">
        <v>192.97561699999997</v>
      </c>
      <c r="AB105" s="385">
        <v>1.9379630000000372</v>
      </c>
      <c r="AC105" s="385">
        <v>82.864009999999993</v>
      </c>
      <c r="AD105" s="368">
        <v>258.91626000000002</v>
      </c>
      <c r="AE105" s="368">
        <v>168.19607999999999</v>
      </c>
      <c r="AF105" s="368">
        <v>-39.641475</v>
      </c>
      <c r="AG105" s="368">
        <v>277.77758999999998</v>
      </c>
      <c r="AH105" s="379">
        <v>665.24845499999992</v>
      </c>
      <c r="AI105" s="693">
        <v>51.803282000000031</v>
      </c>
      <c r="AJ105" s="641">
        <v>-37.500465000000034</v>
      </c>
      <c r="AK105" s="641">
        <v>46.660518000000039</v>
      </c>
      <c r="AL105" s="641">
        <v>-53.701583240000012</v>
      </c>
      <c r="AM105" s="641">
        <v>-29.81056176000002</v>
      </c>
      <c r="AN105" s="641">
        <v>-17.874549939999994</v>
      </c>
      <c r="AO105" s="641">
        <v>60.723644</v>
      </c>
      <c r="AP105" s="641">
        <v>36.818319999999979</v>
      </c>
      <c r="AQ105" s="641">
        <v>6.3694600000000294</v>
      </c>
      <c r="AR105" s="641">
        <v>87.037389000000005</v>
      </c>
      <c r="AS105" s="641">
        <v>182.82038499999999</v>
      </c>
      <c r="AT105" s="641">
        <v>-331.58717100000007</v>
      </c>
      <c r="AU105" s="641">
        <v>60.963335000000036</v>
      </c>
      <c r="AV105" s="641">
        <v>-101.38669494000003</v>
      </c>
      <c r="AW105" s="641">
        <v>103.91142400000001</v>
      </c>
      <c r="AX105" s="641">
        <v>-61.729397000000063</v>
      </c>
      <c r="AY105" s="641">
        <v>1.7586670599999579</v>
      </c>
    </row>
    <row r="106" spans="1:51" s="129" customFormat="1" ht="9.75" customHeight="1">
      <c r="A106" s="151" t="s">
        <v>355</v>
      </c>
      <c r="B106" s="328">
        <v>-4.6137130000000006</v>
      </c>
      <c r="C106" s="328">
        <v>-6.6578980000000003</v>
      </c>
      <c r="D106" s="328">
        <v>3.9239059999999992</v>
      </c>
      <c r="E106" s="328">
        <v>-7.5841219999999998</v>
      </c>
      <c r="F106" s="328">
        <v>-41.675723000000005</v>
      </c>
      <c r="G106" s="328">
        <v>0</v>
      </c>
      <c r="H106" s="328">
        <v>0</v>
      </c>
      <c r="I106" s="328">
        <v>0</v>
      </c>
      <c r="J106" s="328">
        <v>0</v>
      </c>
      <c r="K106" s="328">
        <v>0</v>
      </c>
      <c r="L106" s="328">
        <v>0</v>
      </c>
      <c r="M106" s="330">
        <v>0</v>
      </c>
      <c r="N106" s="330">
        <v>0</v>
      </c>
      <c r="O106" s="330">
        <v>0</v>
      </c>
      <c r="P106" s="334">
        <v>0</v>
      </c>
      <c r="Q106" s="334">
        <v>0</v>
      </c>
      <c r="R106" s="386">
        <v>0</v>
      </c>
      <c r="S106" s="387">
        <v>0</v>
      </c>
      <c r="T106" s="387">
        <v>0</v>
      </c>
      <c r="U106" s="387">
        <v>49.67</v>
      </c>
      <c r="V106" s="387">
        <v>57.208917810000003</v>
      </c>
      <c r="W106" s="387">
        <v>11.36908219</v>
      </c>
      <c r="X106" s="387">
        <v>97.252449999999996</v>
      </c>
      <c r="Y106" s="387">
        <v>-53.549450000000007</v>
      </c>
      <c r="Z106" s="387">
        <v>-73.242549999999994</v>
      </c>
      <c r="AA106" s="387">
        <v>202.12654999999998</v>
      </c>
      <c r="AB106" s="387">
        <v>16.015520000000038</v>
      </c>
      <c r="AC106" s="387">
        <v>-74.31722000000002</v>
      </c>
      <c r="AD106" s="369">
        <v>0</v>
      </c>
      <c r="AE106" s="369">
        <v>118.248</v>
      </c>
      <c r="AF106" s="369">
        <v>-29.539550000000006</v>
      </c>
      <c r="AG106" s="369">
        <v>143.82485</v>
      </c>
      <c r="AH106" s="380">
        <v>232.5333</v>
      </c>
      <c r="AI106" s="694">
        <v>83.138567000000023</v>
      </c>
      <c r="AJ106" s="338">
        <v>-64.240688000000034</v>
      </c>
      <c r="AK106" s="338">
        <v>44.844726000000037</v>
      </c>
      <c r="AL106" s="338">
        <v>-44.218121240000016</v>
      </c>
      <c r="AM106" s="338">
        <v>-19.481049760000019</v>
      </c>
      <c r="AN106" s="338">
        <v>7.8331620600000065</v>
      </c>
      <c r="AO106" s="338">
        <v>-1.1775999999997566E-2</v>
      </c>
      <c r="AP106" s="338">
        <v>20.293011999999976</v>
      </c>
      <c r="AQ106" s="338">
        <v>5.7122320000000286</v>
      </c>
      <c r="AR106" s="338">
        <v>69.904129000000012</v>
      </c>
      <c r="AS106" s="338">
        <v>136.45887399999998</v>
      </c>
      <c r="AT106" s="338">
        <v>-315.19904600000001</v>
      </c>
      <c r="AU106" s="641">
        <v>63.742605000000026</v>
      </c>
      <c r="AV106" s="641">
        <v>-55.866008940000029</v>
      </c>
      <c r="AW106" s="641">
        <v>25.993468000000007</v>
      </c>
      <c r="AX106" s="641">
        <v>-108.83604300000002</v>
      </c>
      <c r="AY106" s="641">
        <v>-74.965978940000014</v>
      </c>
    </row>
    <row r="107" spans="1:51" s="129" customFormat="1" ht="9.75" customHeight="1">
      <c r="A107" s="151" t="s">
        <v>356</v>
      </c>
      <c r="B107" s="328">
        <v>-4.6137130000000006</v>
      </c>
      <c r="C107" s="328">
        <v>-6.6578980000000003</v>
      </c>
      <c r="D107" s="328">
        <v>3.9239059999999992</v>
      </c>
      <c r="E107" s="328">
        <v>-7.5841219999999998</v>
      </c>
      <c r="F107" s="328">
        <v>-41.675723000000005</v>
      </c>
      <c r="G107" s="328">
        <v>0</v>
      </c>
      <c r="H107" s="328">
        <v>0</v>
      </c>
      <c r="I107" s="328">
        <v>0</v>
      </c>
      <c r="J107" s="328">
        <v>0</v>
      </c>
      <c r="K107" s="328">
        <v>0</v>
      </c>
      <c r="L107" s="328">
        <v>0</v>
      </c>
      <c r="M107" s="330">
        <v>0</v>
      </c>
      <c r="N107" s="330">
        <v>0</v>
      </c>
      <c r="O107" s="330">
        <v>0</v>
      </c>
      <c r="P107" s="334">
        <v>0</v>
      </c>
      <c r="Q107" s="334">
        <v>0</v>
      </c>
      <c r="R107" s="386">
        <v>0</v>
      </c>
      <c r="S107" s="387">
        <v>0</v>
      </c>
      <c r="T107" s="387">
        <v>0</v>
      </c>
      <c r="U107" s="387">
        <v>0</v>
      </c>
      <c r="V107" s="387">
        <v>0</v>
      </c>
      <c r="W107" s="387">
        <v>0</v>
      </c>
      <c r="X107" s="387">
        <v>0</v>
      </c>
      <c r="Y107" s="387">
        <v>0</v>
      </c>
      <c r="Z107" s="387">
        <v>0</v>
      </c>
      <c r="AA107" s="387">
        <v>0</v>
      </c>
      <c r="AB107" s="387">
        <v>0</v>
      </c>
      <c r="AC107" s="387">
        <v>0</v>
      </c>
      <c r="AD107" s="369">
        <v>0</v>
      </c>
      <c r="AE107" s="369">
        <v>0</v>
      </c>
      <c r="AF107" s="369">
        <v>0</v>
      </c>
      <c r="AG107" s="369">
        <v>0</v>
      </c>
      <c r="AH107" s="380">
        <v>0</v>
      </c>
      <c r="AI107" s="694">
        <v>0</v>
      </c>
      <c r="AJ107" s="338">
        <v>0</v>
      </c>
      <c r="AK107" s="338">
        <v>0</v>
      </c>
      <c r="AL107" s="338">
        <v>0</v>
      </c>
      <c r="AM107" s="338">
        <v>0</v>
      </c>
      <c r="AN107" s="338">
        <v>0</v>
      </c>
      <c r="AO107" s="338">
        <v>0</v>
      </c>
      <c r="AP107" s="338">
        <v>0</v>
      </c>
      <c r="AQ107" s="338">
        <v>0</v>
      </c>
      <c r="AR107" s="338">
        <v>0</v>
      </c>
      <c r="AS107" s="338">
        <v>0</v>
      </c>
      <c r="AT107" s="338">
        <v>0</v>
      </c>
      <c r="AU107" s="641">
        <v>0</v>
      </c>
      <c r="AV107" s="641">
        <v>0</v>
      </c>
      <c r="AW107" s="641">
        <v>0</v>
      </c>
      <c r="AX107" s="641">
        <v>0</v>
      </c>
      <c r="AY107" s="641">
        <v>0</v>
      </c>
    </row>
    <row r="108" spans="1:51" s="129" customFormat="1" ht="9.75" customHeight="1">
      <c r="A108" s="151" t="s">
        <v>357</v>
      </c>
      <c r="B108" s="328">
        <v>0</v>
      </c>
      <c r="C108" s="328">
        <v>0</v>
      </c>
      <c r="D108" s="328">
        <v>0</v>
      </c>
      <c r="E108" s="328">
        <v>0</v>
      </c>
      <c r="F108" s="328">
        <v>0</v>
      </c>
      <c r="G108" s="328">
        <v>0</v>
      </c>
      <c r="H108" s="328">
        <v>0</v>
      </c>
      <c r="I108" s="328">
        <v>0</v>
      </c>
      <c r="J108" s="328">
        <v>0</v>
      </c>
      <c r="K108" s="328">
        <v>0</v>
      </c>
      <c r="L108" s="328">
        <v>0</v>
      </c>
      <c r="M108" s="330">
        <v>0</v>
      </c>
      <c r="N108" s="330">
        <v>0</v>
      </c>
      <c r="O108" s="330">
        <v>0</v>
      </c>
      <c r="P108" s="334">
        <v>0</v>
      </c>
      <c r="Q108" s="334">
        <v>0</v>
      </c>
      <c r="R108" s="386">
        <v>0</v>
      </c>
      <c r="S108" s="387">
        <v>0</v>
      </c>
      <c r="T108" s="387">
        <v>0</v>
      </c>
      <c r="U108" s="387">
        <v>0</v>
      </c>
      <c r="V108" s="387">
        <v>0</v>
      </c>
      <c r="W108" s="387">
        <v>0</v>
      </c>
      <c r="X108" s="387">
        <v>0</v>
      </c>
      <c r="Y108" s="387">
        <v>0</v>
      </c>
      <c r="Z108" s="387">
        <v>0</v>
      </c>
      <c r="AA108" s="387">
        <v>0</v>
      </c>
      <c r="AB108" s="387">
        <v>0</v>
      </c>
      <c r="AC108" s="387">
        <v>0</v>
      </c>
      <c r="AD108" s="369">
        <v>0</v>
      </c>
      <c r="AE108" s="369">
        <v>0</v>
      </c>
      <c r="AF108" s="369">
        <v>0</v>
      </c>
      <c r="AG108" s="369">
        <v>0</v>
      </c>
      <c r="AH108" s="380">
        <v>0</v>
      </c>
      <c r="AI108" s="694">
        <v>0</v>
      </c>
      <c r="AJ108" s="338">
        <v>0</v>
      </c>
      <c r="AK108" s="338">
        <v>0</v>
      </c>
      <c r="AL108" s="338">
        <v>0</v>
      </c>
      <c r="AM108" s="338">
        <v>0</v>
      </c>
      <c r="AN108" s="338">
        <v>0</v>
      </c>
      <c r="AO108" s="338">
        <v>0</v>
      </c>
      <c r="AP108" s="338">
        <v>0</v>
      </c>
      <c r="AQ108" s="338">
        <v>0</v>
      </c>
      <c r="AR108" s="338">
        <v>0</v>
      </c>
      <c r="AS108" s="338">
        <v>0</v>
      </c>
      <c r="AT108" s="338">
        <v>0</v>
      </c>
      <c r="AU108" s="641">
        <v>0</v>
      </c>
      <c r="AV108" s="641">
        <v>0</v>
      </c>
      <c r="AW108" s="641">
        <v>0</v>
      </c>
      <c r="AX108" s="641">
        <v>0</v>
      </c>
      <c r="AY108" s="641">
        <v>0</v>
      </c>
    </row>
    <row r="109" spans="1:51" s="129" customFormat="1" ht="9.75" customHeight="1">
      <c r="A109" s="151" t="s">
        <v>358</v>
      </c>
      <c r="B109" s="328">
        <v>0</v>
      </c>
      <c r="C109" s="328">
        <v>0</v>
      </c>
      <c r="D109" s="328">
        <v>0</v>
      </c>
      <c r="E109" s="328">
        <v>0</v>
      </c>
      <c r="F109" s="328">
        <v>0</v>
      </c>
      <c r="G109" s="328">
        <v>0</v>
      </c>
      <c r="H109" s="328">
        <v>0</v>
      </c>
      <c r="I109" s="328">
        <v>0</v>
      </c>
      <c r="J109" s="328">
        <v>0</v>
      </c>
      <c r="K109" s="328">
        <v>0</v>
      </c>
      <c r="L109" s="328">
        <v>0</v>
      </c>
      <c r="M109" s="330">
        <v>0</v>
      </c>
      <c r="N109" s="330">
        <v>0</v>
      </c>
      <c r="O109" s="330">
        <v>0</v>
      </c>
      <c r="P109" s="334">
        <v>0</v>
      </c>
      <c r="Q109" s="334">
        <v>0</v>
      </c>
      <c r="R109" s="386">
        <v>0</v>
      </c>
      <c r="S109" s="387">
        <v>0</v>
      </c>
      <c r="T109" s="387">
        <v>0</v>
      </c>
      <c r="U109" s="387">
        <v>49.67</v>
      </c>
      <c r="V109" s="387">
        <v>57.208917810000003</v>
      </c>
      <c r="W109" s="387">
        <v>11.36908219</v>
      </c>
      <c r="X109" s="387">
        <v>97.252449999999996</v>
      </c>
      <c r="Y109" s="387">
        <v>-53.549450000000007</v>
      </c>
      <c r="Z109" s="387">
        <v>-73.242549999999994</v>
      </c>
      <c r="AA109" s="387">
        <v>202.12654999999998</v>
      </c>
      <c r="AB109" s="387">
        <v>16.015520000000038</v>
      </c>
      <c r="AC109" s="387">
        <v>-74.31722000000002</v>
      </c>
      <c r="AD109" s="369">
        <v>0</v>
      </c>
      <c r="AE109" s="369">
        <v>118.248</v>
      </c>
      <c r="AF109" s="369">
        <v>-29.539550000000006</v>
      </c>
      <c r="AG109" s="369">
        <v>143.82485</v>
      </c>
      <c r="AH109" s="380">
        <v>232.5333</v>
      </c>
      <c r="AI109" s="694">
        <v>83.138567000000023</v>
      </c>
      <c r="AJ109" s="338">
        <v>-64.240688000000034</v>
      </c>
      <c r="AK109" s="338">
        <v>44.844726000000037</v>
      </c>
      <c r="AL109" s="338">
        <v>-44.218121240000016</v>
      </c>
      <c r="AM109" s="338">
        <v>-19.481049760000019</v>
      </c>
      <c r="AN109" s="338">
        <v>7.8331620600000065</v>
      </c>
      <c r="AO109" s="338">
        <v>-1.1775999999997566E-2</v>
      </c>
      <c r="AP109" s="338">
        <v>20.293011999999976</v>
      </c>
      <c r="AQ109" s="338">
        <v>5.7122320000000286</v>
      </c>
      <c r="AR109" s="338">
        <v>69.904129000000012</v>
      </c>
      <c r="AS109" s="338">
        <v>136.45887399999998</v>
      </c>
      <c r="AT109" s="338">
        <v>-315.19904600000001</v>
      </c>
      <c r="AU109" s="641">
        <v>63.742605000000026</v>
      </c>
      <c r="AV109" s="641">
        <v>-55.866008940000029</v>
      </c>
      <c r="AW109" s="641">
        <v>25.993468000000007</v>
      </c>
      <c r="AX109" s="641">
        <v>-108.83604300000002</v>
      </c>
      <c r="AY109" s="641">
        <v>-74.965978940000014</v>
      </c>
    </row>
    <row r="110" spans="1:51" s="129" customFormat="1" ht="9.75" customHeight="1">
      <c r="A110" s="151" t="s">
        <v>359</v>
      </c>
      <c r="B110" s="328">
        <v>27.652546000000001</v>
      </c>
      <c r="C110" s="328">
        <v>30.541503000000002</v>
      </c>
      <c r="D110" s="328">
        <v>38.81361600000001</v>
      </c>
      <c r="E110" s="328">
        <v>-131.61301599999999</v>
      </c>
      <c r="F110" s="328">
        <v>-121.04902100000001</v>
      </c>
      <c r="G110" s="328">
        <v>36.144879000000003</v>
      </c>
      <c r="H110" s="328">
        <v>-4.2530686400000004</v>
      </c>
      <c r="I110" s="328">
        <v>6.2508316400000004</v>
      </c>
      <c r="J110" s="328">
        <v>-0.67771502999999877</v>
      </c>
      <c r="K110" s="328">
        <v>5.6779015299999998</v>
      </c>
      <c r="L110" s="328">
        <v>6.9979495000000007</v>
      </c>
      <c r="M110" s="330">
        <v>-4.5975570000000001</v>
      </c>
      <c r="N110" s="330">
        <v>16.856960000000001</v>
      </c>
      <c r="O110" s="330">
        <v>3.2547000000000015</v>
      </c>
      <c r="P110" s="334">
        <v>23.358090000000001</v>
      </c>
      <c r="Q110" s="334">
        <v>38.872193000000003</v>
      </c>
      <c r="R110" s="386">
        <v>2.3111399999999995</v>
      </c>
      <c r="S110" s="387">
        <v>-0.59933999999999976</v>
      </c>
      <c r="T110" s="387">
        <v>231.22722000000002</v>
      </c>
      <c r="U110" s="387">
        <v>-3.2356099999999994</v>
      </c>
      <c r="V110" s="387">
        <v>7.7082099999999993</v>
      </c>
      <c r="W110" s="387">
        <v>9.4116999999999997</v>
      </c>
      <c r="X110" s="387">
        <v>3.1369899999999999</v>
      </c>
      <c r="Y110" s="387">
        <v>3.9224800000000002</v>
      </c>
      <c r="Z110" s="387">
        <v>-4.2846099999999998</v>
      </c>
      <c r="AA110" s="387">
        <v>-2.7678599999999998</v>
      </c>
      <c r="AB110" s="387">
        <v>-11.91905</v>
      </c>
      <c r="AC110" s="387">
        <v>132.57527000000002</v>
      </c>
      <c r="AD110" s="369">
        <v>232.93902000000003</v>
      </c>
      <c r="AE110" s="369">
        <v>13.8843</v>
      </c>
      <c r="AF110" s="369">
        <v>2.7748600000000003</v>
      </c>
      <c r="AG110" s="369">
        <v>117.88836000000002</v>
      </c>
      <c r="AH110" s="380">
        <v>367.48654000000005</v>
      </c>
      <c r="AI110" s="694">
        <v>0.75744999999999951</v>
      </c>
      <c r="AJ110" s="338">
        <v>-0.52803999999999984</v>
      </c>
      <c r="AK110" s="338">
        <v>1.5757000000000012</v>
      </c>
      <c r="AL110" s="338">
        <v>-5.7677899999999998</v>
      </c>
      <c r="AM110" s="338">
        <v>-0.77683000000000035</v>
      </c>
      <c r="AN110" s="338">
        <v>-6.284279999999999</v>
      </c>
      <c r="AO110" s="338">
        <v>74.148820000000001</v>
      </c>
      <c r="AP110" s="338">
        <v>11.216750000000001</v>
      </c>
      <c r="AQ110" s="338">
        <v>-5.2978299999999994</v>
      </c>
      <c r="AR110" s="338">
        <v>2.1755000000000004</v>
      </c>
      <c r="AS110" s="338">
        <v>-5.6694199999999988</v>
      </c>
      <c r="AT110" s="338">
        <v>-3.6043000000000003</v>
      </c>
      <c r="AU110" s="641">
        <v>1.8051100000000009</v>
      </c>
      <c r="AV110" s="641">
        <v>-12.828899999999999</v>
      </c>
      <c r="AW110" s="641">
        <v>80.067740000000001</v>
      </c>
      <c r="AX110" s="641">
        <v>-7.0982199999999986</v>
      </c>
      <c r="AY110" s="641">
        <v>61.945729999999998</v>
      </c>
    </row>
    <row r="111" spans="1:51" s="129" customFormat="1" ht="9.75" customHeight="1">
      <c r="A111" s="151" t="s">
        <v>360</v>
      </c>
      <c r="B111" s="328">
        <v>27.652546000000001</v>
      </c>
      <c r="C111" s="328">
        <v>30.541503000000002</v>
      </c>
      <c r="D111" s="328">
        <v>38.81361600000001</v>
      </c>
      <c r="E111" s="328">
        <v>-131.61301599999999</v>
      </c>
      <c r="F111" s="328">
        <v>-121.04902100000001</v>
      </c>
      <c r="G111" s="328">
        <v>36.144879000000003</v>
      </c>
      <c r="H111" s="328">
        <v>-4.2530686400000004</v>
      </c>
      <c r="I111" s="328">
        <v>6.2508316400000004</v>
      </c>
      <c r="J111" s="328">
        <v>-0.67771502999999877</v>
      </c>
      <c r="K111" s="328">
        <v>5.6779015299999998</v>
      </c>
      <c r="L111" s="328">
        <v>6.9979495000000007</v>
      </c>
      <c r="M111" s="330">
        <v>-4.5975570000000001</v>
      </c>
      <c r="N111" s="330">
        <v>16.856960000000001</v>
      </c>
      <c r="O111" s="330">
        <v>3.2547000000000015</v>
      </c>
      <c r="P111" s="334">
        <v>23.358090000000001</v>
      </c>
      <c r="Q111" s="334">
        <v>38.872193000000003</v>
      </c>
      <c r="R111" s="386">
        <v>2.3111399999999995</v>
      </c>
      <c r="S111" s="387">
        <v>-0.59933999999999976</v>
      </c>
      <c r="T111" s="387">
        <v>231.22722000000002</v>
      </c>
      <c r="U111" s="387">
        <v>-3.2356099999999994</v>
      </c>
      <c r="V111" s="387">
        <v>7.7082099999999993</v>
      </c>
      <c r="W111" s="387">
        <v>9.4116999999999997</v>
      </c>
      <c r="X111" s="387">
        <v>3.1369899999999999</v>
      </c>
      <c r="Y111" s="387">
        <v>3.9224800000000002</v>
      </c>
      <c r="Z111" s="387">
        <v>-4.2846099999999998</v>
      </c>
      <c r="AA111" s="387">
        <v>-2.7678599999999998</v>
      </c>
      <c r="AB111" s="387">
        <v>-11.91905</v>
      </c>
      <c r="AC111" s="387">
        <v>132.57527000000002</v>
      </c>
      <c r="AD111" s="369">
        <v>232.93902000000003</v>
      </c>
      <c r="AE111" s="369">
        <v>13.8843</v>
      </c>
      <c r="AF111" s="369">
        <v>2.7748600000000003</v>
      </c>
      <c r="AG111" s="369">
        <v>117.88836000000002</v>
      </c>
      <c r="AH111" s="380">
        <v>367.48654000000005</v>
      </c>
      <c r="AI111" s="694">
        <v>0.75744999999999951</v>
      </c>
      <c r="AJ111" s="338">
        <v>-0.52803999999999984</v>
      </c>
      <c r="AK111" s="338">
        <v>1.5757000000000012</v>
      </c>
      <c r="AL111" s="338">
        <v>-5.7677899999999998</v>
      </c>
      <c r="AM111" s="338">
        <v>-0.77683000000000035</v>
      </c>
      <c r="AN111" s="338">
        <v>-6.284279999999999</v>
      </c>
      <c r="AO111" s="338">
        <v>74.148820000000001</v>
      </c>
      <c r="AP111" s="338">
        <v>11.216750000000001</v>
      </c>
      <c r="AQ111" s="338">
        <v>-5.2978299999999994</v>
      </c>
      <c r="AR111" s="338">
        <v>2.1755000000000004</v>
      </c>
      <c r="AS111" s="338">
        <v>-5.6694199999999988</v>
      </c>
      <c r="AT111" s="338">
        <v>-3.6043000000000003</v>
      </c>
      <c r="AU111" s="641">
        <v>1.8051100000000009</v>
      </c>
      <c r="AV111" s="641">
        <v>-12.828899999999999</v>
      </c>
      <c r="AW111" s="641">
        <v>80.067740000000001</v>
      </c>
      <c r="AX111" s="641">
        <v>-7.0982199999999986</v>
      </c>
      <c r="AY111" s="641">
        <v>61.945729999999998</v>
      </c>
    </row>
    <row r="112" spans="1:51" s="129" customFormat="1" ht="9.75" customHeight="1">
      <c r="A112" s="151" t="s">
        <v>361</v>
      </c>
      <c r="B112" s="328">
        <v>0</v>
      </c>
      <c r="C112" s="328">
        <v>0</v>
      </c>
      <c r="D112" s="328">
        <v>0</v>
      </c>
      <c r="E112" s="328">
        <v>0</v>
      </c>
      <c r="F112" s="328">
        <v>0</v>
      </c>
      <c r="G112" s="328">
        <v>0</v>
      </c>
      <c r="H112" s="328">
        <v>0</v>
      </c>
      <c r="I112" s="328">
        <v>0</v>
      </c>
      <c r="J112" s="328">
        <v>0</v>
      </c>
      <c r="K112" s="328">
        <v>0</v>
      </c>
      <c r="L112" s="328">
        <v>0</v>
      </c>
      <c r="M112" s="330">
        <v>0</v>
      </c>
      <c r="N112" s="330">
        <v>0</v>
      </c>
      <c r="O112" s="330">
        <v>0</v>
      </c>
      <c r="P112" s="334">
        <v>0</v>
      </c>
      <c r="Q112" s="334">
        <v>0</v>
      </c>
      <c r="R112" s="386">
        <v>0</v>
      </c>
      <c r="S112" s="387">
        <v>0</v>
      </c>
      <c r="T112" s="387">
        <v>0</v>
      </c>
      <c r="U112" s="387">
        <v>0</v>
      </c>
      <c r="V112" s="387">
        <v>0</v>
      </c>
      <c r="W112" s="387">
        <v>0</v>
      </c>
      <c r="X112" s="387">
        <v>0</v>
      </c>
      <c r="Y112" s="387">
        <v>0</v>
      </c>
      <c r="Z112" s="387">
        <v>0</v>
      </c>
      <c r="AA112" s="387">
        <v>0</v>
      </c>
      <c r="AB112" s="387">
        <v>0</v>
      </c>
      <c r="AC112" s="387">
        <v>0</v>
      </c>
      <c r="AD112" s="369">
        <v>0</v>
      </c>
      <c r="AE112" s="369">
        <v>0</v>
      </c>
      <c r="AF112" s="369">
        <v>0</v>
      </c>
      <c r="AG112" s="369">
        <v>0</v>
      </c>
      <c r="AH112" s="380">
        <v>0</v>
      </c>
      <c r="AI112" s="694">
        <v>0</v>
      </c>
      <c r="AJ112" s="338">
        <v>0</v>
      </c>
      <c r="AK112" s="338">
        <v>0</v>
      </c>
      <c r="AL112" s="338">
        <v>0</v>
      </c>
      <c r="AM112" s="338">
        <v>0</v>
      </c>
      <c r="AN112" s="338">
        <v>0</v>
      </c>
      <c r="AO112" s="338">
        <v>0</v>
      </c>
      <c r="AP112" s="338">
        <v>0</v>
      </c>
      <c r="AQ112" s="338">
        <v>0</v>
      </c>
      <c r="AR112" s="338">
        <v>0</v>
      </c>
      <c r="AS112" s="338">
        <v>0</v>
      </c>
      <c r="AT112" s="338">
        <v>0</v>
      </c>
      <c r="AU112" s="641">
        <v>0</v>
      </c>
      <c r="AV112" s="641">
        <v>0</v>
      </c>
      <c r="AW112" s="641">
        <v>0</v>
      </c>
      <c r="AX112" s="641">
        <v>0</v>
      </c>
      <c r="AY112" s="641">
        <v>0</v>
      </c>
    </row>
    <row r="113" spans="1:51" s="129" customFormat="1" ht="9.75" customHeight="1">
      <c r="A113" s="151" t="s">
        <v>362</v>
      </c>
      <c r="B113" s="328">
        <v>-37.732450657400001</v>
      </c>
      <c r="C113" s="328">
        <v>-18.292099134700003</v>
      </c>
      <c r="D113" s="328">
        <v>43.433166999999997</v>
      </c>
      <c r="E113" s="328">
        <v>38.630966000000001</v>
      </c>
      <c r="F113" s="328">
        <v>70.33048500000001</v>
      </c>
      <c r="G113" s="328">
        <v>-16.964550000000003</v>
      </c>
      <c r="H113" s="328">
        <v>0.23230842999999934</v>
      </c>
      <c r="I113" s="328">
        <v>-9.5792579599999996</v>
      </c>
      <c r="J113" s="328">
        <v>2.871657260000001</v>
      </c>
      <c r="K113" s="328">
        <v>65.333330100000012</v>
      </c>
      <c r="L113" s="328">
        <v>58.858037830000015</v>
      </c>
      <c r="M113" s="330">
        <v>-13.618464999999999</v>
      </c>
      <c r="N113" s="330">
        <v>56.734110000000001</v>
      </c>
      <c r="O113" s="330">
        <v>36.548275999999994</v>
      </c>
      <c r="P113" s="334">
        <v>31.026581</v>
      </c>
      <c r="Q113" s="334">
        <v>110.69050199999998</v>
      </c>
      <c r="R113" s="386">
        <v>0.37054999999999927</v>
      </c>
      <c r="S113" s="387">
        <v>0.67721000000000009</v>
      </c>
      <c r="T113" s="387">
        <v>19.942029999999999</v>
      </c>
      <c r="U113" s="387">
        <v>29.772539999999999</v>
      </c>
      <c r="V113" s="387">
        <v>0.49800300000000014</v>
      </c>
      <c r="W113" s="387">
        <v>0.13057100000000005</v>
      </c>
      <c r="X113" s="387">
        <v>-20.16057</v>
      </c>
      <c r="Y113" s="387">
        <v>1.3571939999999998</v>
      </c>
      <c r="Z113" s="387">
        <v>-5.7779100000000003</v>
      </c>
      <c r="AA113" s="387">
        <v>-2.5866100000000003</v>
      </c>
      <c r="AB113" s="387">
        <v>1.0196930000000002</v>
      </c>
      <c r="AC113" s="387">
        <v>21.478099999999998</v>
      </c>
      <c r="AD113" s="369">
        <v>20.989789999999999</v>
      </c>
      <c r="AE113" s="369">
        <v>30.401114</v>
      </c>
      <c r="AF113" s="369">
        <v>-24.581285999999999</v>
      </c>
      <c r="AG113" s="369">
        <v>19.911182999999998</v>
      </c>
      <c r="AH113" s="380">
        <v>46.720800999999994</v>
      </c>
      <c r="AI113" s="694">
        <v>-24.807379999999998</v>
      </c>
      <c r="AJ113" s="338">
        <v>27.421856999999999</v>
      </c>
      <c r="AK113" s="338">
        <v>-0.73553000000000068</v>
      </c>
      <c r="AL113" s="338">
        <v>-5.0376300000000001</v>
      </c>
      <c r="AM113" s="338">
        <v>-7.5092800000000004</v>
      </c>
      <c r="AN113" s="338">
        <v>-7.4344900000000012</v>
      </c>
      <c r="AO113" s="338">
        <v>-3.2021999999999977</v>
      </c>
      <c r="AP113" s="338">
        <v>5.9346270000000008</v>
      </c>
      <c r="AQ113" s="338">
        <v>-3.6584200000000004</v>
      </c>
      <c r="AR113" s="338">
        <v>-5.1965599999999998</v>
      </c>
      <c r="AS113" s="338">
        <v>21.73865</v>
      </c>
      <c r="AT113" s="338">
        <v>-6.5713200000000001</v>
      </c>
      <c r="AU113" s="641">
        <v>1.8789470000000001</v>
      </c>
      <c r="AV113" s="641">
        <v>-19.981400000000001</v>
      </c>
      <c r="AW113" s="641">
        <v>-0.9259929999999974</v>
      </c>
      <c r="AX113" s="641">
        <v>9.9707700000000017</v>
      </c>
      <c r="AY113" s="641">
        <v>-9.0576759999999972</v>
      </c>
    </row>
    <row r="114" spans="1:51" s="129" customFormat="1" ht="9.75" customHeight="1">
      <c r="A114" s="151" t="s">
        <v>360</v>
      </c>
      <c r="B114" s="328">
        <v>-20.197651999999998</v>
      </c>
      <c r="C114" s="328">
        <v>-13.223280000000003</v>
      </c>
      <c r="D114" s="328">
        <v>49.008167</v>
      </c>
      <c r="E114" s="328">
        <v>39.930965999999998</v>
      </c>
      <c r="F114" s="328">
        <v>53.830483999999998</v>
      </c>
      <c r="G114" s="328">
        <v>-0.46455000000000313</v>
      </c>
      <c r="H114" s="328">
        <v>0.23230842999999934</v>
      </c>
      <c r="I114" s="328">
        <v>-9.5792579599999996</v>
      </c>
      <c r="J114" s="328">
        <v>2.871657260000001</v>
      </c>
      <c r="K114" s="328">
        <v>25.336330100000005</v>
      </c>
      <c r="L114" s="328">
        <v>18.861037830000008</v>
      </c>
      <c r="M114" s="330">
        <v>3.8120220000000007</v>
      </c>
      <c r="N114" s="330">
        <v>51.774100000000004</v>
      </c>
      <c r="O114" s="330">
        <v>9.5114389999999993</v>
      </c>
      <c r="P114" s="334">
        <v>28.407688</v>
      </c>
      <c r="Q114" s="334">
        <v>93.505248999999992</v>
      </c>
      <c r="R114" s="386">
        <v>4.0794999999999995</v>
      </c>
      <c r="S114" s="387">
        <v>0.67721000000000009</v>
      </c>
      <c r="T114" s="387">
        <v>19.942029999999999</v>
      </c>
      <c r="U114" s="387">
        <v>9.7698399999999985</v>
      </c>
      <c r="V114" s="387">
        <v>0.41638200000000014</v>
      </c>
      <c r="W114" s="387">
        <v>4.8950000000000049E-2</v>
      </c>
      <c r="X114" s="387">
        <v>5.43000000000049E-3</v>
      </c>
      <c r="Y114" s="387">
        <v>1.3571939999999998</v>
      </c>
      <c r="Z114" s="387">
        <v>-5.7779100000000003</v>
      </c>
      <c r="AA114" s="387">
        <v>-2.5866100000000003</v>
      </c>
      <c r="AB114" s="387">
        <v>1.0196930000000002</v>
      </c>
      <c r="AC114" s="387">
        <v>21.478099999999998</v>
      </c>
      <c r="AD114" s="369">
        <v>24.698740000000001</v>
      </c>
      <c r="AE114" s="369">
        <v>10.235171999999999</v>
      </c>
      <c r="AF114" s="369">
        <v>-4.415286</v>
      </c>
      <c r="AG114" s="369">
        <v>19.911182999999998</v>
      </c>
      <c r="AH114" s="380">
        <v>50.429808999999992</v>
      </c>
      <c r="AI114" s="694">
        <v>-24.807379999999998</v>
      </c>
      <c r="AJ114" s="338">
        <v>27.421856999999999</v>
      </c>
      <c r="AK114" s="338">
        <v>-0.73553000000000068</v>
      </c>
      <c r="AL114" s="338">
        <v>-5.0376300000000001</v>
      </c>
      <c r="AM114" s="338">
        <v>-7.5092800000000004</v>
      </c>
      <c r="AN114" s="338">
        <v>-7.4344900000000012</v>
      </c>
      <c r="AO114" s="338">
        <v>-3.2021999999999977</v>
      </c>
      <c r="AP114" s="338">
        <v>5.9346270000000008</v>
      </c>
      <c r="AQ114" s="338">
        <v>-3.6584200000000004</v>
      </c>
      <c r="AR114" s="338">
        <v>-5.1965599999999998</v>
      </c>
      <c r="AS114" s="338">
        <v>21.73865</v>
      </c>
      <c r="AT114" s="338">
        <v>-6.5713200000000001</v>
      </c>
      <c r="AU114" s="641">
        <v>1.8789470000000001</v>
      </c>
      <c r="AV114" s="641">
        <v>-19.981400000000001</v>
      </c>
      <c r="AW114" s="641">
        <v>-0.9259929999999974</v>
      </c>
      <c r="AX114" s="641">
        <v>9.9707700000000017</v>
      </c>
      <c r="AY114" s="641">
        <v>-9.0576759999999972</v>
      </c>
    </row>
    <row r="115" spans="1:51" s="129" customFormat="1" ht="9.75" customHeight="1">
      <c r="A115" s="151" t="s">
        <v>361</v>
      </c>
      <c r="B115" s="328">
        <v>-17.534798657400003</v>
      </c>
      <c r="C115" s="328">
        <v>-5.0688191346999991</v>
      </c>
      <c r="D115" s="328">
        <v>-5.5750000000000002</v>
      </c>
      <c r="E115" s="328">
        <v>-1.3</v>
      </c>
      <c r="F115" s="328">
        <v>16.500000999999997</v>
      </c>
      <c r="G115" s="328">
        <v>-16.5</v>
      </c>
      <c r="H115" s="328">
        <v>0</v>
      </c>
      <c r="I115" s="328">
        <v>0</v>
      </c>
      <c r="J115" s="328">
        <v>0</v>
      </c>
      <c r="K115" s="328">
        <v>39.997</v>
      </c>
      <c r="L115" s="328">
        <v>39.997</v>
      </c>
      <c r="M115" s="330">
        <v>-17.430486999999999</v>
      </c>
      <c r="N115" s="330">
        <v>4.9600100000000005</v>
      </c>
      <c r="O115" s="330">
        <v>27.036836999999998</v>
      </c>
      <c r="P115" s="334">
        <v>2.6188929999999999</v>
      </c>
      <c r="Q115" s="334">
        <v>17.185252999999999</v>
      </c>
      <c r="R115" s="386">
        <v>-3.7089500000000002</v>
      </c>
      <c r="S115" s="387">
        <v>0</v>
      </c>
      <c r="T115" s="387">
        <v>0</v>
      </c>
      <c r="U115" s="387">
        <v>20.002700000000001</v>
      </c>
      <c r="V115" s="387">
        <v>8.1620999999999999E-2</v>
      </c>
      <c r="W115" s="387">
        <v>8.1620999999999999E-2</v>
      </c>
      <c r="X115" s="387">
        <v>-20.166</v>
      </c>
      <c r="Y115" s="387">
        <v>0</v>
      </c>
      <c r="Z115" s="387">
        <v>0</v>
      </c>
      <c r="AA115" s="387">
        <v>0</v>
      </c>
      <c r="AB115" s="387">
        <v>0</v>
      </c>
      <c r="AC115" s="387">
        <v>0</v>
      </c>
      <c r="AD115" s="369">
        <v>-3.7089500000000002</v>
      </c>
      <c r="AE115" s="369">
        <v>20.165941999999998</v>
      </c>
      <c r="AF115" s="369">
        <v>-20.166</v>
      </c>
      <c r="AG115" s="369">
        <v>0</v>
      </c>
      <c r="AH115" s="380">
        <v>-3.7090080000000043</v>
      </c>
      <c r="AI115" s="694">
        <v>0</v>
      </c>
      <c r="AJ115" s="338">
        <v>0</v>
      </c>
      <c r="AK115" s="338">
        <v>0</v>
      </c>
      <c r="AL115" s="338">
        <v>0</v>
      </c>
      <c r="AM115" s="338">
        <v>0</v>
      </c>
      <c r="AN115" s="338">
        <v>0</v>
      </c>
      <c r="AO115" s="338">
        <v>0</v>
      </c>
      <c r="AP115" s="338">
        <v>0</v>
      </c>
      <c r="AQ115" s="338">
        <v>0</v>
      </c>
      <c r="AR115" s="338">
        <v>0</v>
      </c>
      <c r="AS115" s="338">
        <v>0</v>
      </c>
      <c r="AT115" s="338">
        <v>0</v>
      </c>
      <c r="AU115" s="641">
        <v>0</v>
      </c>
      <c r="AV115" s="641">
        <v>0</v>
      </c>
      <c r="AW115" s="641">
        <v>0</v>
      </c>
      <c r="AX115" s="641">
        <v>0</v>
      </c>
      <c r="AY115" s="641">
        <v>0</v>
      </c>
    </row>
    <row r="116" spans="1:51" s="129" customFormat="1" ht="9.75" customHeight="1">
      <c r="A116" s="151" t="s">
        <v>363</v>
      </c>
      <c r="B116" s="328">
        <v>63.227931720000008</v>
      </c>
      <c r="C116" s="328">
        <v>4.9411219999999965</v>
      </c>
      <c r="D116" s="328">
        <v>18.854354000000001</v>
      </c>
      <c r="E116" s="328">
        <v>88.865893999999997</v>
      </c>
      <c r="F116" s="328">
        <v>-1.4426850000000044</v>
      </c>
      <c r="G116" s="328">
        <v>222.72839700000003</v>
      </c>
      <c r="H116" s="328">
        <v>4.5187485799999987</v>
      </c>
      <c r="I116" s="328">
        <v>6.8609520499999981</v>
      </c>
      <c r="J116" s="328">
        <v>-3.3686383300000013</v>
      </c>
      <c r="K116" s="328">
        <v>-3.9727306599999963</v>
      </c>
      <c r="L116" s="328">
        <v>4.0383316399999991</v>
      </c>
      <c r="M116" s="330">
        <v>-16.839867999999999</v>
      </c>
      <c r="N116" s="330">
        <v>22.879236000000002</v>
      </c>
      <c r="O116" s="330">
        <v>-13.721412000000003</v>
      </c>
      <c r="P116" s="334">
        <v>-20.454089</v>
      </c>
      <c r="Q116" s="334">
        <v>-28.136133000000001</v>
      </c>
      <c r="R116" s="386">
        <v>0.15297000000000072</v>
      </c>
      <c r="S116" s="387">
        <v>8.3316000000000017</v>
      </c>
      <c r="T116" s="387">
        <v>-3.4971200000000016</v>
      </c>
      <c r="U116" s="387">
        <v>4.4073090000000006</v>
      </c>
      <c r="V116" s="387">
        <v>0.76528799999999919</v>
      </c>
      <c r="W116" s="387">
        <v>0.49006900000000198</v>
      </c>
      <c r="X116" s="387">
        <v>4.9964009999999996</v>
      </c>
      <c r="Y116" s="387">
        <v>2.7483399999999998</v>
      </c>
      <c r="Z116" s="387">
        <v>3.9597599999999988</v>
      </c>
      <c r="AA116" s="387">
        <v>-3.796463000000001</v>
      </c>
      <c r="AB116" s="387">
        <v>-3.1782000000000004</v>
      </c>
      <c r="AC116" s="387">
        <v>3.1278599999999983</v>
      </c>
      <c r="AD116" s="369">
        <v>4.9874499999999999</v>
      </c>
      <c r="AE116" s="369">
        <v>5.6626660000000015</v>
      </c>
      <c r="AF116" s="369">
        <v>11.704500999999999</v>
      </c>
      <c r="AG116" s="369">
        <v>-3.8468030000000031</v>
      </c>
      <c r="AH116" s="380">
        <v>18.507813999999996</v>
      </c>
      <c r="AI116" s="694">
        <v>-7.2853550000000009</v>
      </c>
      <c r="AJ116" s="338">
        <v>-0.15359400000000065</v>
      </c>
      <c r="AK116" s="338">
        <v>0.97562199999999921</v>
      </c>
      <c r="AL116" s="338">
        <v>1.321958</v>
      </c>
      <c r="AM116" s="338">
        <v>-2.0434020000000004</v>
      </c>
      <c r="AN116" s="338">
        <v>-11.988942</v>
      </c>
      <c r="AO116" s="338">
        <v>-10.211199999999998</v>
      </c>
      <c r="AP116" s="338">
        <v>-0.62606899999999988</v>
      </c>
      <c r="AQ116" s="338">
        <v>9.6134780000000006</v>
      </c>
      <c r="AR116" s="338">
        <v>20.154319999999998</v>
      </c>
      <c r="AS116" s="338">
        <v>30.292280999999999</v>
      </c>
      <c r="AT116" s="338">
        <v>-6.2125049999999993</v>
      </c>
      <c r="AU116" s="641">
        <v>-6.4633270000000023</v>
      </c>
      <c r="AV116" s="641">
        <v>-12.710386</v>
      </c>
      <c r="AW116" s="641">
        <v>-1.2237909999999967</v>
      </c>
      <c r="AX116" s="641">
        <v>44.234096000000001</v>
      </c>
      <c r="AY116" s="641">
        <v>23.836592000000003</v>
      </c>
    </row>
    <row r="117" spans="1:51" s="129" customFormat="1" ht="9.75" customHeight="1">
      <c r="A117" s="151" t="s">
        <v>360</v>
      </c>
      <c r="B117" s="328">
        <v>60.240217000000001</v>
      </c>
      <c r="C117" s="328">
        <v>26.053364999999996</v>
      </c>
      <c r="D117" s="328">
        <v>3.4556780000000007</v>
      </c>
      <c r="E117" s="328">
        <v>55.865898999999985</v>
      </c>
      <c r="F117" s="328">
        <v>-28.887546000000004</v>
      </c>
      <c r="G117" s="328">
        <v>249.68739900000003</v>
      </c>
      <c r="H117" s="328">
        <v>3.710931340000001</v>
      </c>
      <c r="I117" s="328">
        <v>12.81575642</v>
      </c>
      <c r="J117" s="328">
        <v>0.15750666999999963</v>
      </c>
      <c r="K117" s="328">
        <v>-1.7343214499999977</v>
      </c>
      <c r="L117" s="328">
        <v>14.949872980000004</v>
      </c>
      <c r="M117" s="330">
        <v>-28.470499999999998</v>
      </c>
      <c r="N117" s="330">
        <v>-6.8077299999999985</v>
      </c>
      <c r="O117" s="330">
        <v>-5.4629800000000017</v>
      </c>
      <c r="P117" s="334">
        <v>-24.362719999999999</v>
      </c>
      <c r="Q117" s="334">
        <v>-65.103929999999991</v>
      </c>
      <c r="R117" s="386">
        <v>-1.6955399999999994</v>
      </c>
      <c r="S117" s="387">
        <v>29.419800000000002</v>
      </c>
      <c r="T117" s="387">
        <v>-3.1936000000000018</v>
      </c>
      <c r="U117" s="387">
        <v>4.8929000000000009</v>
      </c>
      <c r="V117" s="387">
        <v>7.5329999999999231E-2</v>
      </c>
      <c r="W117" s="387">
        <v>0.921400000000002</v>
      </c>
      <c r="X117" s="387">
        <v>5.7928999999999995</v>
      </c>
      <c r="Y117" s="387">
        <v>1.6106999999999996</v>
      </c>
      <c r="Z117" s="387">
        <v>0.88220999999999883</v>
      </c>
      <c r="AA117" s="387">
        <v>-4.091260000000001</v>
      </c>
      <c r="AB117" s="387">
        <v>-2.9019000000000004</v>
      </c>
      <c r="AC117" s="387">
        <v>11.485399999999998</v>
      </c>
      <c r="AD117" s="369">
        <v>24.530659999999997</v>
      </c>
      <c r="AE117" s="369">
        <v>5.8896300000000021</v>
      </c>
      <c r="AF117" s="369">
        <v>8.2858099999999979</v>
      </c>
      <c r="AG117" s="369">
        <v>4.4922399999999971</v>
      </c>
      <c r="AH117" s="380">
        <v>43.198339999999995</v>
      </c>
      <c r="AI117" s="694">
        <v>-6.9805600000000005</v>
      </c>
      <c r="AJ117" s="338">
        <v>6.2469999999999359E-2</v>
      </c>
      <c r="AK117" s="338">
        <v>0.27549999999999919</v>
      </c>
      <c r="AL117" s="338">
        <v>0.6422699999999999</v>
      </c>
      <c r="AM117" s="338">
        <v>-1.2592800000000004</v>
      </c>
      <c r="AN117" s="338">
        <v>-12.163460000000001</v>
      </c>
      <c r="AO117" s="338">
        <v>-10.661179999999998</v>
      </c>
      <c r="AP117" s="338">
        <v>-0.44730999999999987</v>
      </c>
      <c r="AQ117" s="338">
        <v>9.4003300000000003</v>
      </c>
      <c r="AR117" s="338">
        <v>18.725639999999999</v>
      </c>
      <c r="AS117" s="338">
        <v>30.913999999999998</v>
      </c>
      <c r="AT117" s="338">
        <v>-5.5724199999999993</v>
      </c>
      <c r="AU117" s="641">
        <v>-6.642590000000002</v>
      </c>
      <c r="AV117" s="641">
        <v>-12.780470000000001</v>
      </c>
      <c r="AW117" s="641">
        <v>-1.7081599999999977</v>
      </c>
      <c r="AX117" s="641">
        <v>44.067219999999999</v>
      </c>
      <c r="AY117" s="641">
        <v>22.936</v>
      </c>
    </row>
    <row r="118" spans="1:51" s="129" customFormat="1" ht="9.75" customHeight="1">
      <c r="A118" s="151" t="s">
        <v>361</v>
      </c>
      <c r="B118" s="328">
        <v>2.9877147199999996</v>
      </c>
      <c r="C118" s="328">
        <v>-21.112243000000003</v>
      </c>
      <c r="D118" s="328">
        <v>15.398676</v>
      </c>
      <c r="E118" s="328">
        <v>32.999994999999998</v>
      </c>
      <c r="F118" s="328">
        <v>27.444861000000003</v>
      </c>
      <c r="G118" s="328">
        <v>-26.959001999999998</v>
      </c>
      <c r="H118" s="328">
        <v>0.80781723999999766</v>
      </c>
      <c r="I118" s="328">
        <v>-5.9548043700000006</v>
      </c>
      <c r="J118" s="328">
        <v>-3.526145000000001</v>
      </c>
      <c r="K118" s="328">
        <v>-2.2384092099999986</v>
      </c>
      <c r="L118" s="328">
        <v>-10.911541340000003</v>
      </c>
      <c r="M118" s="330">
        <v>11.630632</v>
      </c>
      <c r="N118" s="330">
        <v>29.686966000000002</v>
      </c>
      <c r="O118" s="330">
        <v>-8.2584320000000009</v>
      </c>
      <c r="P118" s="334">
        <v>3.9086310000000002</v>
      </c>
      <c r="Q118" s="334">
        <v>36.967797000000004</v>
      </c>
      <c r="R118" s="386">
        <v>1.8485100000000001</v>
      </c>
      <c r="S118" s="387">
        <v>-21.088200000000001</v>
      </c>
      <c r="T118" s="387">
        <v>-0.30352000000000001</v>
      </c>
      <c r="U118" s="387">
        <v>-0.48559099999999999</v>
      </c>
      <c r="V118" s="387">
        <v>0.68995799999999996</v>
      </c>
      <c r="W118" s="387">
        <v>-0.43133100000000002</v>
      </c>
      <c r="X118" s="387">
        <v>-0.79649899999999996</v>
      </c>
      <c r="Y118" s="387">
        <v>1.13764</v>
      </c>
      <c r="Z118" s="387">
        <v>3.07755</v>
      </c>
      <c r="AA118" s="387">
        <v>0.29479699999999998</v>
      </c>
      <c r="AB118" s="387">
        <v>-0.27629999999999999</v>
      </c>
      <c r="AC118" s="387">
        <v>-8.3575400000000002</v>
      </c>
      <c r="AD118" s="369">
        <v>-19.543209999999998</v>
      </c>
      <c r="AE118" s="369">
        <v>-0.22696400000000005</v>
      </c>
      <c r="AF118" s="369">
        <v>3.4186909999999999</v>
      </c>
      <c r="AG118" s="369">
        <v>-8.3390430000000002</v>
      </c>
      <c r="AH118" s="380">
        <v>-24.690525999999998</v>
      </c>
      <c r="AI118" s="694">
        <v>-0.30479499999999998</v>
      </c>
      <c r="AJ118" s="338">
        <v>-0.21606400000000001</v>
      </c>
      <c r="AK118" s="338">
        <v>0.70012200000000002</v>
      </c>
      <c r="AL118" s="338">
        <v>0.67968799999999996</v>
      </c>
      <c r="AM118" s="338">
        <v>-0.78412199999999999</v>
      </c>
      <c r="AN118" s="338">
        <v>0.17451800000000001</v>
      </c>
      <c r="AO118" s="338">
        <v>0.44997999999999999</v>
      </c>
      <c r="AP118" s="338">
        <v>-0.178759</v>
      </c>
      <c r="AQ118" s="338">
        <v>0.213148</v>
      </c>
      <c r="AR118" s="338">
        <v>1.4286799999999999</v>
      </c>
      <c r="AS118" s="338">
        <v>-0.62171900000000002</v>
      </c>
      <c r="AT118" s="338">
        <v>-0.64008500000000002</v>
      </c>
      <c r="AU118" s="641">
        <v>0.17926300000000006</v>
      </c>
      <c r="AV118" s="641">
        <v>7.008399999999998E-2</v>
      </c>
      <c r="AW118" s="641">
        <v>0.48436899999999999</v>
      </c>
      <c r="AX118" s="641">
        <v>0.16687599999999991</v>
      </c>
      <c r="AY118" s="641">
        <v>0.90059199999999995</v>
      </c>
    </row>
    <row r="119" spans="1:51" s="129" customFormat="1" ht="9.75" customHeight="1">
      <c r="A119" s="162" t="s">
        <v>364</v>
      </c>
      <c r="B119" s="328">
        <v>8.0747584055000026</v>
      </c>
      <c r="C119" s="328">
        <v>-2.0939718806000021</v>
      </c>
      <c r="D119" s="328">
        <v>20.135768783700001</v>
      </c>
      <c r="E119" s="328">
        <v>40.3042037616</v>
      </c>
      <c r="F119" s="328">
        <v>50.579256715499994</v>
      </c>
      <c r="G119" s="328">
        <v>12.061673625899999</v>
      </c>
      <c r="H119" s="328">
        <v>-5.4699614999999771</v>
      </c>
      <c r="I119" s="328">
        <v>9.839929999999999</v>
      </c>
      <c r="J119" s="328">
        <v>68.051259999999985</v>
      </c>
      <c r="K119" s="328">
        <v>-46.430811999999996</v>
      </c>
      <c r="L119" s="328">
        <v>25.990416500000016</v>
      </c>
      <c r="M119" s="329">
        <v>-40.064440000000005</v>
      </c>
      <c r="N119" s="329">
        <v>-12.31761</v>
      </c>
      <c r="O119" s="329">
        <v>1.9987899999999992</v>
      </c>
      <c r="P119" s="333">
        <v>47.611429999999999</v>
      </c>
      <c r="Q119" s="333">
        <v>-2.7718300000000085</v>
      </c>
      <c r="R119" s="384">
        <v>-32.715699999999998</v>
      </c>
      <c r="S119" s="385">
        <v>-5.21434</v>
      </c>
      <c r="T119" s="385">
        <v>13.7475</v>
      </c>
      <c r="U119" s="385">
        <v>8.7936999999999994</v>
      </c>
      <c r="V119" s="385">
        <v>9.7629999999999999</v>
      </c>
      <c r="W119" s="385">
        <v>-7.2099099999999998</v>
      </c>
      <c r="X119" s="385">
        <v>10.128399999999999</v>
      </c>
      <c r="Y119" s="385">
        <v>-41.872700000000002</v>
      </c>
      <c r="Z119" s="385">
        <v>9.6304800000000004</v>
      </c>
      <c r="AA119" s="385">
        <v>2.3327</v>
      </c>
      <c r="AB119" s="385">
        <v>-32.536299999999997</v>
      </c>
      <c r="AC119" s="385">
        <v>3.29087</v>
      </c>
      <c r="AD119" s="368">
        <v>-24.182539999999996</v>
      </c>
      <c r="AE119" s="368">
        <v>11.346789999999999</v>
      </c>
      <c r="AF119" s="368">
        <v>-22.113820000000004</v>
      </c>
      <c r="AG119" s="368">
        <v>-26.912729999999996</v>
      </c>
      <c r="AH119" s="379">
        <v>-61.862299999999998</v>
      </c>
      <c r="AI119" s="693">
        <v>-5.31759</v>
      </c>
      <c r="AJ119" s="641">
        <v>0.38451999999999997</v>
      </c>
      <c r="AK119" s="641">
        <v>6.7390800000000004</v>
      </c>
      <c r="AL119" s="641">
        <v>25.378299999999999</v>
      </c>
      <c r="AM119" s="641">
        <v>3.8206500000000001</v>
      </c>
      <c r="AN119" s="641">
        <v>-4.4525699999999997</v>
      </c>
      <c r="AO119" s="641">
        <v>-9.11754</v>
      </c>
      <c r="AP119" s="641">
        <v>1.67703</v>
      </c>
      <c r="AQ119" s="641">
        <v>1.82378</v>
      </c>
      <c r="AR119" s="641">
        <v>11.2028</v>
      </c>
      <c r="AS119" s="641">
        <v>13.9034</v>
      </c>
      <c r="AT119" s="641">
        <v>20.115100000000002</v>
      </c>
      <c r="AU119" s="641">
        <v>1.8060100000000006</v>
      </c>
      <c r="AV119" s="641">
        <v>24.746380000000002</v>
      </c>
      <c r="AW119" s="641">
        <v>-5.6167299999999996</v>
      </c>
      <c r="AX119" s="641">
        <v>45.221299999999999</v>
      </c>
      <c r="AY119" s="641">
        <v>66.156959999999998</v>
      </c>
    </row>
    <row r="120" spans="1:51" s="129" customFormat="1" ht="9.75" customHeight="1">
      <c r="A120" s="151" t="s">
        <v>365</v>
      </c>
      <c r="B120" s="328">
        <v>0</v>
      </c>
      <c r="C120" s="328">
        <v>0</v>
      </c>
      <c r="D120" s="328">
        <v>0</v>
      </c>
      <c r="E120" s="328">
        <v>0</v>
      </c>
      <c r="F120" s="328">
        <v>0</v>
      </c>
      <c r="G120" s="328">
        <v>0</v>
      </c>
      <c r="H120" s="328">
        <v>0</v>
      </c>
      <c r="I120" s="328">
        <v>0</v>
      </c>
      <c r="J120" s="328">
        <v>0</v>
      </c>
      <c r="K120" s="328">
        <v>0</v>
      </c>
      <c r="L120" s="328">
        <v>0</v>
      </c>
      <c r="M120" s="330">
        <v>0</v>
      </c>
      <c r="N120" s="330">
        <v>0</v>
      </c>
      <c r="O120" s="330">
        <v>0</v>
      </c>
      <c r="P120" s="334">
        <v>0</v>
      </c>
      <c r="Q120" s="334">
        <v>0</v>
      </c>
      <c r="R120" s="386"/>
      <c r="S120" s="387"/>
      <c r="T120" s="387"/>
      <c r="U120" s="387"/>
      <c r="V120" s="387"/>
      <c r="W120" s="387"/>
      <c r="X120" s="387"/>
      <c r="Y120" s="387"/>
      <c r="Z120" s="387"/>
      <c r="AA120" s="387"/>
      <c r="AB120" s="387"/>
      <c r="AC120" s="387"/>
      <c r="AD120" s="369">
        <v>0</v>
      </c>
      <c r="AE120" s="369">
        <v>0</v>
      </c>
      <c r="AF120" s="369">
        <v>0</v>
      </c>
      <c r="AG120" s="369">
        <v>0</v>
      </c>
      <c r="AH120" s="380">
        <v>0</v>
      </c>
      <c r="AI120" s="694"/>
      <c r="AJ120" s="338"/>
      <c r="AK120" s="338"/>
      <c r="AL120" s="338"/>
      <c r="AM120" s="338"/>
      <c r="AN120" s="338"/>
      <c r="AO120" s="338"/>
      <c r="AP120" s="338"/>
      <c r="AQ120" s="338"/>
      <c r="AR120" s="338"/>
      <c r="AS120" s="338"/>
      <c r="AT120" s="338"/>
      <c r="AU120" s="641">
        <v>0</v>
      </c>
      <c r="AV120" s="641">
        <v>0</v>
      </c>
      <c r="AW120" s="641">
        <v>0</v>
      </c>
      <c r="AX120" s="641">
        <v>0</v>
      </c>
      <c r="AY120" s="641">
        <v>0</v>
      </c>
    </row>
    <row r="121" spans="1:51" s="129" customFormat="1" ht="9.75" customHeight="1">
      <c r="A121" s="151" t="s">
        <v>366</v>
      </c>
      <c r="B121" s="328">
        <v>0</v>
      </c>
      <c r="C121" s="328">
        <v>0</v>
      </c>
      <c r="D121" s="328">
        <v>0</v>
      </c>
      <c r="E121" s="328">
        <v>0</v>
      </c>
      <c r="F121" s="328">
        <v>0</v>
      </c>
      <c r="G121" s="328">
        <v>0</v>
      </c>
      <c r="H121" s="328">
        <v>0</v>
      </c>
      <c r="I121" s="328">
        <v>0</v>
      </c>
      <c r="J121" s="328">
        <v>0</v>
      </c>
      <c r="K121" s="328">
        <v>0</v>
      </c>
      <c r="L121" s="328">
        <v>0</v>
      </c>
      <c r="M121" s="330">
        <v>0</v>
      </c>
      <c r="N121" s="330">
        <v>0</v>
      </c>
      <c r="O121" s="330">
        <v>0</v>
      </c>
      <c r="P121" s="334">
        <v>0</v>
      </c>
      <c r="Q121" s="334">
        <v>0</v>
      </c>
      <c r="R121" s="386"/>
      <c r="S121" s="387"/>
      <c r="T121" s="387"/>
      <c r="U121" s="387"/>
      <c r="V121" s="387"/>
      <c r="W121" s="387"/>
      <c r="X121" s="387"/>
      <c r="Y121" s="387"/>
      <c r="Z121" s="387"/>
      <c r="AA121" s="387"/>
      <c r="AB121" s="387"/>
      <c r="AC121" s="387"/>
      <c r="AD121" s="369">
        <v>0</v>
      </c>
      <c r="AE121" s="369">
        <v>0</v>
      </c>
      <c r="AF121" s="369">
        <v>0</v>
      </c>
      <c r="AG121" s="369">
        <v>0</v>
      </c>
      <c r="AH121" s="380">
        <v>0</v>
      </c>
      <c r="AI121" s="694"/>
      <c r="AJ121" s="338"/>
      <c r="AK121" s="338"/>
      <c r="AL121" s="338"/>
      <c r="AM121" s="338"/>
      <c r="AN121" s="338"/>
      <c r="AO121" s="338"/>
      <c r="AP121" s="338"/>
      <c r="AQ121" s="338"/>
      <c r="AR121" s="338"/>
      <c r="AS121" s="338"/>
      <c r="AT121" s="338"/>
      <c r="AU121" s="641">
        <v>0</v>
      </c>
      <c r="AV121" s="641">
        <v>0</v>
      </c>
      <c r="AW121" s="641">
        <v>0</v>
      </c>
      <c r="AX121" s="641">
        <v>0</v>
      </c>
      <c r="AY121" s="641">
        <v>0</v>
      </c>
    </row>
    <row r="122" spans="1:51" s="129" customFormat="1" ht="9.75" customHeight="1">
      <c r="A122" s="151" t="s">
        <v>367</v>
      </c>
      <c r="B122" s="328">
        <v>8.0747584055000026</v>
      </c>
      <c r="C122" s="328">
        <v>-2.0939718806000021</v>
      </c>
      <c r="D122" s="328">
        <v>20.135768783700001</v>
      </c>
      <c r="E122" s="328">
        <v>40.3042037616</v>
      </c>
      <c r="F122" s="328">
        <v>50.579256715499994</v>
      </c>
      <c r="G122" s="328">
        <v>12.061673625899999</v>
      </c>
      <c r="H122" s="328">
        <v>-5.4699614999999771</v>
      </c>
      <c r="I122" s="328">
        <v>9.839929999999999</v>
      </c>
      <c r="J122" s="328">
        <v>68.051259999999985</v>
      </c>
      <c r="K122" s="328">
        <v>-46.430811999999996</v>
      </c>
      <c r="L122" s="328">
        <v>25.990416500000016</v>
      </c>
      <c r="M122" s="330">
        <v>-40.064440000000005</v>
      </c>
      <c r="N122" s="330">
        <v>-12.31761</v>
      </c>
      <c r="O122" s="330">
        <v>1.9987899999999992</v>
      </c>
      <c r="P122" s="334">
        <v>47.611429999999999</v>
      </c>
      <c r="Q122" s="334">
        <v>-2.7718300000000085</v>
      </c>
      <c r="R122" s="386">
        <v>-32.715699999999998</v>
      </c>
      <c r="S122" s="387">
        <v>-5.21434</v>
      </c>
      <c r="T122" s="387">
        <v>13.7475</v>
      </c>
      <c r="U122" s="387">
        <v>8.7936999999999994</v>
      </c>
      <c r="V122" s="387">
        <v>9.7629999999999999</v>
      </c>
      <c r="W122" s="387">
        <v>-7.2099099999999998</v>
      </c>
      <c r="X122" s="387">
        <v>10.128399999999999</v>
      </c>
      <c r="Y122" s="387">
        <v>-41.872700000000002</v>
      </c>
      <c r="Z122" s="387">
        <v>9.6304800000000004</v>
      </c>
      <c r="AA122" s="387">
        <v>2.3327</v>
      </c>
      <c r="AB122" s="387">
        <v>-32.536299999999997</v>
      </c>
      <c r="AC122" s="387">
        <v>3.29087</v>
      </c>
      <c r="AD122" s="369">
        <v>-24.182539999999996</v>
      </c>
      <c r="AE122" s="369">
        <v>11.346789999999999</v>
      </c>
      <c r="AF122" s="369">
        <v>-22.113820000000004</v>
      </c>
      <c r="AG122" s="369">
        <v>-26.912729999999996</v>
      </c>
      <c r="AH122" s="380">
        <v>-61.862299999999998</v>
      </c>
      <c r="AI122" s="694">
        <v>-5.31759</v>
      </c>
      <c r="AJ122" s="338">
        <v>0.38451999999999997</v>
      </c>
      <c r="AK122" s="338">
        <v>6.7390800000000004</v>
      </c>
      <c r="AL122" s="338">
        <v>25.378299999999999</v>
      </c>
      <c r="AM122" s="338">
        <v>3.8206500000000001</v>
      </c>
      <c r="AN122" s="338">
        <v>-4.4525699999999997</v>
      </c>
      <c r="AO122" s="338">
        <v>-9.11754</v>
      </c>
      <c r="AP122" s="338">
        <v>1.67703</v>
      </c>
      <c r="AQ122" s="338">
        <v>1.82378</v>
      </c>
      <c r="AR122" s="338">
        <v>11.2028</v>
      </c>
      <c r="AS122" s="338">
        <v>13.9034</v>
      </c>
      <c r="AT122" s="338">
        <v>20.115100000000002</v>
      </c>
      <c r="AU122" s="641">
        <v>1.8060100000000006</v>
      </c>
      <c r="AV122" s="641">
        <v>24.746380000000002</v>
      </c>
      <c r="AW122" s="641">
        <v>-5.6167299999999996</v>
      </c>
      <c r="AX122" s="641">
        <v>45.221299999999999</v>
      </c>
      <c r="AY122" s="641">
        <v>66.156959999999998</v>
      </c>
    </row>
    <row r="123" spans="1:51" s="129" customFormat="1" ht="9.75" customHeight="1">
      <c r="A123" s="151" t="s">
        <v>368</v>
      </c>
      <c r="B123" s="328">
        <v>0</v>
      </c>
      <c r="C123" s="328">
        <v>0</v>
      </c>
      <c r="D123" s="328">
        <v>0</v>
      </c>
      <c r="E123" s="328">
        <v>0</v>
      </c>
      <c r="F123" s="328">
        <v>0</v>
      </c>
      <c r="G123" s="328">
        <v>0</v>
      </c>
      <c r="H123" s="328">
        <v>0</v>
      </c>
      <c r="I123" s="328">
        <v>0</v>
      </c>
      <c r="J123" s="328">
        <v>0</v>
      </c>
      <c r="K123" s="328">
        <v>0</v>
      </c>
      <c r="L123" s="328">
        <v>0</v>
      </c>
      <c r="M123" s="330">
        <v>0</v>
      </c>
      <c r="N123" s="330">
        <v>0</v>
      </c>
      <c r="O123" s="330">
        <v>0</v>
      </c>
      <c r="P123" s="334">
        <v>0</v>
      </c>
      <c r="Q123" s="334">
        <v>0</v>
      </c>
      <c r="R123" s="386"/>
      <c r="S123" s="387"/>
      <c r="T123" s="387"/>
      <c r="U123" s="387"/>
      <c r="V123" s="387"/>
      <c r="W123" s="387"/>
      <c r="X123" s="387"/>
      <c r="Y123" s="387"/>
      <c r="Z123" s="387"/>
      <c r="AA123" s="387"/>
      <c r="AB123" s="387"/>
      <c r="AC123" s="387"/>
      <c r="AD123" s="369">
        <v>0</v>
      </c>
      <c r="AE123" s="369">
        <v>0</v>
      </c>
      <c r="AF123" s="369">
        <v>0</v>
      </c>
      <c r="AG123" s="369">
        <v>0</v>
      </c>
      <c r="AH123" s="380">
        <v>0</v>
      </c>
      <c r="AI123" s="694"/>
      <c r="AJ123" s="338"/>
      <c r="AK123" s="338"/>
      <c r="AL123" s="338"/>
      <c r="AM123" s="338"/>
      <c r="AN123" s="338"/>
      <c r="AO123" s="338"/>
      <c r="AP123" s="338"/>
      <c r="AQ123" s="338"/>
      <c r="AR123" s="338"/>
      <c r="AS123" s="338"/>
      <c r="AT123" s="338"/>
      <c r="AU123" s="641">
        <v>0</v>
      </c>
      <c r="AV123" s="641">
        <v>0</v>
      </c>
      <c r="AW123" s="641">
        <v>0</v>
      </c>
      <c r="AX123" s="641">
        <v>0</v>
      </c>
      <c r="AY123" s="641">
        <v>0</v>
      </c>
    </row>
    <row r="124" spans="1:51" s="129" customFormat="1" ht="9.75" customHeight="1">
      <c r="A124" s="162" t="s">
        <v>369</v>
      </c>
      <c r="B124" s="328">
        <v>-4.8934119999999997</v>
      </c>
      <c r="C124" s="328">
        <v>11.7431822</v>
      </c>
      <c r="D124" s="328">
        <v>10.33478</v>
      </c>
      <c r="E124" s="328">
        <v>5.7612230000000002</v>
      </c>
      <c r="F124" s="328">
        <v>58.465657999999991</v>
      </c>
      <c r="G124" s="328">
        <v>7.368782999999997</v>
      </c>
      <c r="H124" s="328">
        <v>6.10135702</v>
      </c>
      <c r="I124" s="328">
        <v>4.612046770000001</v>
      </c>
      <c r="J124" s="328">
        <v>66.769811439999998</v>
      </c>
      <c r="K124" s="328">
        <v>10.375438420000002</v>
      </c>
      <c r="L124" s="328">
        <v>87.858653650000008</v>
      </c>
      <c r="M124" s="329">
        <v>23.304766999999998</v>
      </c>
      <c r="N124" s="329">
        <v>6.1511740000000001</v>
      </c>
      <c r="O124" s="329">
        <v>4.4624579999999998</v>
      </c>
      <c r="P124" s="333">
        <v>25.603856999999998</v>
      </c>
      <c r="Q124" s="333">
        <v>59.522255999999999</v>
      </c>
      <c r="R124" s="384">
        <v>1.0365899999999999</v>
      </c>
      <c r="S124" s="385">
        <v>1.626096</v>
      </c>
      <c r="T124" s="385">
        <v>3.6063269999999998</v>
      </c>
      <c r="U124" s="385">
        <v>2.306219</v>
      </c>
      <c r="V124" s="385">
        <v>2.657346</v>
      </c>
      <c r="W124" s="385">
        <v>6.932652</v>
      </c>
      <c r="X124" s="385">
        <v>3.7095660000000001</v>
      </c>
      <c r="Y124" s="385">
        <v>7.9297380000000004</v>
      </c>
      <c r="Z124" s="385">
        <v>2.5203330000000004</v>
      </c>
      <c r="AA124" s="385">
        <v>1.6473249999999999</v>
      </c>
      <c r="AB124" s="385">
        <v>5.5794889999999997</v>
      </c>
      <c r="AC124" s="385">
        <v>10.978844</v>
      </c>
      <c r="AD124" s="368">
        <v>6.2690129999999993</v>
      </c>
      <c r="AE124" s="368">
        <v>11.896217</v>
      </c>
      <c r="AF124" s="368">
        <v>14.159637000000002</v>
      </c>
      <c r="AG124" s="368">
        <v>18.205658</v>
      </c>
      <c r="AH124" s="379">
        <v>50.530525000000004</v>
      </c>
      <c r="AI124" s="693">
        <v>-11.448913999999998</v>
      </c>
      <c r="AJ124" s="641">
        <v>-0.13654199999999994</v>
      </c>
      <c r="AK124" s="641">
        <v>3.618627</v>
      </c>
      <c r="AL124" s="641">
        <v>1.1816600000000002</v>
      </c>
      <c r="AM124" s="641">
        <v>1.4665840000000001</v>
      </c>
      <c r="AN124" s="641">
        <v>3.6129559999999996</v>
      </c>
      <c r="AO124" s="641">
        <v>3.0633330000000001</v>
      </c>
      <c r="AP124" s="641">
        <v>0.1640959999999998</v>
      </c>
      <c r="AQ124" s="641">
        <v>1.285841</v>
      </c>
      <c r="AR124" s="641">
        <v>9.5624470000000006</v>
      </c>
      <c r="AS124" s="641">
        <v>9.9288379999999989</v>
      </c>
      <c r="AT124" s="641">
        <v>9.5981480000000001</v>
      </c>
      <c r="AU124" s="641">
        <v>-7.9668289999999988</v>
      </c>
      <c r="AV124" s="641">
        <v>6.2611999999999997</v>
      </c>
      <c r="AW124" s="641">
        <v>4.5132700000000003</v>
      </c>
      <c r="AX124" s="641">
        <v>29.089433</v>
      </c>
      <c r="AY124" s="641">
        <v>31.897074</v>
      </c>
    </row>
    <row r="125" spans="1:51" s="129" customFormat="1" ht="9.75" customHeight="1">
      <c r="A125" s="151" t="s">
        <v>370</v>
      </c>
      <c r="B125" s="328">
        <v>0</v>
      </c>
      <c r="C125" s="328">
        <v>0</v>
      </c>
      <c r="D125" s="328">
        <v>0</v>
      </c>
      <c r="E125" s="328">
        <v>0</v>
      </c>
      <c r="F125" s="328">
        <v>0</v>
      </c>
      <c r="G125" s="328">
        <v>0</v>
      </c>
      <c r="H125" s="328">
        <v>0</v>
      </c>
      <c r="I125" s="328">
        <v>0</v>
      </c>
      <c r="J125" s="328">
        <v>62.753785000000001</v>
      </c>
      <c r="K125" s="328">
        <v>0</v>
      </c>
      <c r="L125" s="328">
        <v>62.753785000000001</v>
      </c>
      <c r="M125" s="330">
        <v>0</v>
      </c>
      <c r="N125" s="330">
        <v>0</v>
      </c>
      <c r="O125" s="330">
        <v>0</v>
      </c>
      <c r="P125" s="334">
        <v>0</v>
      </c>
      <c r="Q125" s="334">
        <v>0</v>
      </c>
      <c r="R125" s="386">
        <v>0</v>
      </c>
      <c r="S125" s="387">
        <v>0</v>
      </c>
      <c r="T125" s="387">
        <v>0</v>
      </c>
      <c r="U125" s="387">
        <v>0</v>
      </c>
      <c r="V125" s="387">
        <v>0</v>
      </c>
      <c r="W125" s="387">
        <v>0</v>
      </c>
      <c r="X125" s="387">
        <v>0</v>
      </c>
      <c r="Y125" s="387">
        <v>0</v>
      </c>
      <c r="Z125" s="387">
        <v>0</v>
      </c>
      <c r="AA125" s="387">
        <v>0</v>
      </c>
      <c r="AB125" s="387">
        <v>0</v>
      </c>
      <c r="AC125" s="387">
        <v>0</v>
      </c>
      <c r="AD125" s="369">
        <v>0</v>
      </c>
      <c r="AE125" s="369">
        <v>0</v>
      </c>
      <c r="AF125" s="369">
        <v>0</v>
      </c>
      <c r="AG125" s="369">
        <v>0</v>
      </c>
      <c r="AH125" s="380">
        <v>0</v>
      </c>
      <c r="AI125" s="694">
        <v>0</v>
      </c>
      <c r="AJ125" s="338">
        <v>0</v>
      </c>
      <c r="AK125" s="338">
        <v>0</v>
      </c>
      <c r="AL125" s="338">
        <v>0</v>
      </c>
      <c r="AM125" s="338">
        <v>0</v>
      </c>
      <c r="AN125" s="338">
        <v>0</v>
      </c>
      <c r="AO125" s="338">
        <v>0</v>
      </c>
      <c r="AP125" s="338">
        <v>0</v>
      </c>
      <c r="AQ125" s="338">
        <v>0</v>
      </c>
      <c r="AR125" s="338">
        <v>0</v>
      </c>
      <c r="AS125" s="338">
        <v>0</v>
      </c>
      <c r="AT125" s="338">
        <v>0</v>
      </c>
      <c r="AU125" s="641">
        <v>0</v>
      </c>
      <c r="AV125" s="641">
        <v>0</v>
      </c>
      <c r="AW125" s="641">
        <v>0</v>
      </c>
      <c r="AX125" s="641">
        <v>0</v>
      </c>
      <c r="AY125" s="641">
        <v>0</v>
      </c>
    </row>
    <row r="126" spans="1:51" s="129" customFormat="1" ht="9.75" customHeight="1">
      <c r="A126" s="151" t="s">
        <v>360</v>
      </c>
      <c r="B126" s="328">
        <v>0</v>
      </c>
      <c r="C126" s="328">
        <v>0</v>
      </c>
      <c r="D126" s="328">
        <v>0</v>
      </c>
      <c r="E126" s="328">
        <v>0</v>
      </c>
      <c r="F126" s="328">
        <v>0</v>
      </c>
      <c r="G126" s="328">
        <v>0</v>
      </c>
      <c r="H126" s="328">
        <v>0</v>
      </c>
      <c r="I126" s="328">
        <v>0</v>
      </c>
      <c r="J126" s="328">
        <v>62.753785000000001</v>
      </c>
      <c r="K126" s="328">
        <v>0</v>
      </c>
      <c r="L126" s="328">
        <v>62.753785000000001</v>
      </c>
      <c r="M126" s="330">
        <v>0</v>
      </c>
      <c r="N126" s="330">
        <v>0</v>
      </c>
      <c r="O126" s="330">
        <v>0</v>
      </c>
      <c r="P126" s="334">
        <v>0</v>
      </c>
      <c r="Q126" s="334">
        <v>0</v>
      </c>
      <c r="R126" s="386">
        <v>0</v>
      </c>
      <c r="S126" s="387">
        <v>0</v>
      </c>
      <c r="T126" s="387">
        <v>0</v>
      </c>
      <c r="U126" s="387">
        <v>0</v>
      </c>
      <c r="V126" s="387">
        <v>0</v>
      </c>
      <c r="W126" s="387">
        <v>0</v>
      </c>
      <c r="X126" s="387">
        <v>0</v>
      </c>
      <c r="Y126" s="387">
        <v>0</v>
      </c>
      <c r="Z126" s="387">
        <v>0</v>
      </c>
      <c r="AA126" s="387">
        <v>0</v>
      </c>
      <c r="AB126" s="387">
        <v>0</v>
      </c>
      <c r="AC126" s="387">
        <v>0</v>
      </c>
      <c r="AD126" s="369">
        <v>0</v>
      </c>
      <c r="AE126" s="369">
        <v>0</v>
      </c>
      <c r="AF126" s="369">
        <v>0</v>
      </c>
      <c r="AG126" s="369">
        <v>0</v>
      </c>
      <c r="AH126" s="380">
        <v>0</v>
      </c>
      <c r="AI126" s="694">
        <v>0</v>
      </c>
      <c r="AJ126" s="338">
        <v>0</v>
      </c>
      <c r="AK126" s="338">
        <v>0</v>
      </c>
      <c r="AL126" s="338">
        <v>0</v>
      </c>
      <c r="AM126" s="338">
        <v>0</v>
      </c>
      <c r="AN126" s="338">
        <v>0</v>
      </c>
      <c r="AO126" s="338">
        <v>0</v>
      </c>
      <c r="AP126" s="338">
        <v>0</v>
      </c>
      <c r="AQ126" s="338">
        <v>0</v>
      </c>
      <c r="AR126" s="338">
        <v>0</v>
      </c>
      <c r="AS126" s="338">
        <v>0</v>
      </c>
      <c r="AT126" s="338">
        <v>0</v>
      </c>
      <c r="AU126" s="641">
        <v>0</v>
      </c>
      <c r="AV126" s="641">
        <v>0</v>
      </c>
      <c r="AW126" s="641">
        <v>0</v>
      </c>
      <c r="AX126" s="641">
        <v>0</v>
      </c>
      <c r="AY126" s="641">
        <v>0</v>
      </c>
    </row>
    <row r="127" spans="1:51" s="129" customFormat="1" ht="9.75" customHeight="1">
      <c r="A127" s="151" t="s">
        <v>361</v>
      </c>
      <c r="B127" s="328">
        <v>0</v>
      </c>
      <c r="C127" s="328">
        <v>0</v>
      </c>
      <c r="D127" s="328">
        <v>0</v>
      </c>
      <c r="E127" s="328">
        <v>0</v>
      </c>
      <c r="F127" s="328">
        <v>0</v>
      </c>
      <c r="G127" s="328">
        <v>0</v>
      </c>
      <c r="H127" s="328">
        <v>0</v>
      </c>
      <c r="I127" s="328">
        <v>0</v>
      </c>
      <c r="J127" s="328">
        <v>0</v>
      </c>
      <c r="K127" s="328">
        <v>0</v>
      </c>
      <c r="L127" s="328">
        <v>0</v>
      </c>
      <c r="M127" s="330">
        <v>0</v>
      </c>
      <c r="N127" s="330">
        <v>0</v>
      </c>
      <c r="O127" s="330">
        <v>0</v>
      </c>
      <c r="P127" s="334">
        <v>0</v>
      </c>
      <c r="Q127" s="334">
        <v>0</v>
      </c>
      <c r="R127" s="386"/>
      <c r="S127" s="387"/>
      <c r="T127" s="387"/>
      <c r="U127" s="387"/>
      <c r="V127" s="387"/>
      <c r="W127" s="387"/>
      <c r="X127" s="387"/>
      <c r="Y127" s="387"/>
      <c r="Z127" s="387"/>
      <c r="AA127" s="387"/>
      <c r="AB127" s="387"/>
      <c r="AC127" s="387"/>
      <c r="AD127" s="369">
        <v>0</v>
      </c>
      <c r="AE127" s="369">
        <v>0</v>
      </c>
      <c r="AF127" s="369">
        <v>0</v>
      </c>
      <c r="AG127" s="369">
        <v>0</v>
      </c>
      <c r="AH127" s="380">
        <v>0</v>
      </c>
      <c r="AI127" s="694"/>
      <c r="AJ127" s="338"/>
      <c r="AK127" s="338"/>
      <c r="AL127" s="338"/>
      <c r="AM127" s="338"/>
      <c r="AN127" s="338"/>
      <c r="AO127" s="338"/>
      <c r="AP127" s="338"/>
      <c r="AQ127" s="338"/>
      <c r="AR127" s="338"/>
      <c r="AS127" s="338"/>
      <c r="AT127" s="338"/>
      <c r="AU127" s="641">
        <v>0</v>
      </c>
      <c r="AV127" s="641">
        <v>0</v>
      </c>
      <c r="AW127" s="641">
        <v>0</v>
      </c>
      <c r="AX127" s="641">
        <v>0</v>
      </c>
      <c r="AY127" s="641">
        <v>0</v>
      </c>
    </row>
    <row r="128" spans="1:51" s="129" customFormat="1" ht="9.75" customHeight="1">
      <c r="A128" s="151" t="s">
        <v>371</v>
      </c>
      <c r="B128" s="328">
        <v>-6.6801289999999991</v>
      </c>
      <c r="C128" s="328">
        <v>-4.0299999999999998E-4</v>
      </c>
      <c r="D128" s="328">
        <v>-3.7508E-2</v>
      </c>
      <c r="E128" s="328">
        <v>-7.8560000000000001E-3</v>
      </c>
      <c r="F128" s="328">
        <v>-3.880999999999999E-3</v>
      </c>
      <c r="G128" s="328">
        <v>0.20980399999999999</v>
      </c>
      <c r="H128" s="328">
        <v>-0.20521600000000001</v>
      </c>
      <c r="I128" s="328">
        <v>0</v>
      </c>
      <c r="J128" s="328">
        <v>0</v>
      </c>
      <c r="K128" s="328">
        <v>0.206565</v>
      </c>
      <c r="L128" s="328">
        <v>1.3489999999999891E-3</v>
      </c>
      <c r="M128" s="330">
        <v>0.20521500000000001</v>
      </c>
      <c r="N128" s="330">
        <v>0.22573600000000002</v>
      </c>
      <c r="O128" s="330">
        <v>-0.12976299999999999</v>
      </c>
      <c r="P128" s="334">
        <v>-0.1</v>
      </c>
      <c r="Q128" s="334">
        <v>0.20118800000000001</v>
      </c>
      <c r="R128" s="386">
        <v>0.85339200000000004</v>
      </c>
      <c r="S128" s="387">
        <v>0.50089099999999998</v>
      </c>
      <c r="T128" s="387">
        <v>0.20521500000000001</v>
      </c>
      <c r="U128" s="387">
        <v>-0.28446399999999999</v>
      </c>
      <c r="V128" s="387">
        <v>1.00227</v>
      </c>
      <c r="W128" s="387">
        <v>-0.32899699999999998</v>
      </c>
      <c r="X128" s="387">
        <v>1.64883</v>
      </c>
      <c r="Y128" s="387">
        <v>4.4026800000000001</v>
      </c>
      <c r="Z128" s="387">
        <v>0.20521500000000001</v>
      </c>
      <c r="AA128" s="387">
        <v>0.29052499999999998</v>
      </c>
      <c r="AB128" s="387">
        <v>4.4079899999999999</v>
      </c>
      <c r="AC128" s="387">
        <v>0.20466699999999999</v>
      </c>
      <c r="AD128" s="369">
        <v>1.5594980000000001</v>
      </c>
      <c r="AE128" s="369">
        <v>0.38880899999999996</v>
      </c>
      <c r="AF128" s="369">
        <v>6.2567250000000003</v>
      </c>
      <c r="AG128" s="369">
        <v>4.9031819999999993</v>
      </c>
      <c r="AH128" s="380">
        <v>13.108214</v>
      </c>
      <c r="AI128" s="694">
        <v>-7.2865099999999998</v>
      </c>
      <c r="AJ128" s="338">
        <v>-1.2861899999999999</v>
      </c>
      <c r="AK128" s="338">
        <v>0.20521500000000001</v>
      </c>
      <c r="AL128" s="338">
        <v>0.96664700000000003</v>
      </c>
      <c r="AM128" s="338">
        <v>-0.60400799999999999</v>
      </c>
      <c r="AN128" s="338">
        <v>-0.28440799999999999</v>
      </c>
      <c r="AO128" s="338">
        <v>0.96664700000000003</v>
      </c>
      <c r="AP128" s="338">
        <v>7.8174999999999994E-2</v>
      </c>
      <c r="AQ128" s="338">
        <v>-1.2511099999999999</v>
      </c>
      <c r="AR128" s="338">
        <v>0.96664700000000003</v>
      </c>
      <c r="AS128" s="338">
        <v>7.8174999999999994E-2</v>
      </c>
      <c r="AT128" s="338">
        <v>0.20527000000000001</v>
      </c>
      <c r="AU128" s="641">
        <v>-8.3674849999999985</v>
      </c>
      <c r="AV128" s="641">
        <v>7.823100000000005E-2</v>
      </c>
      <c r="AW128" s="641">
        <v>-0.20628800000000003</v>
      </c>
      <c r="AX128" s="641">
        <v>1.250092</v>
      </c>
      <c r="AY128" s="641">
        <v>-7.2454499999999982</v>
      </c>
    </row>
    <row r="129" spans="1:51" s="129" customFormat="1" ht="9.75" customHeight="1">
      <c r="A129" s="151" t="s">
        <v>360</v>
      </c>
      <c r="B129" s="328">
        <v>0</v>
      </c>
      <c r="C129" s="328">
        <v>0</v>
      </c>
      <c r="D129" s="328">
        <v>0</v>
      </c>
      <c r="E129" s="328">
        <v>0</v>
      </c>
      <c r="F129" s="328">
        <v>0</v>
      </c>
      <c r="G129" s="328">
        <v>0</v>
      </c>
      <c r="H129" s="328">
        <v>0</v>
      </c>
      <c r="I129" s="328">
        <v>0</v>
      </c>
      <c r="J129" s="328">
        <v>0</v>
      </c>
      <c r="K129" s="328">
        <v>0</v>
      </c>
      <c r="L129" s="328">
        <v>0</v>
      </c>
      <c r="M129" s="330">
        <v>0</v>
      </c>
      <c r="N129" s="330">
        <v>0</v>
      </c>
      <c r="O129" s="330">
        <v>0</v>
      </c>
      <c r="P129" s="334">
        <v>0</v>
      </c>
      <c r="Q129" s="334">
        <v>0</v>
      </c>
      <c r="R129" s="386"/>
      <c r="S129" s="387"/>
      <c r="T129" s="387"/>
      <c r="U129" s="387"/>
      <c r="V129" s="387"/>
      <c r="W129" s="387"/>
      <c r="X129" s="387"/>
      <c r="Y129" s="387"/>
      <c r="Z129" s="387"/>
      <c r="AA129" s="387"/>
      <c r="AB129" s="387"/>
      <c r="AC129" s="387"/>
      <c r="AD129" s="369">
        <v>0</v>
      </c>
      <c r="AE129" s="369">
        <v>0</v>
      </c>
      <c r="AF129" s="369">
        <v>0</v>
      </c>
      <c r="AG129" s="369">
        <v>0</v>
      </c>
      <c r="AH129" s="380">
        <v>0</v>
      </c>
      <c r="AI129" s="694"/>
      <c r="AJ129" s="338"/>
      <c r="AK129" s="338"/>
      <c r="AL129" s="338"/>
      <c r="AM129" s="338"/>
      <c r="AN129" s="338"/>
      <c r="AO129" s="338"/>
      <c r="AP129" s="338"/>
      <c r="AQ129" s="338"/>
      <c r="AR129" s="338"/>
      <c r="AS129" s="338"/>
      <c r="AT129" s="338"/>
      <c r="AU129" s="641">
        <v>0</v>
      </c>
      <c r="AV129" s="641">
        <v>0</v>
      </c>
      <c r="AW129" s="641">
        <v>0</v>
      </c>
      <c r="AX129" s="641">
        <v>0</v>
      </c>
      <c r="AY129" s="641">
        <v>0</v>
      </c>
    </row>
    <row r="130" spans="1:51" s="129" customFormat="1" ht="9.75" customHeight="1">
      <c r="A130" s="151" t="s">
        <v>361</v>
      </c>
      <c r="B130" s="328">
        <v>-6.6801289999999991</v>
      </c>
      <c r="C130" s="328">
        <v>-4.0299999999999998E-4</v>
      </c>
      <c r="D130" s="328">
        <v>-3.7508E-2</v>
      </c>
      <c r="E130" s="328">
        <v>-7.8560000000000001E-3</v>
      </c>
      <c r="F130" s="328">
        <v>-3.880999999999999E-3</v>
      </c>
      <c r="G130" s="328">
        <v>0.20980399999999999</v>
      </c>
      <c r="H130" s="328">
        <v>-0.20521600000000001</v>
      </c>
      <c r="I130" s="328">
        <v>0</v>
      </c>
      <c r="J130" s="328">
        <v>0</v>
      </c>
      <c r="K130" s="328">
        <v>0.206565</v>
      </c>
      <c r="L130" s="328">
        <v>1.3489999999999891E-3</v>
      </c>
      <c r="M130" s="330">
        <v>0.20521500000000001</v>
      </c>
      <c r="N130" s="330">
        <v>0.22573600000000002</v>
      </c>
      <c r="O130" s="330">
        <v>-0.12976299999999999</v>
      </c>
      <c r="P130" s="334">
        <v>-0.1</v>
      </c>
      <c r="Q130" s="334">
        <v>0.20118800000000001</v>
      </c>
      <c r="R130" s="386">
        <v>0.85339200000000004</v>
      </c>
      <c r="S130" s="387">
        <v>0.50089099999999998</v>
      </c>
      <c r="T130" s="387">
        <v>0.20521500000000001</v>
      </c>
      <c r="U130" s="387">
        <v>-0.28446399999999999</v>
      </c>
      <c r="V130" s="387">
        <v>1.00227</v>
      </c>
      <c r="W130" s="387">
        <v>-0.32899699999999998</v>
      </c>
      <c r="X130" s="387">
        <v>1.64883</v>
      </c>
      <c r="Y130" s="387">
        <v>4.4026800000000001</v>
      </c>
      <c r="Z130" s="387">
        <v>0.20521500000000001</v>
      </c>
      <c r="AA130" s="387">
        <v>0.29052499999999998</v>
      </c>
      <c r="AB130" s="387">
        <v>4.4079899999999999</v>
      </c>
      <c r="AC130" s="387">
        <v>0.20466699999999999</v>
      </c>
      <c r="AD130" s="369">
        <v>1.5594980000000001</v>
      </c>
      <c r="AE130" s="369">
        <v>0.38880899999999996</v>
      </c>
      <c r="AF130" s="369">
        <v>6.2567250000000003</v>
      </c>
      <c r="AG130" s="369">
        <v>4.9031819999999993</v>
      </c>
      <c r="AH130" s="380">
        <v>13.108214</v>
      </c>
      <c r="AI130" s="694">
        <v>-7.2865099999999998</v>
      </c>
      <c r="AJ130" s="338">
        <v>-1.2861899999999999</v>
      </c>
      <c r="AK130" s="338">
        <v>0.20521500000000001</v>
      </c>
      <c r="AL130" s="338">
        <v>0.96664700000000003</v>
      </c>
      <c r="AM130" s="338">
        <v>-0.60400799999999999</v>
      </c>
      <c r="AN130" s="338">
        <v>-0.28440799999999999</v>
      </c>
      <c r="AO130" s="338">
        <v>0.96664700000000003</v>
      </c>
      <c r="AP130" s="338">
        <v>7.8174999999999994E-2</v>
      </c>
      <c r="AQ130" s="338">
        <v>-1.2511099999999999</v>
      </c>
      <c r="AR130" s="338">
        <v>0.96664700000000003</v>
      </c>
      <c r="AS130" s="338">
        <v>7.8174999999999994E-2</v>
      </c>
      <c r="AT130" s="338">
        <v>0.20527000000000001</v>
      </c>
      <c r="AU130" s="641">
        <v>-8.3674849999999985</v>
      </c>
      <c r="AV130" s="641">
        <v>7.823100000000005E-2</v>
      </c>
      <c r="AW130" s="641">
        <v>-0.20628800000000003</v>
      </c>
      <c r="AX130" s="641">
        <v>1.250092</v>
      </c>
      <c r="AY130" s="641">
        <v>-7.2454499999999982</v>
      </c>
    </row>
    <row r="131" spans="1:51" s="129" customFormat="1" ht="9.75" customHeight="1">
      <c r="A131" s="151" t="s">
        <v>372</v>
      </c>
      <c r="B131" s="328">
        <v>0.67778399999999994</v>
      </c>
      <c r="C131" s="328">
        <v>0.89557700000000007</v>
      </c>
      <c r="D131" s="328">
        <v>0.9208900000000001</v>
      </c>
      <c r="E131" s="328">
        <v>0.96966599999999992</v>
      </c>
      <c r="F131" s="328">
        <v>1.021404</v>
      </c>
      <c r="G131" s="328">
        <v>0.91872600000000004</v>
      </c>
      <c r="H131" s="328">
        <v>8.859845999999999E-2</v>
      </c>
      <c r="I131" s="328">
        <v>0.23344366999999999</v>
      </c>
      <c r="J131" s="328">
        <v>0.1290598</v>
      </c>
      <c r="K131" s="328">
        <v>0.17930257999999999</v>
      </c>
      <c r="L131" s="328">
        <v>0.63040450999999997</v>
      </c>
      <c r="M131" s="330">
        <v>-6.8503999999999995E-2</v>
      </c>
      <c r="N131" s="330">
        <v>-0.12252200000000001</v>
      </c>
      <c r="O131" s="330">
        <v>-6.9918000000000008E-2</v>
      </c>
      <c r="P131" s="334">
        <v>-0.12995299999999999</v>
      </c>
      <c r="Q131" s="334">
        <v>-0.39089699999999999</v>
      </c>
      <c r="R131" s="386">
        <v>-2.5711000000000001E-2</v>
      </c>
      <c r="S131" s="387">
        <v>-2.5184999999999999E-2</v>
      </c>
      <c r="T131" s="387">
        <v>-1.0288E-2</v>
      </c>
      <c r="U131" s="387">
        <v>-2.7147000000000001E-2</v>
      </c>
      <c r="V131" s="387">
        <v>-0.149504</v>
      </c>
      <c r="W131" s="387">
        <v>-7.5591000000000005E-2</v>
      </c>
      <c r="X131" s="387">
        <v>0.65652600000000005</v>
      </c>
      <c r="Y131" s="387">
        <v>-2.8112000000000002E-2</v>
      </c>
      <c r="Z131" s="387">
        <v>-2.7172000000000002E-2</v>
      </c>
      <c r="AA131" s="387">
        <v>-2.7660000000000001E-2</v>
      </c>
      <c r="AB131" s="387">
        <v>-0.203181</v>
      </c>
      <c r="AC131" s="387">
        <v>-0.11042299999999999</v>
      </c>
      <c r="AD131" s="369">
        <v>-6.1183999999999995E-2</v>
      </c>
      <c r="AE131" s="369">
        <v>-0.25224200000000002</v>
      </c>
      <c r="AF131" s="369">
        <v>0.60124200000000005</v>
      </c>
      <c r="AG131" s="369">
        <v>-0.34126400000000001</v>
      </c>
      <c r="AH131" s="380">
        <v>-5.3447999999999996E-2</v>
      </c>
      <c r="AI131" s="694">
        <v>0.47628199999999998</v>
      </c>
      <c r="AJ131" s="338">
        <v>-2.7376000000000001E-2</v>
      </c>
      <c r="AK131" s="338">
        <v>-2.7591999999999998E-2</v>
      </c>
      <c r="AL131" s="338">
        <v>-2.7758999999999999E-2</v>
      </c>
      <c r="AM131" s="338">
        <v>-0.62850399999999995</v>
      </c>
      <c r="AN131" s="338">
        <v>-8.5601999999999998E-2</v>
      </c>
      <c r="AO131" s="338">
        <v>-2.6624999999999999E-2</v>
      </c>
      <c r="AP131" s="338">
        <v>-1.3335900000000001</v>
      </c>
      <c r="AQ131" s="338">
        <v>1.2629699999999999</v>
      </c>
      <c r="AR131" s="338">
        <v>-2.8239E-2</v>
      </c>
      <c r="AS131" s="338">
        <v>-2.8226000000000001E-2</v>
      </c>
      <c r="AT131" s="338">
        <v>-8.1291000000000002E-2</v>
      </c>
      <c r="AU131" s="641">
        <v>0.42131399999999997</v>
      </c>
      <c r="AV131" s="641">
        <v>-0.74186499999999989</v>
      </c>
      <c r="AW131" s="641">
        <v>-9.7245000000000026E-2</v>
      </c>
      <c r="AX131" s="641">
        <v>-0.13775599999999999</v>
      </c>
      <c r="AY131" s="641">
        <v>-0.55555199999999993</v>
      </c>
    </row>
    <row r="132" spans="1:51" s="129" customFormat="1" ht="9.75" customHeight="1">
      <c r="A132" s="151" t="s">
        <v>360</v>
      </c>
      <c r="B132" s="328">
        <v>0</v>
      </c>
      <c r="C132" s="328">
        <v>0</v>
      </c>
      <c r="D132" s="328">
        <v>0</v>
      </c>
      <c r="E132" s="328">
        <v>0</v>
      </c>
      <c r="F132" s="328">
        <v>0</v>
      </c>
      <c r="G132" s="328">
        <v>0</v>
      </c>
      <c r="H132" s="328">
        <v>0</v>
      </c>
      <c r="I132" s="328">
        <v>0</v>
      </c>
      <c r="J132" s="328">
        <v>0</v>
      </c>
      <c r="K132" s="328">
        <v>0</v>
      </c>
      <c r="L132" s="328">
        <v>0</v>
      </c>
      <c r="M132" s="330">
        <v>0</v>
      </c>
      <c r="N132" s="330">
        <v>0</v>
      </c>
      <c r="O132" s="330">
        <v>0</v>
      </c>
      <c r="P132" s="334">
        <v>0</v>
      </c>
      <c r="Q132" s="334">
        <v>0</v>
      </c>
      <c r="R132" s="386"/>
      <c r="S132" s="387"/>
      <c r="T132" s="387"/>
      <c r="U132" s="387"/>
      <c r="V132" s="387"/>
      <c r="W132" s="387"/>
      <c r="X132" s="387"/>
      <c r="Y132" s="387"/>
      <c r="Z132" s="387"/>
      <c r="AA132" s="387"/>
      <c r="AB132" s="387"/>
      <c r="AC132" s="387"/>
      <c r="AD132" s="369">
        <v>0</v>
      </c>
      <c r="AE132" s="369">
        <v>0</v>
      </c>
      <c r="AF132" s="369">
        <v>0</v>
      </c>
      <c r="AG132" s="369">
        <v>0</v>
      </c>
      <c r="AH132" s="380">
        <v>0</v>
      </c>
      <c r="AI132" s="694"/>
      <c r="AJ132" s="338"/>
      <c r="AK132" s="338"/>
      <c r="AL132" s="338"/>
      <c r="AM132" s="338"/>
      <c r="AN132" s="338"/>
      <c r="AO132" s="338"/>
      <c r="AP132" s="338"/>
      <c r="AQ132" s="338"/>
      <c r="AR132" s="338"/>
      <c r="AS132" s="338"/>
      <c r="AT132" s="338"/>
      <c r="AU132" s="641">
        <v>0</v>
      </c>
      <c r="AV132" s="641">
        <v>0</v>
      </c>
      <c r="AW132" s="641">
        <v>0</v>
      </c>
      <c r="AX132" s="641">
        <v>0</v>
      </c>
      <c r="AY132" s="641">
        <v>0</v>
      </c>
    </row>
    <row r="133" spans="1:51" s="129" customFormat="1" ht="9.75" customHeight="1">
      <c r="A133" s="151" t="s">
        <v>361</v>
      </c>
      <c r="B133" s="328">
        <v>0.67778399999999994</v>
      </c>
      <c r="C133" s="328">
        <v>0.89557700000000007</v>
      </c>
      <c r="D133" s="328">
        <v>0.9208900000000001</v>
      </c>
      <c r="E133" s="328">
        <v>0.96966599999999992</v>
      </c>
      <c r="F133" s="328">
        <v>1.021404</v>
      </c>
      <c r="G133" s="328">
        <v>0.91872600000000004</v>
      </c>
      <c r="H133" s="328">
        <v>8.859845999999999E-2</v>
      </c>
      <c r="I133" s="328">
        <v>0.23344366999999999</v>
      </c>
      <c r="J133" s="328">
        <v>0.1290598</v>
      </c>
      <c r="K133" s="328">
        <v>0.17930257999999999</v>
      </c>
      <c r="L133" s="328">
        <v>0.63040450999999997</v>
      </c>
      <c r="M133" s="330">
        <v>-6.8503999999999995E-2</v>
      </c>
      <c r="N133" s="330">
        <v>-0.12252200000000001</v>
      </c>
      <c r="O133" s="330">
        <v>-6.9918000000000008E-2</v>
      </c>
      <c r="P133" s="334">
        <v>-0.12995299999999999</v>
      </c>
      <c r="Q133" s="334">
        <v>-0.39089699999999999</v>
      </c>
      <c r="R133" s="386">
        <v>-2.5711000000000001E-2</v>
      </c>
      <c r="S133" s="387">
        <v>-2.5184999999999999E-2</v>
      </c>
      <c r="T133" s="387">
        <v>-1.0288E-2</v>
      </c>
      <c r="U133" s="387">
        <v>-2.7147000000000001E-2</v>
      </c>
      <c r="V133" s="387">
        <v>-0.149504</v>
      </c>
      <c r="W133" s="387">
        <v>-7.5591000000000005E-2</v>
      </c>
      <c r="X133" s="387">
        <v>0.65652600000000005</v>
      </c>
      <c r="Y133" s="387">
        <v>-2.8112000000000002E-2</v>
      </c>
      <c r="Z133" s="387">
        <v>-2.7172000000000002E-2</v>
      </c>
      <c r="AA133" s="387">
        <v>-2.7660000000000001E-2</v>
      </c>
      <c r="AB133" s="387">
        <v>-0.203181</v>
      </c>
      <c r="AC133" s="387">
        <v>-0.11042299999999999</v>
      </c>
      <c r="AD133" s="369">
        <v>-6.1183999999999995E-2</v>
      </c>
      <c r="AE133" s="369">
        <v>-0.25224200000000002</v>
      </c>
      <c r="AF133" s="369">
        <v>0.60124200000000005</v>
      </c>
      <c r="AG133" s="369">
        <v>-0.34126400000000001</v>
      </c>
      <c r="AH133" s="380">
        <v>-5.3447999999999996E-2</v>
      </c>
      <c r="AI133" s="694">
        <v>0.47628199999999998</v>
      </c>
      <c r="AJ133" s="338">
        <v>-2.7376000000000001E-2</v>
      </c>
      <c r="AK133" s="338">
        <v>-2.7591999999999998E-2</v>
      </c>
      <c r="AL133" s="338">
        <v>-2.7758999999999999E-2</v>
      </c>
      <c r="AM133" s="338">
        <v>-0.62850399999999995</v>
      </c>
      <c r="AN133" s="338">
        <v>-8.5601999999999998E-2</v>
      </c>
      <c r="AO133" s="338">
        <v>-2.6624999999999999E-2</v>
      </c>
      <c r="AP133" s="338">
        <v>-1.3335900000000001</v>
      </c>
      <c r="AQ133" s="338">
        <v>1.2629699999999999</v>
      </c>
      <c r="AR133" s="338">
        <v>-2.8239E-2</v>
      </c>
      <c r="AS133" s="338">
        <v>-2.8226000000000001E-2</v>
      </c>
      <c r="AT133" s="338">
        <v>-8.1291000000000002E-2</v>
      </c>
      <c r="AU133" s="641">
        <v>0.42131399999999997</v>
      </c>
      <c r="AV133" s="641">
        <v>-0.74186499999999989</v>
      </c>
      <c r="AW133" s="641">
        <v>-9.7245000000000026E-2</v>
      </c>
      <c r="AX133" s="641">
        <v>-0.13775599999999999</v>
      </c>
      <c r="AY133" s="641">
        <v>-0.55555199999999993</v>
      </c>
    </row>
    <row r="134" spans="1:51" s="129" customFormat="1" ht="9.75" customHeight="1">
      <c r="A134" s="151" t="s">
        <v>373</v>
      </c>
      <c r="B134" s="328">
        <v>1.1089329999999999</v>
      </c>
      <c r="C134" s="328">
        <v>10.848008200000001</v>
      </c>
      <c r="D134" s="328">
        <v>9.4513980000000011</v>
      </c>
      <c r="E134" s="328">
        <v>4.7994129999999995</v>
      </c>
      <c r="F134" s="328">
        <v>57.448134999999994</v>
      </c>
      <c r="G134" s="328">
        <v>6.2402529999999992</v>
      </c>
      <c r="H134" s="328">
        <v>6.21797456</v>
      </c>
      <c r="I134" s="328">
        <v>4.3786031000000003</v>
      </c>
      <c r="J134" s="328">
        <v>3.8869666400000007</v>
      </c>
      <c r="K134" s="328">
        <v>9.9895708400000007</v>
      </c>
      <c r="L134" s="328">
        <v>24.473115140000004</v>
      </c>
      <c r="M134" s="330">
        <v>23.168056</v>
      </c>
      <c r="N134" s="330">
        <v>6.0479599999999998</v>
      </c>
      <c r="O134" s="330">
        <v>4.6621389999999998</v>
      </c>
      <c r="P134" s="334">
        <v>25.83381</v>
      </c>
      <c r="Q134" s="334">
        <v>59.711964999999999</v>
      </c>
      <c r="R134" s="386">
        <v>0.20890900000000001</v>
      </c>
      <c r="S134" s="387">
        <v>1.15039</v>
      </c>
      <c r="T134" s="387">
        <v>3.4114</v>
      </c>
      <c r="U134" s="387">
        <v>2.6178300000000001</v>
      </c>
      <c r="V134" s="387">
        <v>1.8045800000000001</v>
      </c>
      <c r="W134" s="387">
        <v>7.3372400000000004</v>
      </c>
      <c r="X134" s="387">
        <v>1.40421</v>
      </c>
      <c r="Y134" s="387">
        <v>3.5551699999999999</v>
      </c>
      <c r="Z134" s="387">
        <v>2.3422900000000002</v>
      </c>
      <c r="AA134" s="387">
        <v>1.38446</v>
      </c>
      <c r="AB134" s="387">
        <v>1.3746799999999999</v>
      </c>
      <c r="AC134" s="387">
        <v>10.884600000000001</v>
      </c>
      <c r="AD134" s="369">
        <v>4.7706990000000005</v>
      </c>
      <c r="AE134" s="369">
        <v>11.759650000000001</v>
      </c>
      <c r="AF134" s="369">
        <v>7.3016699999999997</v>
      </c>
      <c r="AG134" s="369">
        <v>13.643740000000001</v>
      </c>
      <c r="AH134" s="380">
        <v>37.475759000000004</v>
      </c>
      <c r="AI134" s="694">
        <v>-4.6386859999999999</v>
      </c>
      <c r="AJ134" s="338">
        <v>1.1770240000000001</v>
      </c>
      <c r="AK134" s="338">
        <v>3.441004</v>
      </c>
      <c r="AL134" s="338">
        <v>0.24277200000000002</v>
      </c>
      <c r="AM134" s="338">
        <v>2.6990959999999999</v>
      </c>
      <c r="AN134" s="338">
        <v>3.9829659999999998</v>
      </c>
      <c r="AO134" s="338">
        <v>2.1233110000000002</v>
      </c>
      <c r="AP134" s="338">
        <v>1.419511</v>
      </c>
      <c r="AQ134" s="338">
        <v>1.273981</v>
      </c>
      <c r="AR134" s="338">
        <v>8.6240389999999998</v>
      </c>
      <c r="AS134" s="338">
        <v>9.8788889999999991</v>
      </c>
      <c r="AT134" s="338">
        <v>9.4741689999999998</v>
      </c>
      <c r="AU134" s="641">
        <v>-2.0657999999999621E-2</v>
      </c>
      <c r="AV134" s="641">
        <v>6.9248339999999997</v>
      </c>
      <c r="AW134" s="641">
        <v>4.8168030000000002</v>
      </c>
      <c r="AX134" s="641">
        <v>27.977096999999997</v>
      </c>
      <c r="AY134" s="641">
        <v>39.698076</v>
      </c>
    </row>
    <row r="135" spans="1:51" s="129" customFormat="1" ht="9.75" customHeight="1">
      <c r="A135" s="151" t="s">
        <v>360</v>
      </c>
      <c r="B135" s="328">
        <v>0</v>
      </c>
      <c r="C135" s="328">
        <v>0</v>
      </c>
      <c r="D135" s="328">
        <v>0</v>
      </c>
      <c r="E135" s="328">
        <v>0</v>
      </c>
      <c r="F135" s="328">
        <v>0</v>
      </c>
      <c r="G135" s="328">
        <v>0</v>
      </c>
      <c r="H135" s="328">
        <v>0</v>
      </c>
      <c r="I135" s="328">
        <v>0</v>
      </c>
      <c r="J135" s="328">
        <v>0</v>
      </c>
      <c r="K135" s="328">
        <v>0</v>
      </c>
      <c r="L135" s="328">
        <v>0</v>
      </c>
      <c r="M135" s="330">
        <v>0</v>
      </c>
      <c r="N135" s="330">
        <v>0</v>
      </c>
      <c r="O135" s="330">
        <v>0</v>
      </c>
      <c r="P135" s="334">
        <v>10.637</v>
      </c>
      <c r="Q135" s="334">
        <v>10.637</v>
      </c>
      <c r="R135" s="386"/>
      <c r="S135" s="387"/>
      <c r="T135" s="387"/>
      <c r="U135" s="387"/>
      <c r="V135" s="387"/>
      <c r="W135" s="387"/>
      <c r="X135" s="387"/>
      <c r="Y135" s="387"/>
      <c r="Z135" s="387"/>
      <c r="AA135" s="387"/>
      <c r="AB135" s="387"/>
      <c r="AC135" s="387"/>
      <c r="AD135" s="369">
        <v>0</v>
      </c>
      <c r="AE135" s="369">
        <v>0</v>
      </c>
      <c r="AF135" s="369">
        <v>0</v>
      </c>
      <c r="AG135" s="369">
        <v>0</v>
      </c>
      <c r="AH135" s="380">
        <v>0</v>
      </c>
      <c r="AI135" s="694">
        <v>-0.14968600000000001</v>
      </c>
      <c r="AJ135" s="338">
        <v>-0.14968600000000001</v>
      </c>
      <c r="AK135" s="338">
        <v>-0.14968600000000001</v>
      </c>
      <c r="AL135" s="338">
        <v>-0.150064</v>
      </c>
      <c r="AM135" s="338">
        <v>-0.150064</v>
      </c>
      <c r="AN135" s="338">
        <v>-0.150064</v>
      </c>
      <c r="AO135" s="338">
        <v>-0.149699</v>
      </c>
      <c r="AP135" s="338">
        <v>-0.149699</v>
      </c>
      <c r="AQ135" s="338">
        <v>-0.149699</v>
      </c>
      <c r="AR135" s="338">
        <v>-0.26981100000000002</v>
      </c>
      <c r="AS135" s="338">
        <v>-0.26981100000000002</v>
      </c>
      <c r="AT135" s="338">
        <v>-0.26981100000000002</v>
      </c>
      <c r="AU135" s="641">
        <v>-0.44905800000000007</v>
      </c>
      <c r="AV135" s="641">
        <v>-0.45019200000000004</v>
      </c>
      <c r="AW135" s="641">
        <v>-0.44909699999999997</v>
      </c>
      <c r="AX135" s="641">
        <v>-0.80943300000000007</v>
      </c>
      <c r="AY135" s="641">
        <v>-2.1577799999999998</v>
      </c>
    </row>
    <row r="136" spans="1:51" s="129" customFormat="1" ht="9.75" customHeight="1">
      <c r="A136" s="151" t="s">
        <v>361</v>
      </c>
      <c r="B136" s="328">
        <v>1.1089329999999999</v>
      </c>
      <c r="C136" s="328">
        <v>10.848008200000001</v>
      </c>
      <c r="D136" s="328">
        <v>9.4513980000000011</v>
      </c>
      <c r="E136" s="328">
        <v>4.7994129999999995</v>
      </c>
      <c r="F136" s="328">
        <v>57.448134999999994</v>
      </c>
      <c r="G136" s="328">
        <v>6.2402529999999992</v>
      </c>
      <c r="H136" s="328">
        <v>6.21797456</v>
      </c>
      <c r="I136" s="328">
        <v>4.3786031000000003</v>
      </c>
      <c r="J136" s="328">
        <v>3.8869666400000007</v>
      </c>
      <c r="K136" s="328">
        <v>9.9895708400000007</v>
      </c>
      <c r="L136" s="328">
        <v>24.473115140000004</v>
      </c>
      <c r="M136" s="330">
        <v>23.168056</v>
      </c>
      <c r="N136" s="330">
        <v>6.0479599999999998</v>
      </c>
      <c r="O136" s="330">
        <v>4.6621389999999998</v>
      </c>
      <c r="P136" s="334">
        <v>15.196809999999999</v>
      </c>
      <c r="Q136" s="334">
        <v>49.074964999999999</v>
      </c>
      <c r="R136" s="386">
        <v>0.20890900000000001</v>
      </c>
      <c r="S136" s="387">
        <v>1.15039</v>
      </c>
      <c r="T136" s="387">
        <v>3.4114</v>
      </c>
      <c r="U136" s="387">
        <v>2.6178300000000001</v>
      </c>
      <c r="V136" s="387">
        <v>1.8045800000000001</v>
      </c>
      <c r="W136" s="387">
        <v>7.3372400000000004</v>
      </c>
      <c r="X136" s="387">
        <v>1.40421</v>
      </c>
      <c r="Y136" s="387">
        <v>3.5551699999999999</v>
      </c>
      <c r="Z136" s="387">
        <v>2.3422900000000002</v>
      </c>
      <c r="AA136" s="387">
        <v>1.38446</v>
      </c>
      <c r="AB136" s="387">
        <v>1.3746799999999999</v>
      </c>
      <c r="AC136" s="387">
        <v>10.884600000000001</v>
      </c>
      <c r="AD136" s="369">
        <v>4.7706990000000005</v>
      </c>
      <c r="AE136" s="369">
        <v>11.759650000000001</v>
      </c>
      <c r="AF136" s="369">
        <v>7.3016699999999997</v>
      </c>
      <c r="AG136" s="369">
        <v>13.643740000000001</v>
      </c>
      <c r="AH136" s="380">
        <v>37.475759000000004</v>
      </c>
      <c r="AI136" s="694">
        <v>-4.4889999999999999</v>
      </c>
      <c r="AJ136" s="338">
        <v>1.3267100000000001</v>
      </c>
      <c r="AK136" s="338">
        <v>3.5906899999999999</v>
      </c>
      <c r="AL136" s="338">
        <v>0.39283600000000002</v>
      </c>
      <c r="AM136" s="338">
        <v>2.8491599999999999</v>
      </c>
      <c r="AN136" s="338">
        <v>4.1330299999999998</v>
      </c>
      <c r="AO136" s="338">
        <v>2.2730100000000002</v>
      </c>
      <c r="AP136" s="338">
        <v>1.56921</v>
      </c>
      <c r="AQ136" s="338">
        <v>1.4236800000000001</v>
      </c>
      <c r="AR136" s="338">
        <v>8.8938500000000005</v>
      </c>
      <c r="AS136" s="338">
        <v>10.1487</v>
      </c>
      <c r="AT136" s="338">
        <v>9.7439800000000005</v>
      </c>
      <c r="AU136" s="641">
        <v>0.42840000000000034</v>
      </c>
      <c r="AV136" s="641">
        <v>7.3750260000000001</v>
      </c>
      <c r="AW136" s="641">
        <v>5.2659000000000002</v>
      </c>
      <c r="AX136" s="641">
        <v>28.786529999999999</v>
      </c>
      <c r="AY136" s="641">
        <v>41.855856000000003</v>
      </c>
    </row>
    <row r="137" spans="1:51" s="129" customFormat="1" ht="21.75" customHeight="1">
      <c r="A137" s="156" t="s">
        <v>383</v>
      </c>
      <c r="B137" s="328">
        <v>-38.599966193447827</v>
      </c>
      <c r="C137" s="328">
        <v>-15.8671836731592</v>
      </c>
      <c r="D137" s="328">
        <v>-347.89735713782227</v>
      </c>
      <c r="E137" s="328">
        <v>-296.36050070267839</v>
      </c>
      <c r="F137" s="328">
        <v>-94.665300875586723</v>
      </c>
      <c r="G137" s="328">
        <v>75.289656019999967</v>
      </c>
      <c r="H137" s="328">
        <v>254.79155007999995</v>
      </c>
      <c r="I137" s="328">
        <v>49.001304339999948</v>
      </c>
      <c r="J137" s="328">
        <v>-325.4850501799998</v>
      </c>
      <c r="K137" s="328">
        <v>-55.178103020000037</v>
      </c>
      <c r="L137" s="328">
        <v>-76.870298779999928</v>
      </c>
      <c r="M137" s="329">
        <v>7.375476999999993</v>
      </c>
      <c r="N137" s="329">
        <v>-48.097281000000002</v>
      </c>
      <c r="O137" s="329">
        <v>-14.966423999999996</v>
      </c>
      <c r="P137" s="333">
        <v>-5.9857032999999973</v>
      </c>
      <c r="Q137" s="333">
        <v>-61.6739313</v>
      </c>
      <c r="R137" s="384">
        <v>-18.444766000000001</v>
      </c>
      <c r="S137" s="385">
        <v>13.491087</v>
      </c>
      <c r="T137" s="385">
        <v>-204.47667600000003</v>
      </c>
      <c r="U137" s="385">
        <v>13.273875000000006</v>
      </c>
      <c r="V137" s="385">
        <v>11.871381999999999</v>
      </c>
      <c r="W137" s="385">
        <v>38.817602999999998</v>
      </c>
      <c r="X137" s="385">
        <v>41.108003000000004</v>
      </c>
      <c r="Y137" s="385">
        <v>-7.0271400000000011</v>
      </c>
      <c r="Z137" s="385">
        <v>-7.9444519999999965</v>
      </c>
      <c r="AA137" s="385">
        <v>4.1342339999999993</v>
      </c>
      <c r="AB137" s="385">
        <v>15.228378999999999</v>
      </c>
      <c r="AC137" s="385">
        <v>-231.36085199999999</v>
      </c>
      <c r="AD137" s="368">
        <v>-209.43035500000002</v>
      </c>
      <c r="AE137" s="368">
        <v>63.962860000000006</v>
      </c>
      <c r="AF137" s="368">
        <v>26.136411000000003</v>
      </c>
      <c r="AG137" s="368">
        <v>-211.99823900000001</v>
      </c>
      <c r="AH137" s="379">
        <v>-331.32932300000004</v>
      </c>
      <c r="AI137" s="693">
        <v>21.179796999999983</v>
      </c>
      <c r="AJ137" s="641">
        <v>-0.51851499999999862</v>
      </c>
      <c r="AK137" s="641">
        <v>-27.134188000000002</v>
      </c>
      <c r="AL137" s="641">
        <v>10.865332</v>
      </c>
      <c r="AM137" s="641">
        <v>17.370406999999997</v>
      </c>
      <c r="AN137" s="641">
        <v>32.652861000000001</v>
      </c>
      <c r="AO137" s="641">
        <v>-47.33972</v>
      </c>
      <c r="AP137" s="641">
        <v>-29.162140999999998</v>
      </c>
      <c r="AQ137" s="641">
        <v>10.680913</v>
      </c>
      <c r="AR137" s="641">
        <v>-3.638582</v>
      </c>
      <c r="AS137" s="641">
        <v>-9.0840700000000005</v>
      </c>
      <c r="AT137" s="641">
        <v>-118.203192</v>
      </c>
      <c r="AU137" s="641">
        <v>-6.472906000000016</v>
      </c>
      <c r="AV137" s="641">
        <v>60.888599999999997</v>
      </c>
      <c r="AW137" s="641">
        <v>-65.820947999999987</v>
      </c>
      <c r="AX137" s="641">
        <v>-130.92584400000001</v>
      </c>
      <c r="AY137" s="641">
        <v>-142.33109800000003</v>
      </c>
    </row>
    <row r="138" spans="1:51" s="129" customFormat="1" ht="9.75" customHeight="1">
      <c r="A138" s="151" t="s">
        <v>374</v>
      </c>
      <c r="B138" s="328">
        <v>36.077713068766258</v>
      </c>
      <c r="C138" s="328">
        <v>-32.674950583159202</v>
      </c>
      <c r="D138" s="328">
        <v>0</v>
      </c>
      <c r="E138" s="328">
        <v>0</v>
      </c>
      <c r="F138" s="328">
        <v>0</v>
      </c>
      <c r="G138" s="328">
        <v>0</v>
      </c>
      <c r="H138" s="328">
        <v>0</v>
      </c>
      <c r="I138" s="328">
        <v>0</v>
      </c>
      <c r="J138" s="328">
        <v>0</v>
      </c>
      <c r="K138" s="328">
        <v>0</v>
      </c>
      <c r="L138" s="328">
        <v>0</v>
      </c>
      <c r="M138" s="330">
        <v>0</v>
      </c>
      <c r="N138" s="330">
        <v>0</v>
      </c>
      <c r="O138" s="330">
        <v>0</v>
      </c>
      <c r="P138" s="334">
        <v>0</v>
      </c>
      <c r="Q138" s="334">
        <v>0</v>
      </c>
      <c r="R138" s="386"/>
      <c r="S138" s="387"/>
      <c r="T138" s="387"/>
      <c r="U138" s="387"/>
      <c r="V138" s="387"/>
      <c r="W138" s="387"/>
      <c r="X138" s="387"/>
      <c r="Y138" s="387"/>
      <c r="Z138" s="387"/>
      <c r="AA138" s="387"/>
      <c r="AB138" s="387">
        <v>-3.655373</v>
      </c>
      <c r="AC138" s="387">
        <v>2.0895359999999998</v>
      </c>
      <c r="AD138" s="369">
        <v>0</v>
      </c>
      <c r="AE138" s="369">
        <v>0</v>
      </c>
      <c r="AF138" s="369">
        <v>0</v>
      </c>
      <c r="AG138" s="369">
        <v>-1.5658370000000001</v>
      </c>
      <c r="AH138" s="380">
        <v>-1.5658370000000001</v>
      </c>
      <c r="AI138" s="694">
        <v>1.5845549999999999</v>
      </c>
      <c r="AJ138" s="338">
        <v>0</v>
      </c>
      <c r="AK138" s="338">
        <v>-5.1312999999999998E-2</v>
      </c>
      <c r="AL138" s="338">
        <v>0</v>
      </c>
      <c r="AM138" s="338">
        <v>0</v>
      </c>
      <c r="AN138" s="338">
        <v>0</v>
      </c>
      <c r="AO138" s="338">
        <v>0</v>
      </c>
      <c r="AP138" s="338">
        <v>0</v>
      </c>
      <c r="AQ138" s="338">
        <v>0</v>
      </c>
      <c r="AR138" s="338">
        <v>1.2056000000000001E-2</v>
      </c>
      <c r="AS138" s="338">
        <v>0</v>
      </c>
      <c r="AT138" s="338">
        <v>0</v>
      </c>
      <c r="AU138" s="641">
        <v>1.533242</v>
      </c>
      <c r="AV138" s="641">
        <v>0</v>
      </c>
      <c r="AW138" s="641">
        <v>0</v>
      </c>
      <c r="AX138" s="641">
        <v>1.2056000000000001E-2</v>
      </c>
      <c r="AY138" s="641">
        <v>1.5452980000000001</v>
      </c>
    </row>
    <row r="139" spans="1:51" s="129" customFormat="1" ht="9.75" customHeight="1">
      <c r="A139" s="151" t="s">
        <v>375</v>
      </c>
      <c r="B139" s="328">
        <v>5.0941872701018109</v>
      </c>
      <c r="C139" s="328">
        <v>-0.38108100000000023</v>
      </c>
      <c r="D139" s="328">
        <v>4.6829477859508528E-3</v>
      </c>
      <c r="E139" s="328">
        <v>-1.6757518369381976</v>
      </c>
      <c r="F139" s="328">
        <v>1.1651317602990783</v>
      </c>
      <c r="G139" s="328">
        <v>1.8023730000000016E-2</v>
      </c>
      <c r="H139" s="328">
        <v>-1.2087740000000013E-2</v>
      </c>
      <c r="I139" s="328">
        <v>3.3671809999999969E-2</v>
      </c>
      <c r="J139" s="328">
        <v>-62.310575650000004</v>
      </c>
      <c r="K139" s="328">
        <v>-0.24948797999999783</v>
      </c>
      <c r="L139" s="328">
        <v>-62.538479559999999</v>
      </c>
      <c r="M139" s="330">
        <v>5.8190000000000004E-3</v>
      </c>
      <c r="N139" s="330">
        <v>4.2529999999999998E-3</v>
      </c>
      <c r="O139" s="330">
        <v>65.642270000000011</v>
      </c>
      <c r="P139" s="334">
        <v>3.2352020000000078E-2</v>
      </c>
      <c r="Q139" s="334">
        <v>65.684694020000009</v>
      </c>
      <c r="R139" s="386">
        <v>0.83624699999999996</v>
      </c>
      <c r="S139" s="387">
        <v>6.9048999999999999E-2</v>
      </c>
      <c r="T139" s="387">
        <v>-0.11151999999999999</v>
      </c>
      <c r="U139" s="387">
        <v>-0.33613100000000001</v>
      </c>
      <c r="V139" s="387">
        <v>0.36986200000000002</v>
      </c>
      <c r="W139" s="387">
        <v>-1.1115889999999999</v>
      </c>
      <c r="X139" s="387">
        <v>0</v>
      </c>
      <c r="Y139" s="387">
        <v>0.97294400000000003</v>
      </c>
      <c r="Z139" s="387">
        <v>-1.152771</v>
      </c>
      <c r="AA139" s="387">
        <v>0</v>
      </c>
      <c r="AB139" s="387">
        <v>0.842553</v>
      </c>
      <c r="AC139" s="387">
        <v>0</v>
      </c>
      <c r="AD139" s="369">
        <v>0.79377600000000004</v>
      </c>
      <c r="AE139" s="369">
        <v>-1.077858</v>
      </c>
      <c r="AF139" s="369">
        <v>-0.17982699999999996</v>
      </c>
      <c r="AG139" s="369">
        <v>0.842553</v>
      </c>
      <c r="AH139" s="380">
        <v>0.37864400000000009</v>
      </c>
      <c r="AI139" s="694">
        <v>-0.78746499999999997</v>
      </c>
      <c r="AJ139" s="338">
        <v>0.70414600000000005</v>
      </c>
      <c r="AK139" s="338">
        <v>0</v>
      </c>
      <c r="AL139" s="338">
        <v>-1.176877</v>
      </c>
      <c r="AM139" s="338">
        <v>0.68932000000000004</v>
      </c>
      <c r="AN139" s="338">
        <v>0</v>
      </c>
      <c r="AO139" s="338">
        <v>-0.74432100000000001</v>
      </c>
      <c r="AP139" s="338">
        <v>0.70046600000000003</v>
      </c>
      <c r="AQ139" s="338">
        <v>0</v>
      </c>
      <c r="AR139" s="338">
        <v>-0.70722499999999999</v>
      </c>
      <c r="AS139" s="338">
        <v>0.65748499999999999</v>
      </c>
      <c r="AT139" s="338">
        <v>0</v>
      </c>
      <c r="AU139" s="641">
        <v>-8.3318999999999921E-2</v>
      </c>
      <c r="AV139" s="641">
        <v>-0.48755699999999991</v>
      </c>
      <c r="AW139" s="641">
        <v>-4.3854999999999977E-2</v>
      </c>
      <c r="AX139" s="641">
        <v>-4.9740000000000006E-2</v>
      </c>
      <c r="AY139" s="641">
        <v>-0.66447099999999981</v>
      </c>
    </row>
    <row r="140" spans="1:51" s="129" customFormat="1" ht="9.75" customHeight="1">
      <c r="A140" s="151" t="s">
        <v>376</v>
      </c>
      <c r="B140" s="328">
        <v>0</v>
      </c>
      <c r="C140" s="328">
        <v>0</v>
      </c>
      <c r="D140" s="328">
        <v>0</v>
      </c>
      <c r="E140" s="328">
        <v>0</v>
      </c>
      <c r="F140" s="328">
        <v>0</v>
      </c>
      <c r="G140" s="328">
        <v>0</v>
      </c>
      <c r="H140" s="328">
        <v>0</v>
      </c>
      <c r="I140" s="328">
        <v>0</v>
      </c>
      <c r="J140" s="328">
        <v>0</v>
      </c>
      <c r="K140" s="328">
        <v>0</v>
      </c>
      <c r="L140" s="328">
        <v>0</v>
      </c>
      <c r="M140" s="330">
        <v>0</v>
      </c>
      <c r="N140" s="330">
        <v>0</v>
      </c>
      <c r="O140" s="330">
        <v>0</v>
      </c>
      <c r="P140" s="334">
        <v>0</v>
      </c>
      <c r="Q140" s="334">
        <v>0</v>
      </c>
      <c r="R140" s="386">
        <v>0</v>
      </c>
      <c r="S140" s="387">
        <v>0</v>
      </c>
      <c r="T140" s="387">
        <v>0</v>
      </c>
      <c r="U140" s="387">
        <v>0</v>
      </c>
      <c r="V140" s="387">
        <v>0</v>
      </c>
      <c r="W140" s="387">
        <v>0</v>
      </c>
      <c r="X140" s="387">
        <v>0</v>
      </c>
      <c r="Y140" s="387">
        <v>0</v>
      </c>
      <c r="Z140" s="387">
        <v>0</v>
      </c>
      <c r="AA140" s="387">
        <v>0</v>
      </c>
      <c r="AB140" s="387">
        <v>0</v>
      </c>
      <c r="AC140" s="387">
        <v>0</v>
      </c>
      <c r="AD140" s="369">
        <v>0</v>
      </c>
      <c r="AE140" s="369">
        <v>0</v>
      </c>
      <c r="AF140" s="369">
        <v>0</v>
      </c>
      <c r="AG140" s="369">
        <v>0</v>
      </c>
      <c r="AH140" s="380">
        <v>0</v>
      </c>
      <c r="AI140" s="694">
        <v>0</v>
      </c>
      <c r="AJ140" s="338">
        <v>0</v>
      </c>
      <c r="AK140" s="338">
        <v>0</v>
      </c>
      <c r="AL140" s="338">
        <v>0</v>
      </c>
      <c r="AM140" s="338">
        <v>0</v>
      </c>
      <c r="AN140" s="338">
        <v>0</v>
      </c>
      <c r="AO140" s="338">
        <v>0</v>
      </c>
      <c r="AP140" s="338">
        <v>0</v>
      </c>
      <c r="AQ140" s="338">
        <v>0</v>
      </c>
      <c r="AR140" s="338">
        <v>0</v>
      </c>
      <c r="AS140" s="338">
        <v>0</v>
      </c>
      <c r="AT140" s="338">
        <v>0</v>
      </c>
      <c r="AU140" s="641">
        <v>0</v>
      </c>
      <c r="AV140" s="641">
        <v>0</v>
      </c>
      <c r="AW140" s="641">
        <v>0</v>
      </c>
      <c r="AX140" s="641">
        <v>0</v>
      </c>
      <c r="AY140" s="641">
        <v>0</v>
      </c>
    </row>
    <row r="141" spans="1:51" s="129" customFormat="1" ht="9.75" customHeight="1">
      <c r="A141" s="151" t="s">
        <v>377</v>
      </c>
      <c r="B141" s="328">
        <v>-79.771866532315869</v>
      </c>
      <c r="C141" s="328">
        <v>17.188847909999989</v>
      </c>
      <c r="D141" s="328">
        <v>-347.90204008560795</v>
      </c>
      <c r="E141" s="328">
        <v>-294.69917786574024</v>
      </c>
      <c r="F141" s="328">
        <v>-95.844861635885792</v>
      </c>
      <c r="G141" s="328">
        <v>75.271632289999985</v>
      </c>
      <c r="H141" s="328">
        <v>254.80363781999995</v>
      </c>
      <c r="I141" s="328">
        <v>48.967632529999946</v>
      </c>
      <c r="J141" s="328">
        <v>-263.17447452999988</v>
      </c>
      <c r="K141" s="328">
        <v>-54.928615040000039</v>
      </c>
      <c r="L141" s="328">
        <v>-14.331819220000028</v>
      </c>
      <c r="M141" s="330">
        <v>7.3696579999999923</v>
      </c>
      <c r="N141" s="330">
        <v>-48.101534000000001</v>
      </c>
      <c r="O141" s="330">
        <v>-80.608694</v>
      </c>
      <c r="P141" s="334">
        <v>-6.0180553199999949</v>
      </c>
      <c r="Q141" s="334">
        <v>-127.35862532000002</v>
      </c>
      <c r="R141" s="386">
        <v>-19.281013000000002</v>
      </c>
      <c r="S141" s="387">
        <v>13.422038000000001</v>
      </c>
      <c r="T141" s="387">
        <v>-204.36515600000001</v>
      </c>
      <c r="U141" s="387">
        <v>13.610006000000006</v>
      </c>
      <c r="V141" s="387">
        <v>11.501519999999999</v>
      </c>
      <c r="W141" s="387">
        <v>39.929192</v>
      </c>
      <c r="X141" s="387">
        <v>41.108003000000004</v>
      </c>
      <c r="Y141" s="387">
        <v>-8.0000840000000011</v>
      </c>
      <c r="Z141" s="387">
        <v>-6.791680999999997</v>
      </c>
      <c r="AA141" s="387">
        <v>4.1342339999999993</v>
      </c>
      <c r="AB141" s="387">
        <v>18.041198999999999</v>
      </c>
      <c r="AC141" s="387">
        <v>-233.450388</v>
      </c>
      <c r="AD141" s="369">
        <v>-210.224131</v>
      </c>
      <c r="AE141" s="369">
        <v>65.040717999999998</v>
      </c>
      <c r="AF141" s="369">
        <v>26.316238000000006</v>
      </c>
      <c r="AG141" s="369">
        <v>-211.27495500000001</v>
      </c>
      <c r="AH141" s="380">
        <v>-330.14213000000001</v>
      </c>
      <c r="AI141" s="694">
        <v>20.382706999999982</v>
      </c>
      <c r="AJ141" s="338">
        <v>-1.2226609999999987</v>
      </c>
      <c r="AK141" s="338">
        <v>-27.082875000000001</v>
      </c>
      <c r="AL141" s="338">
        <v>12.042209</v>
      </c>
      <c r="AM141" s="338">
        <v>16.681086999999998</v>
      </c>
      <c r="AN141" s="338">
        <v>32.652861000000001</v>
      </c>
      <c r="AO141" s="338">
        <v>-46.595399</v>
      </c>
      <c r="AP141" s="338">
        <v>-29.862606999999997</v>
      </c>
      <c r="AQ141" s="338">
        <v>10.680913</v>
      </c>
      <c r="AR141" s="338">
        <v>-2.9434130000000001</v>
      </c>
      <c r="AS141" s="338">
        <v>-9.741555</v>
      </c>
      <c r="AT141" s="338">
        <v>-118.203192</v>
      </c>
      <c r="AU141" s="641">
        <v>-7.9228290000000179</v>
      </c>
      <c r="AV141" s="641">
        <v>61.376156999999999</v>
      </c>
      <c r="AW141" s="641">
        <v>-65.777092999999994</v>
      </c>
      <c r="AX141" s="641">
        <v>-130.88816</v>
      </c>
      <c r="AY141" s="641">
        <v>-143.21192500000001</v>
      </c>
    </row>
    <row r="142" spans="1:51" s="129" customFormat="1" ht="9.75" customHeight="1">
      <c r="A142" s="151" t="s">
        <v>378</v>
      </c>
      <c r="B142" s="328">
        <v>-5.3406832309221599</v>
      </c>
      <c r="C142" s="328">
        <v>-34.908240090000014</v>
      </c>
      <c r="D142" s="328">
        <v>-337.53134994770357</v>
      </c>
      <c r="E142" s="328">
        <v>-163.43605947102347</v>
      </c>
      <c r="F142" s="328">
        <v>242.82329587794993</v>
      </c>
      <c r="G142" s="328">
        <v>667.78551771000002</v>
      </c>
      <c r="H142" s="328">
        <v>88.867616720000029</v>
      </c>
      <c r="I142" s="328">
        <v>-87.704947469999993</v>
      </c>
      <c r="J142" s="328">
        <v>-272.96106142999986</v>
      </c>
      <c r="K142" s="328">
        <v>51.448984879999941</v>
      </c>
      <c r="L142" s="328">
        <v>-220.34940729999988</v>
      </c>
      <c r="M142" s="330">
        <v>124.15642699999999</v>
      </c>
      <c r="N142" s="330">
        <v>-17.063382000000001</v>
      </c>
      <c r="O142" s="330">
        <v>-4.0272820000000014</v>
      </c>
      <c r="P142" s="334">
        <v>14.465407999999998</v>
      </c>
      <c r="Q142" s="334">
        <v>117.53117099999999</v>
      </c>
      <c r="R142" s="386">
        <v>84.515800999999996</v>
      </c>
      <c r="S142" s="387">
        <v>14.935516</v>
      </c>
      <c r="T142" s="387">
        <v>-113.11109999999999</v>
      </c>
      <c r="U142" s="387">
        <v>66.830577000000005</v>
      </c>
      <c r="V142" s="387">
        <v>54.692348000000003</v>
      </c>
      <c r="W142" s="387">
        <v>19.482686999999999</v>
      </c>
      <c r="X142" s="387">
        <v>39.131515</v>
      </c>
      <c r="Y142" s="387">
        <v>-4.924874</v>
      </c>
      <c r="Z142" s="387">
        <v>-46.086928999999998</v>
      </c>
      <c r="AA142" s="387">
        <v>41.171509999999998</v>
      </c>
      <c r="AB142" s="387">
        <v>25.151484</v>
      </c>
      <c r="AC142" s="387">
        <v>-244.293398</v>
      </c>
      <c r="AD142" s="369">
        <v>-13.659783000000004</v>
      </c>
      <c r="AE142" s="369">
        <v>141.00561200000001</v>
      </c>
      <c r="AF142" s="369">
        <v>-11.880288</v>
      </c>
      <c r="AG142" s="369">
        <v>-177.970404</v>
      </c>
      <c r="AH142" s="380">
        <v>-62.504863</v>
      </c>
      <c r="AI142" s="694">
        <v>231.71579299999999</v>
      </c>
      <c r="AJ142" s="338">
        <v>-30.266643999999999</v>
      </c>
      <c r="AK142" s="338">
        <v>-49.570208000000001</v>
      </c>
      <c r="AL142" s="338">
        <v>-18.166219999999999</v>
      </c>
      <c r="AM142" s="338">
        <v>24.436993999999999</v>
      </c>
      <c r="AN142" s="338">
        <v>43.325187999999997</v>
      </c>
      <c r="AO142" s="338">
        <v>-44.629390999999998</v>
      </c>
      <c r="AP142" s="338">
        <v>-14.561715</v>
      </c>
      <c r="AQ142" s="338">
        <v>16.62266</v>
      </c>
      <c r="AR142" s="338">
        <v>-3.5365500000000001</v>
      </c>
      <c r="AS142" s="338">
        <v>-6.5179900000000002</v>
      </c>
      <c r="AT142" s="338">
        <v>-166.771705</v>
      </c>
      <c r="AU142" s="641">
        <v>151.87894099999997</v>
      </c>
      <c r="AV142" s="641">
        <v>49.595962</v>
      </c>
      <c r="AW142" s="641">
        <v>-42.568445999999994</v>
      </c>
      <c r="AX142" s="641">
        <v>-176.826245</v>
      </c>
      <c r="AY142" s="641">
        <v>-17.919788000000011</v>
      </c>
    </row>
    <row r="143" spans="1:51" s="129" customFormat="1" ht="9.75" customHeight="1">
      <c r="A143" s="151" t="s">
        <v>379</v>
      </c>
      <c r="B143" s="328">
        <v>-74.431183301393745</v>
      </c>
      <c r="C143" s="328">
        <v>52.097088000000007</v>
      </c>
      <c r="D143" s="328">
        <v>-10.370690137904381</v>
      </c>
      <c r="E143" s="328">
        <v>-131.26311839471674</v>
      </c>
      <c r="F143" s="328">
        <v>-338.66815751383569</v>
      </c>
      <c r="G143" s="328">
        <v>-592.51388541999995</v>
      </c>
      <c r="H143" s="328">
        <v>165.93602109999995</v>
      </c>
      <c r="I143" s="328">
        <v>136.67257999999995</v>
      </c>
      <c r="J143" s="328">
        <v>9.7865869000000316</v>
      </c>
      <c r="K143" s="328">
        <v>-106.37759991999998</v>
      </c>
      <c r="L143" s="328">
        <v>206.01758807999994</v>
      </c>
      <c r="M143" s="330">
        <v>-116.78676900000001</v>
      </c>
      <c r="N143" s="330">
        <v>-31.038151999999997</v>
      </c>
      <c r="O143" s="330">
        <v>-76.581412</v>
      </c>
      <c r="P143" s="334">
        <v>-20.483463319999998</v>
      </c>
      <c r="Q143" s="334">
        <v>-244.88979632000002</v>
      </c>
      <c r="R143" s="386">
        <v>-103.796814</v>
      </c>
      <c r="S143" s="387">
        <v>-1.5134780000000001</v>
      </c>
      <c r="T143" s="387">
        <v>-91.254056000000006</v>
      </c>
      <c r="U143" s="387">
        <v>-53.220571</v>
      </c>
      <c r="V143" s="387">
        <v>-43.190828000000003</v>
      </c>
      <c r="W143" s="387">
        <v>20.446504999999998</v>
      </c>
      <c r="X143" s="387">
        <v>1.976488</v>
      </c>
      <c r="Y143" s="387">
        <v>-3.0752100000000002</v>
      </c>
      <c r="Z143" s="387">
        <v>39.295248000000001</v>
      </c>
      <c r="AA143" s="387">
        <v>-37.037275999999999</v>
      </c>
      <c r="AB143" s="387">
        <v>-7.1102850000000002</v>
      </c>
      <c r="AC143" s="387">
        <v>10.84301</v>
      </c>
      <c r="AD143" s="369">
        <v>-196.564348</v>
      </c>
      <c r="AE143" s="369">
        <v>-75.964894000000001</v>
      </c>
      <c r="AF143" s="369">
        <v>38.196525999999999</v>
      </c>
      <c r="AG143" s="369">
        <v>-33.304550999999996</v>
      </c>
      <c r="AH143" s="380">
        <v>-267.63726700000001</v>
      </c>
      <c r="AI143" s="694">
        <v>-211.33308600000001</v>
      </c>
      <c r="AJ143" s="338">
        <v>29.043983000000001</v>
      </c>
      <c r="AK143" s="338">
        <v>22.487333</v>
      </c>
      <c r="AL143" s="338">
        <v>30.208428999999999</v>
      </c>
      <c r="AM143" s="338">
        <v>-7.7559069999999997</v>
      </c>
      <c r="AN143" s="338">
        <v>-10.672326999999999</v>
      </c>
      <c r="AO143" s="338">
        <v>-1.966008</v>
      </c>
      <c r="AP143" s="338">
        <v>-15.300891999999999</v>
      </c>
      <c r="AQ143" s="338">
        <v>-5.9417470000000003</v>
      </c>
      <c r="AR143" s="338">
        <v>0.59313700000000003</v>
      </c>
      <c r="AS143" s="338">
        <v>-3.2235649999999998</v>
      </c>
      <c r="AT143" s="338">
        <v>48.568513000000003</v>
      </c>
      <c r="AU143" s="641">
        <v>-159.80177</v>
      </c>
      <c r="AV143" s="641">
        <v>11.780194999999999</v>
      </c>
      <c r="AW143" s="641">
        <v>-23.208646999999999</v>
      </c>
      <c r="AX143" s="641">
        <v>45.938085000000001</v>
      </c>
      <c r="AY143" s="641">
        <v>-125.29213700000003</v>
      </c>
    </row>
    <row r="144" spans="1:51" s="129" customFormat="1" ht="9.75" customHeight="1">
      <c r="A144" s="157" t="s">
        <v>380</v>
      </c>
      <c r="B144" s="335">
        <v>0</v>
      </c>
      <c r="C144" s="335">
        <v>0</v>
      </c>
      <c r="D144" s="335">
        <v>0</v>
      </c>
      <c r="E144" s="335">
        <v>0</v>
      </c>
      <c r="F144" s="335">
        <v>0</v>
      </c>
      <c r="G144" s="335">
        <v>0</v>
      </c>
      <c r="H144" s="335">
        <v>0</v>
      </c>
      <c r="I144" s="335">
        <v>0</v>
      </c>
      <c r="J144" s="335">
        <v>0</v>
      </c>
      <c r="K144" s="335">
        <v>0</v>
      </c>
      <c r="L144" s="335">
        <v>0</v>
      </c>
      <c r="M144" s="332">
        <v>0</v>
      </c>
      <c r="N144" s="332">
        <v>0</v>
      </c>
      <c r="O144" s="332">
        <v>0</v>
      </c>
      <c r="P144" s="336">
        <v>0</v>
      </c>
      <c r="Q144" s="336">
        <v>0</v>
      </c>
      <c r="R144" s="388">
        <v>0</v>
      </c>
      <c r="S144" s="389">
        <v>0</v>
      </c>
      <c r="T144" s="389">
        <v>0</v>
      </c>
      <c r="U144" s="389">
        <v>0</v>
      </c>
      <c r="V144" s="389">
        <v>0</v>
      </c>
      <c r="W144" s="389">
        <v>0</v>
      </c>
      <c r="X144" s="389">
        <v>0</v>
      </c>
      <c r="Y144" s="389">
        <v>0</v>
      </c>
      <c r="Z144" s="389">
        <v>0</v>
      </c>
      <c r="AA144" s="389">
        <v>0</v>
      </c>
      <c r="AB144" s="389">
        <v>0</v>
      </c>
      <c r="AC144" s="389">
        <v>0</v>
      </c>
      <c r="AD144" s="370">
        <v>0</v>
      </c>
      <c r="AE144" s="370">
        <v>0</v>
      </c>
      <c r="AF144" s="370">
        <v>0</v>
      </c>
      <c r="AG144" s="370">
        <v>0</v>
      </c>
      <c r="AH144" s="382">
        <v>0</v>
      </c>
      <c r="AI144" s="695">
        <v>0</v>
      </c>
      <c r="AJ144" s="645">
        <v>0</v>
      </c>
      <c r="AK144" s="645">
        <v>0</v>
      </c>
      <c r="AL144" s="645">
        <v>0</v>
      </c>
      <c r="AM144" s="645">
        <v>0</v>
      </c>
      <c r="AN144" s="645">
        <v>0</v>
      </c>
      <c r="AO144" s="645">
        <v>0</v>
      </c>
      <c r="AP144" s="645">
        <v>0</v>
      </c>
      <c r="AQ144" s="645">
        <v>0</v>
      </c>
      <c r="AR144" s="645">
        <v>0</v>
      </c>
      <c r="AS144" s="645">
        <v>0</v>
      </c>
      <c r="AT144" s="645">
        <v>0</v>
      </c>
      <c r="AU144" s="642">
        <v>0</v>
      </c>
      <c r="AV144" s="642">
        <v>0</v>
      </c>
      <c r="AW144" s="642">
        <v>0</v>
      </c>
      <c r="AX144" s="642">
        <v>0</v>
      </c>
      <c r="AY144" s="642">
        <v>0</v>
      </c>
    </row>
    <row r="145" spans="1:38" s="141" customFormat="1" ht="10.5">
      <c r="A145" s="74" t="s">
        <v>35</v>
      </c>
      <c r="B145" s="152"/>
      <c r="C145" s="152"/>
      <c r="D145" s="152"/>
      <c r="E145" s="152"/>
      <c r="F145" s="152"/>
      <c r="G145" s="152"/>
      <c r="H145" s="152"/>
      <c r="I145" s="152"/>
      <c r="J145" s="152"/>
      <c r="K145" s="152"/>
      <c r="L145" s="152"/>
      <c r="M145" s="154"/>
      <c r="N145" s="154"/>
      <c r="O145" s="154"/>
      <c r="P145" s="154"/>
      <c r="Q145" s="155"/>
      <c r="R145" s="161"/>
      <c r="S145" s="154"/>
      <c r="T145" s="154"/>
      <c r="U145" s="154"/>
      <c r="V145" s="154"/>
      <c r="W145" s="154"/>
      <c r="X145" s="154"/>
      <c r="Y145" s="154"/>
      <c r="Z145" s="154"/>
      <c r="AA145" s="154"/>
      <c r="AB145" s="154"/>
      <c r="AC145" s="154"/>
      <c r="AD145" s="154"/>
      <c r="AE145" s="154"/>
      <c r="AF145" s="154"/>
      <c r="AG145" s="154"/>
      <c r="AH145" s="155"/>
      <c r="AI145" s="161"/>
      <c r="AJ145" s="154"/>
      <c r="AK145" s="154"/>
      <c r="AL145" s="154"/>
    </row>
    <row r="146" spans="1:38" s="129" customFormat="1" ht="20.100000000000001" customHeight="1">
      <c r="A146" s="127"/>
      <c r="B146" s="150"/>
      <c r="C146" s="150"/>
      <c r="D146" s="150"/>
      <c r="E146" s="150"/>
      <c r="F146" s="150"/>
      <c r="G146" s="150"/>
      <c r="H146" s="150"/>
      <c r="I146" s="150"/>
      <c r="J146" s="150"/>
      <c r="K146" s="150"/>
      <c r="L146" s="150"/>
      <c r="Q146" s="128"/>
      <c r="R146" s="127"/>
      <c r="AH146" s="128"/>
      <c r="AI146" s="127"/>
    </row>
    <row r="147" spans="1:38" s="129" customFormat="1" ht="20.100000000000001" customHeight="1">
      <c r="A147" s="127"/>
      <c r="B147" s="128"/>
      <c r="C147" s="128"/>
      <c r="D147" s="128"/>
      <c r="E147" s="128"/>
      <c r="F147" s="128"/>
      <c r="G147" s="128"/>
      <c r="H147" s="128"/>
      <c r="I147" s="128"/>
      <c r="J147" s="128"/>
      <c r="K147" s="128"/>
      <c r="L147" s="128"/>
      <c r="Q147" s="128"/>
      <c r="R147" s="127"/>
      <c r="AH147" s="128"/>
      <c r="AI147" s="127"/>
    </row>
    <row r="148" spans="1:38" s="129" customFormat="1" ht="20.100000000000001" customHeight="1">
      <c r="A148" s="127"/>
      <c r="B148" s="128"/>
      <c r="C148" s="128"/>
      <c r="D148" s="128"/>
      <c r="E148" s="128"/>
      <c r="F148" s="128"/>
      <c r="G148" s="128"/>
      <c r="H148" s="128"/>
      <c r="I148" s="128"/>
      <c r="J148" s="128"/>
      <c r="K148" s="128"/>
      <c r="L148" s="128"/>
      <c r="Q148" s="128"/>
      <c r="R148" s="127"/>
      <c r="AH148" s="128"/>
      <c r="AI148" s="127"/>
    </row>
    <row r="149" spans="1:38" s="129" customFormat="1" ht="11.25">
      <c r="A149" s="127"/>
      <c r="B149" s="128"/>
      <c r="C149" s="128"/>
      <c r="D149" s="128"/>
      <c r="E149" s="128"/>
      <c r="F149" s="128"/>
      <c r="G149" s="128"/>
      <c r="H149" s="128"/>
      <c r="I149" s="128"/>
      <c r="J149" s="128"/>
      <c r="K149" s="128"/>
      <c r="L149" s="128"/>
      <c r="Q149" s="128"/>
      <c r="R149" s="127"/>
      <c r="AH149" s="128"/>
      <c r="AI149" s="127"/>
    </row>
    <row r="150" spans="1:38" s="136" customFormat="1" ht="11.25">
      <c r="A150" s="158"/>
      <c r="B150" s="134"/>
      <c r="C150" s="134"/>
      <c r="D150" s="134"/>
      <c r="E150" s="134"/>
      <c r="F150" s="134"/>
      <c r="G150" s="134"/>
      <c r="H150" s="134"/>
      <c r="I150" s="134"/>
      <c r="J150" s="134"/>
      <c r="K150" s="134"/>
      <c r="L150" s="134"/>
      <c r="Q150" s="134"/>
      <c r="R150" s="158"/>
      <c r="AH150" s="134"/>
      <c r="AI150" s="158"/>
    </row>
    <row r="151" spans="1:38" s="136" customFormat="1" ht="11.25">
      <c r="A151" s="159"/>
      <c r="B151" s="134"/>
      <c r="C151" s="134"/>
      <c r="D151" s="134"/>
      <c r="E151" s="134"/>
      <c r="F151" s="134"/>
      <c r="G151" s="134"/>
      <c r="H151" s="134"/>
      <c r="I151" s="134"/>
      <c r="J151" s="134"/>
      <c r="K151" s="134"/>
      <c r="L151" s="134"/>
      <c r="Q151" s="134"/>
      <c r="R151" s="159"/>
      <c r="AH151" s="134"/>
      <c r="AI151" s="159"/>
    </row>
    <row r="152" spans="1:38" s="136" customFormat="1" ht="11.25">
      <c r="A152" s="130"/>
      <c r="B152" s="134"/>
      <c r="C152" s="134"/>
      <c r="D152" s="134"/>
      <c r="E152" s="134"/>
      <c r="F152" s="134"/>
      <c r="G152" s="134"/>
      <c r="H152" s="134"/>
      <c r="I152" s="134"/>
      <c r="J152" s="134"/>
      <c r="K152" s="134"/>
      <c r="L152" s="134"/>
      <c r="Q152" s="134"/>
      <c r="R152" s="130"/>
      <c r="AH152" s="134"/>
      <c r="AI152" s="130"/>
    </row>
    <row r="153" spans="1:38" s="136" customFormat="1" ht="11.25">
      <c r="A153" s="130"/>
      <c r="B153" s="134"/>
      <c r="C153" s="134"/>
      <c r="D153" s="134"/>
      <c r="E153" s="134"/>
      <c r="F153" s="134"/>
      <c r="G153" s="134"/>
      <c r="H153" s="134"/>
      <c r="I153" s="134"/>
      <c r="J153" s="134"/>
      <c r="K153" s="134"/>
      <c r="L153" s="134"/>
      <c r="Q153" s="134"/>
      <c r="R153" s="130"/>
      <c r="AH153" s="134"/>
      <c r="AI153" s="130"/>
    </row>
    <row r="154" spans="1:38" s="136" customFormat="1" ht="11.25">
      <c r="A154" s="130"/>
      <c r="B154" s="134"/>
      <c r="C154" s="134"/>
      <c r="D154" s="134"/>
      <c r="E154" s="134"/>
      <c r="F154" s="134"/>
      <c r="G154" s="134"/>
      <c r="H154" s="134"/>
      <c r="I154" s="134"/>
      <c r="J154" s="134"/>
      <c r="K154" s="134"/>
      <c r="L154" s="134"/>
      <c r="Q154" s="134"/>
      <c r="R154" s="130"/>
      <c r="AH154" s="134"/>
      <c r="AI154" s="130"/>
    </row>
    <row r="155" spans="1:38" s="136" customFormat="1" ht="11.25">
      <c r="A155" s="130"/>
      <c r="B155" s="134"/>
      <c r="C155" s="134"/>
      <c r="D155" s="134"/>
      <c r="E155" s="134"/>
      <c r="F155" s="134"/>
      <c r="G155" s="134"/>
      <c r="H155" s="134"/>
      <c r="I155" s="134"/>
      <c r="J155" s="134"/>
      <c r="K155" s="134"/>
      <c r="L155" s="134"/>
      <c r="Q155" s="134"/>
      <c r="R155" s="130"/>
      <c r="AH155" s="134"/>
      <c r="AI155" s="130"/>
    </row>
    <row r="156" spans="1:38" s="136" customFormat="1" ht="11.25">
      <c r="A156" s="130"/>
      <c r="B156" s="134"/>
      <c r="C156" s="134"/>
      <c r="D156" s="134"/>
      <c r="E156" s="134"/>
      <c r="F156" s="134"/>
      <c r="G156" s="134"/>
      <c r="H156" s="134"/>
      <c r="I156" s="134"/>
      <c r="J156" s="134"/>
      <c r="K156" s="134"/>
      <c r="L156" s="134"/>
      <c r="Q156" s="134"/>
      <c r="R156" s="130"/>
      <c r="AH156" s="134"/>
      <c r="AI156" s="130"/>
    </row>
    <row r="157" spans="1:38" s="136" customFormat="1" ht="11.25">
      <c r="A157" s="130"/>
      <c r="B157" s="134"/>
      <c r="C157" s="134"/>
      <c r="D157" s="134"/>
      <c r="E157" s="134"/>
      <c r="F157" s="134"/>
      <c r="G157" s="134"/>
      <c r="H157" s="134"/>
      <c r="I157" s="134"/>
      <c r="J157" s="134"/>
      <c r="K157" s="134"/>
      <c r="L157" s="134"/>
      <c r="Q157" s="134"/>
      <c r="R157" s="130"/>
      <c r="AH157" s="134"/>
      <c r="AI157" s="130"/>
    </row>
    <row r="158" spans="1:38" s="136" customFormat="1" ht="11.25">
      <c r="A158" s="130"/>
      <c r="B158" s="134"/>
      <c r="C158" s="134"/>
      <c r="D158" s="134"/>
      <c r="E158" s="134"/>
      <c r="F158" s="134"/>
      <c r="G158" s="134"/>
      <c r="H158" s="134"/>
      <c r="I158" s="134"/>
      <c r="J158" s="134"/>
      <c r="K158" s="134"/>
      <c r="L158" s="134"/>
      <c r="Q158" s="134"/>
      <c r="R158" s="130"/>
      <c r="AH158" s="134"/>
      <c r="AI158" s="130"/>
    </row>
    <row r="159" spans="1:38" s="136" customFormat="1" ht="11.25">
      <c r="A159" s="130"/>
      <c r="B159" s="134"/>
      <c r="C159" s="134"/>
      <c r="D159" s="134"/>
      <c r="E159" s="134"/>
      <c r="F159" s="134"/>
      <c r="G159" s="134"/>
      <c r="H159" s="134"/>
      <c r="I159" s="134"/>
      <c r="J159" s="134"/>
      <c r="K159" s="134"/>
      <c r="L159" s="134"/>
      <c r="Q159" s="134"/>
      <c r="R159" s="130"/>
      <c r="AH159" s="134"/>
      <c r="AI159" s="130"/>
    </row>
    <row r="160" spans="1:38" s="136" customFormat="1" ht="11.25">
      <c r="A160" s="130"/>
      <c r="B160" s="134"/>
      <c r="C160" s="134"/>
      <c r="D160" s="134"/>
      <c r="E160" s="134"/>
      <c r="F160" s="134"/>
      <c r="G160" s="134"/>
      <c r="H160" s="134"/>
      <c r="I160" s="134"/>
      <c r="J160" s="134"/>
      <c r="K160" s="134"/>
      <c r="L160" s="134"/>
      <c r="Q160" s="134"/>
      <c r="R160" s="130"/>
      <c r="AH160" s="134"/>
      <c r="AI160" s="130"/>
    </row>
    <row r="161" spans="1:35" s="136" customFormat="1" ht="11.25">
      <c r="A161" s="130"/>
      <c r="B161" s="134"/>
      <c r="C161" s="134"/>
      <c r="D161" s="134"/>
      <c r="E161" s="134"/>
      <c r="F161" s="134"/>
      <c r="G161" s="134"/>
      <c r="H161" s="134"/>
      <c r="I161" s="134"/>
      <c r="J161" s="134"/>
      <c r="K161" s="134"/>
      <c r="L161" s="134"/>
      <c r="Q161" s="134"/>
      <c r="R161" s="130"/>
      <c r="AH161" s="134"/>
      <c r="AI161" s="130"/>
    </row>
    <row r="162" spans="1:35" s="136" customFormat="1" ht="11.25">
      <c r="A162" s="130"/>
      <c r="B162" s="134"/>
      <c r="C162" s="134"/>
      <c r="D162" s="134"/>
      <c r="E162" s="134"/>
      <c r="F162" s="134"/>
      <c r="G162" s="134"/>
      <c r="H162" s="134"/>
      <c r="I162" s="134"/>
      <c r="J162" s="134"/>
      <c r="K162" s="134"/>
      <c r="L162" s="134"/>
      <c r="Q162" s="134"/>
      <c r="R162" s="130"/>
      <c r="AH162" s="134"/>
      <c r="AI162" s="130"/>
    </row>
    <row r="163" spans="1:35" s="136" customFormat="1" ht="11.25">
      <c r="A163" s="130"/>
      <c r="B163" s="134"/>
      <c r="C163" s="134"/>
      <c r="D163" s="134"/>
      <c r="E163" s="134"/>
      <c r="F163" s="134"/>
      <c r="G163" s="134"/>
      <c r="H163" s="134"/>
      <c r="I163" s="134"/>
      <c r="J163" s="134"/>
      <c r="K163" s="134"/>
      <c r="L163" s="134"/>
      <c r="Q163" s="134"/>
      <c r="R163" s="130"/>
      <c r="AH163" s="134"/>
      <c r="AI163" s="130"/>
    </row>
    <row r="164" spans="1:35" s="136" customFormat="1" ht="11.25">
      <c r="A164" s="130"/>
      <c r="B164" s="134"/>
      <c r="C164" s="134"/>
      <c r="D164" s="134"/>
      <c r="E164" s="134"/>
      <c r="F164" s="134"/>
      <c r="G164" s="134"/>
      <c r="H164" s="134"/>
      <c r="I164" s="134"/>
      <c r="J164" s="134"/>
      <c r="K164" s="134"/>
      <c r="L164" s="134"/>
      <c r="Q164" s="134"/>
      <c r="R164" s="130"/>
      <c r="AH164" s="134"/>
      <c r="AI164" s="130"/>
    </row>
    <row r="165" spans="1:35" s="136" customFormat="1" ht="11.25">
      <c r="A165" s="130"/>
      <c r="B165" s="134"/>
      <c r="C165" s="134"/>
      <c r="D165" s="134"/>
      <c r="E165" s="134"/>
      <c r="F165" s="134"/>
      <c r="G165" s="134"/>
      <c r="H165" s="134"/>
      <c r="I165" s="134"/>
      <c r="J165" s="134"/>
      <c r="K165" s="134"/>
      <c r="L165" s="134"/>
      <c r="Q165" s="134"/>
      <c r="R165" s="130"/>
      <c r="AH165" s="134"/>
      <c r="AI165" s="130"/>
    </row>
    <row r="166" spans="1:35" s="136" customFormat="1" ht="11.25">
      <c r="A166" s="130"/>
      <c r="B166" s="134"/>
      <c r="C166" s="134"/>
      <c r="D166" s="134"/>
      <c r="E166" s="134"/>
      <c r="F166" s="134"/>
      <c r="G166" s="134"/>
      <c r="H166" s="134"/>
      <c r="I166" s="134"/>
      <c r="J166" s="134"/>
      <c r="K166" s="134"/>
      <c r="L166" s="134"/>
      <c r="Q166" s="134"/>
      <c r="R166" s="130"/>
      <c r="AH166" s="134"/>
      <c r="AI166" s="130"/>
    </row>
    <row r="167" spans="1:35" s="136" customFormat="1" ht="11.25">
      <c r="A167" s="130"/>
      <c r="B167" s="134"/>
      <c r="C167" s="134"/>
      <c r="D167" s="134"/>
      <c r="E167" s="134"/>
      <c r="F167" s="134"/>
      <c r="G167" s="134"/>
      <c r="H167" s="134"/>
      <c r="I167" s="134"/>
      <c r="J167" s="134"/>
      <c r="K167" s="134"/>
      <c r="L167" s="134"/>
      <c r="Q167" s="134"/>
      <c r="R167" s="130"/>
      <c r="AH167" s="134"/>
      <c r="AI167" s="130"/>
    </row>
    <row r="168" spans="1:35" s="136" customFormat="1" ht="11.25">
      <c r="A168" s="130"/>
      <c r="B168" s="134"/>
      <c r="C168" s="134"/>
      <c r="D168" s="134"/>
      <c r="E168" s="134"/>
      <c r="F168" s="134"/>
      <c r="G168" s="134"/>
      <c r="H168" s="134"/>
      <c r="I168" s="134"/>
      <c r="J168" s="134"/>
      <c r="K168" s="134"/>
      <c r="L168" s="134"/>
      <c r="Q168" s="134"/>
      <c r="R168" s="130"/>
      <c r="AH168" s="134"/>
      <c r="AI168" s="130"/>
    </row>
    <row r="169" spans="1:35" s="136" customFormat="1" ht="11.25">
      <c r="A169" s="130"/>
      <c r="B169" s="134"/>
      <c r="C169" s="134"/>
      <c r="D169" s="134"/>
      <c r="E169" s="134"/>
      <c r="F169" s="134"/>
      <c r="G169" s="134"/>
      <c r="H169" s="134"/>
      <c r="I169" s="134"/>
      <c r="J169" s="134"/>
      <c r="K169" s="134"/>
      <c r="L169" s="134"/>
      <c r="Q169" s="134"/>
      <c r="R169" s="135"/>
      <c r="AH169" s="134"/>
      <c r="AI169" s="135"/>
    </row>
    <row r="170" spans="1:35" s="136" customFormat="1" ht="11.25">
      <c r="A170" s="130"/>
      <c r="B170" s="134"/>
      <c r="C170" s="134"/>
      <c r="D170" s="134"/>
      <c r="E170" s="134"/>
      <c r="F170" s="134"/>
      <c r="G170" s="134"/>
      <c r="H170" s="134"/>
      <c r="I170" s="134"/>
      <c r="J170" s="134"/>
      <c r="K170" s="134"/>
      <c r="L170" s="134"/>
      <c r="Q170" s="134"/>
      <c r="R170" s="135"/>
      <c r="AH170" s="134"/>
      <c r="AI170" s="135"/>
    </row>
    <row r="171" spans="1:35" s="136" customFormat="1" ht="11.25">
      <c r="A171" s="130"/>
      <c r="B171" s="134"/>
      <c r="C171" s="134"/>
      <c r="D171" s="134"/>
      <c r="E171" s="134"/>
      <c r="F171" s="134"/>
      <c r="G171" s="134"/>
      <c r="H171" s="134"/>
      <c r="I171" s="134"/>
      <c r="J171" s="134"/>
      <c r="K171" s="134"/>
      <c r="L171" s="134"/>
      <c r="Q171" s="134"/>
      <c r="R171" s="135"/>
      <c r="AH171" s="134"/>
      <c r="AI171" s="135"/>
    </row>
    <row r="172" spans="1:35" s="136" customFormat="1" ht="11.25">
      <c r="A172" s="160"/>
      <c r="B172" s="134"/>
      <c r="C172" s="134"/>
      <c r="D172" s="134"/>
      <c r="E172" s="134"/>
      <c r="F172" s="134"/>
      <c r="G172" s="134"/>
      <c r="H172" s="134"/>
      <c r="I172" s="134"/>
      <c r="J172" s="134"/>
      <c r="K172" s="134"/>
      <c r="L172" s="134"/>
      <c r="Q172" s="134"/>
      <c r="R172" s="135"/>
      <c r="AH172" s="134"/>
      <c r="AI172" s="135"/>
    </row>
    <row r="173" spans="1:35" s="136" customFormat="1" ht="11.25">
      <c r="A173" s="130"/>
      <c r="B173" s="134"/>
      <c r="C173" s="134"/>
      <c r="D173" s="134"/>
      <c r="E173" s="134"/>
      <c r="F173" s="134"/>
      <c r="G173" s="134"/>
      <c r="H173" s="134"/>
      <c r="I173" s="134"/>
      <c r="J173" s="134"/>
      <c r="K173" s="134"/>
      <c r="L173" s="134"/>
      <c r="Q173" s="134"/>
      <c r="R173" s="135"/>
      <c r="AH173" s="134"/>
      <c r="AI173" s="135"/>
    </row>
    <row r="174" spans="1:35" s="136" customFormat="1" ht="11.25">
      <c r="A174" s="130"/>
      <c r="B174" s="134"/>
      <c r="C174" s="134"/>
      <c r="D174" s="134"/>
      <c r="E174" s="134"/>
      <c r="F174" s="134"/>
      <c r="G174" s="134"/>
      <c r="H174" s="134"/>
      <c r="I174" s="134"/>
      <c r="J174" s="134"/>
      <c r="K174" s="134"/>
      <c r="L174" s="134"/>
      <c r="Q174" s="134"/>
      <c r="R174" s="135"/>
      <c r="AH174" s="134"/>
      <c r="AI174" s="135"/>
    </row>
    <row r="175" spans="1:35" s="136" customFormat="1" ht="11.25">
      <c r="A175" s="130"/>
      <c r="B175" s="134"/>
      <c r="C175" s="134"/>
      <c r="D175" s="134"/>
      <c r="E175" s="134"/>
      <c r="F175" s="134"/>
      <c r="G175" s="134"/>
      <c r="H175" s="134"/>
      <c r="I175" s="134"/>
      <c r="J175" s="134"/>
      <c r="K175" s="134"/>
      <c r="L175" s="134"/>
      <c r="Q175" s="134"/>
      <c r="R175" s="135"/>
      <c r="AH175" s="134"/>
      <c r="AI175" s="135"/>
    </row>
    <row r="176" spans="1:35" s="136" customFormat="1" ht="11.25">
      <c r="A176" s="130"/>
      <c r="B176" s="134"/>
      <c r="C176" s="134"/>
      <c r="D176" s="134"/>
      <c r="E176" s="134"/>
      <c r="F176" s="134"/>
      <c r="G176" s="134"/>
      <c r="H176" s="134"/>
      <c r="I176" s="134"/>
      <c r="J176" s="134"/>
      <c r="K176" s="134"/>
      <c r="L176" s="134"/>
      <c r="Q176" s="134"/>
      <c r="R176" s="135"/>
      <c r="AH176" s="134"/>
      <c r="AI176" s="135"/>
    </row>
    <row r="177" spans="1:35" s="136" customFormat="1" ht="11.25">
      <c r="A177" s="130"/>
      <c r="B177" s="134"/>
      <c r="C177" s="134"/>
      <c r="D177" s="134"/>
      <c r="E177" s="134"/>
      <c r="F177" s="134"/>
      <c r="G177" s="134"/>
      <c r="H177" s="134"/>
      <c r="I177" s="134"/>
      <c r="J177" s="134"/>
      <c r="K177" s="134"/>
      <c r="L177" s="134"/>
      <c r="Q177" s="134"/>
      <c r="R177" s="135"/>
      <c r="AH177" s="134"/>
      <c r="AI177" s="135"/>
    </row>
    <row r="178" spans="1:35" s="136" customFormat="1" ht="11.25">
      <c r="A178" s="130"/>
      <c r="B178" s="134"/>
      <c r="C178" s="134"/>
      <c r="D178" s="134"/>
      <c r="E178" s="134"/>
      <c r="F178" s="134"/>
      <c r="G178" s="134"/>
      <c r="H178" s="134"/>
      <c r="I178" s="134"/>
      <c r="J178" s="134"/>
      <c r="K178" s="134"/>
      <c r="L178" s="134"/>
      <c r="Q178" s="134"/>
      <c r="R178" s="135"/>
      <c r="AH178" s="134"/>
      <c r="AI178" s="135"/>
    </row>
    <row r="179" spans="1:35" s="136" customFormat="1" ht="11.25">
      <c r="A179" s="158"/>
      <c r="B179" s="134"/>
      <c r="C179" s="134"/>
      <c r="D179" s="134"/>
      <c r="E179" s="134"/>
      <c r="F179" s="134"/>
      <c r="G179" s="134"/>
      <c r="H179" s="134"/>
      <c r="I179" s="134"/>
      <c r="J179" s="134"/>
      <c r="K179" s="134"/>
      <c r="L179" s="134"/>
      <c r="Q179" s="134"/>
      <c r="R179" s="135"/>
      <c r="AH179" s="134"/>
      <c r="AI179" s="135"/>
    </row>
    <row r="180" spans="1:35" s="136" customFormat="1" ht="11.25">
      <c r="A180" s="130"/>
      <c r="B180" s="134"/>
      <c r="C180" s="134"/>
      <c r="D180" s="134"/>
      <c r="E180" s="134"/>
      <c r="F180" s="134"/>
      <c r="G180" s="134"/>
      <c r="H180" s="134"/>
      <c r="I180" s="134"/>
      <c r="J180" s="134"/>
      <c r="K180" s="134"/>
      <c r="L180" s="134"/>
      <c r="Q180" s="134"/>
      <c r="R180" s="135"/>
      <c r="AH180" s="134"/>
      <c r="AI180" s="135"/>
    </row>
    <row r="181" spans="1:35" s="136" customFormat="1" ht="11.25">
      <c r="A181" s="130"/>
      <c r="B181" s="134"/>
      <c r="C181" s="134"/>
      <c r="D181" s="134"/>
      <c r="E181" s="134"/>
      <c r="F181" s="134"/>
      <c r="G181" s="134"/>
      <c r="H181" s="134"/>
      <c r="I181" s="134"/>
      <c r="J181" s="134"/>
      <c r="K181" s="134"/>
      <c r="L181" s="134"/>
      <c r="Q181" s="134"/>
      <c r="R181" s="135"/>
      <c r="AH181" s="134"/>
      <c r="AI181" s="135"/>
    </row>
    <row r="182" spans="1:35" s="136" customFormat="1" ht="11.25">
      <c r="A182" s="130"/>
      <c r="B182" s="134"/>
      <c r="C182" s="134"/>
      <c r="D182" s="134"/>
      <c r="E182" s="134"/>
      <c r="F182" s="134"/>
      <c r="G182" s="134"/>
      <c r="H182" s="134"/>
      <c r="I182" s="134"/>
      <c r="J182" s="134"/>
      <c r="K182" s="134"/>
      <c r="L182" s="134"/>
      <c r="Q182" s="134"/>
      <c r="R182" s="135"/>
      <c r="AH182" s="134"/>
      <c r="AI182" s="135"/>
    </row>
    <row r="183" spans="1:35" s="136" customFormat="1" ht="11.25">
      <c r="A183" s="159"/>
      <c r="B183" s="134"/>
      <c r="C183" s="134"/>
      <c r="D183" s="134"/>
      <c r="E183" s="134"/>
      <c r="F183" s="134"/>
      <c r="G183" s="134"/>
      <c r="H183" s="134"/>
      <c r="I183" s="134"/>
      <c r="J183" s="134"/>
      <c r="K183" s="134"/>
      <c r="L183" s="134"/>
      <c r="Q183" s="134"/>
      <c r="R183" s="135"/>
      <c r="AH183" s="134"/>
      <c r="AI183" s="135"/>
    </row>
    <row r="184" spans="1:35" s="136" customFormat="1" ht="11.25">
      <c r="A184" s="130"/>
      <c r="B184" s="134"/>
      <c r="C184" s="134"/>
      <c r="D184" s="134"/>
      <c r="E184" s="134"/>
      <c r="F184" s="134"/>
      <c r="G184" s="134"/>
      <c r="H184" s="134"/>
      <c r="I184" s="134"/>
      <c r="J184" s="134"/>
      <c r="K184" s="134"/>
      <c r="L184" s="134"/>
      <c r="Q184" s="134"/>
      <c r="R184" s="135"/>
      <c r="AH184" s="134"/>
      <c r="AI184" s="135"/>
    </row>
    <row r="185" spans="1:35" s="136" customFormat="1" ht="11.25">
      <c r="A185" s="130"/>
      <c r="B185" s="134"/>
      <c r="C185" s="134"/>
      <c r="D185" s="134"/>
      <c r="E185" s="134"/>
      <c r="F185" s="134"/>
      <c r="G185" s="134"/>
      <c r="H185" s="134"/>
      <c r="I185" s="134"/>
      <c r="J185" s="134"/>
      <c r="K185" s="134"/>
      <c r="L185" s="134"/>
      <c r="Q185" s="134"/>
      <c r="R185" s="135"/>
      <c r="AH185" s="134"/>
      <c r="AI185" s="135"/>
    </row>
    <row r="186" spans="1:35" s="136" customFormat="1" ht="11.25">
      <c r="A186" s="130"/>
      <c r="B186" s="134"/>
      <c r="C186" s="134"/>
      <c r="D186" s="134"/>
      <c r="E186" s="134"/>
      <c r="F186" s="134"/>
      <c r="G186" s="134"/>
      <c r="H186" s="134"/>
      <c r="I186" s="134"/>
      <c r="J186" s="134"/>
      <c r="K186" s="134"/>
      <c r="L186" s="134"/>
      <c r="Q186" s="134"/>
      <c r="R186" s="135"/>
      <c r="AH186" s="134"/>
      <c r="AI186" s="135"/>
    </row>
    <row r="187" spans="1:35" s="136" customFormat="1" ht="11.25">
      <c r="A187" s="130"/>
      <c r="B187" s="134"/>
      <c r="C187" s="134"/>
      <c r="D187" s="134"/>
      <c r="E187" s="134"/>
      <c r="F187" s="134"/>
      <c r="G187" s="134"/>
      <c r="H187" s="134"/>
      <c r="I187" s="134"/>
      <c r="J187" s="134"/>
      <c r="K187" s="134"/>
      <c r="L187" s="134"/>
      <c r="Q187" s="134"/>
      <c r="R187" s="135"/>
      <c r="AH187" s="134"/>
      <c r="AI187" s="135"/>
    </row>
    <row r="188" spans="1:35" s="136" customFormat="1" ht="11.25">
      <c r="A188" s="130"/>
      <c r="B188" s="134"/>
      <c r="C188" s="134"/>
      <c r="D188" s="134"/>
      <c r="E188" s="134"/>
      <c r="F188" s="134"/>
      <c r="G188" s="134"/>
      <c r="H188" s="134"/>
      <c r="I188" s="134"/>
      <c r="J188" s="134"/>
      <c r="K188" s="134"/>
      <c r="L188" s="134"/>
      <c r="Q188" s="134"/>
      <c r="R188" s="135"/>
      <c r="AH188" s="134"/>
      <c r="AI188" s="135"/>
    </row>
    <row r="189" spans="1:35" s="136" customFormat="1" ht="11.25">
      <c r="B189" s="134"/>
      <c r="C189" s="134"/>
      <c r="D189" s="134"/>
      <c r="E189" s="134"/>
      <c r="F189" s="134"/>
      <c r="G189" s="134"/>
      <c r="H189" s="134"/>
      <c r="I189" s="134"/>
      <c r="J189" s="134"/>
      <c r="K189" s="134"/>
      <c r="L189" s="134"/>
      <c r="Q189" s="134"/>
      <c r="R189" s="135"/>
      <c r="AH189" s="134"/>
      <c r="AI189" s="135"/>
    </row>
    <row r="190" spans="1:35" s="136" customFormat="1" ht="11.25">
      <c r="A190" s="158"/>
      <c r="B190" s="134"/>
      <c r="C190" s="134"/>
      <c r="D190" s="134"/>
      <c r="E190" s="134"/>
      <c r="F190" s="134"/>
      <c r="G190" s="134"/>
      <c r="H190" s="134"/>
      <c r="I190" s="134"/>
      <c r="J190" s="134"/>
      <c r="K190" s="134"/>
      <c r="L190" s="134"/>
      <c r="Q190" s="134"/>
      <c r="R190" s="135"/>
      <c r="AH190" s="134"/>
      <c r="AI190" s="135"/>
    </row>
    <row r="191" spans="1:35" s="136" customFormat="1" ht="11.25">
      <c r="A191" s="130"/>
      <c r="B191" s="134"/>
      <c r="C191" s="134"/>
      <c r="D191" s="134"/>
      <c r="E191" s="134"/>
      <c r="F191" s="134"/>
      <c r="G191" s="134"/>
      <c r="H191" s="134"/>
      <c r="I191" s="134"/>
      <c r="J191" s="134"/>
      <c r="K191" s="134"/>
      <c r="L191" s="134"/>
      <c r="Q191" s="134"/>
      <c r="R191" s="135"/>
      <c r="AH191" s="134"/>
      <c r="AI191" s="135"/>
    </row>
    <row r="192" spans="1:35" s="136" customFormat="1" ht="11.25">
      <c r="A192" s="130"/>
      <c r="B192" s="134"/>
      <c r="C192" s="134"/>
      <c r="D192" s="134"/>
      <c r="E192" s="134"/>
      <c r="F192" s="134"/>
      <c r="G192" s="134"/>
      <c r="H192" s="134"/>
      <c r="I192" s="134"/>
      <c r="J192" s="134"/>
      <c r="K192" s="134"/>
      <c r="L192" s="134"/>
      <c r="Q192" s="134"/>
      <c r="R192" s="135"/>
      <c r="AH192" s="134"/>
      <c r="AI192" s="135"/>
    </row>
    <row r="193" spans="1:35" s="136" customFormat="1" ht="11.25">
      <c r="A193" s="130"/>
      <c r="B193" s="134"/>
      <c r="C193" s="134"/>
      <c r="D193" s="134"/>
      <c r="E193" s="134"/>
      <c r="F193" s="134"/>
      <c r="G193" s="134"/>
      <c r="H193" s="134"/>
      <c r="I193" s="134"/>
      <c r="J193" s="134"/>
      <c r="K193" s="134"/>
      <c r="L193" s="134"/>
      <c r="Q193" s="134"/>
      <c r="R193" s="135"/>
      <c r="AH193" s="134"/>
      <c r="AI193" s="135"/>
    </row>
    <row r="194" spans="1:35" s="136" customFormat="1" ht="11.25">
      <c r="A194" s="130"/>
      <c r="B194" s="134"/>
      <c r="C194" s="134"/>
      <c r="D194" s="134"/>
      <c r="E194" s="134"/>
      <c r="F194" s="134"/>
      <c r="G194" s="134"/>
      <c r="H194" s="134"/>
      <c r="I194" s="134"/>
      <c r="J194" s="134"/>
      <c r="K194" s="134"/>
      <c r="L194" s="134"/>
      <c r="Q194" s="134"/>
      <c r="R194" s="135"/>
      <c r="AH194" s="134"/>
      <c r="AI194" s="135"/>
    </row>
    <row r="195" spans="1:35" s="136" customFormat="1" ht="11.25">
      <c r="A195" s="130"/>
      <c r="B195" s="134"/>
      <c r="C195" s="134"/>
      <c r="D195" s="134"/>
      <c r="E195" s="134"/>
      <c r="F195" s="134"/>
      <c r="G195" s="134"/>
      <c r="H195" s="134"/>
      <c r="I195" s="134"/>
      <c r="J195" s="134"/>
      <c r="K195" s="134"/>
      <c r="L195" s="134"/>
      <c r="Q195" s="134"/>
      <c r="R195" s="135"/>
      <c r="AH195" s="134"/>
      <c r="AI195" s="135"/>
    </row>
    <row r="196" spans="1:35" s="136" customFormat="1" ht="11.25">
      <c r="A196" s="130"/>
      <c r="B196" s="134"/>
      <c r="C196" s="134"/>
      <c r="D196" s="134"/>
      <c r="E196" s="134"/>
      <c r="F196" s="134"/>
      <c r="G196" s="134"/>
      <c r="H196" s="134"/>
      <c r="I196" s="134"/>
      <c r="J196" s="134"/>
      <c r="K196" s="134"/>
      <c r="L196" s="134"/>
      <c r="Q196" s="134"/>
      <c r="R196" s="135"/>
      <c r="AH196" s="134"/>
      <c r="AI196" s="135"/>
    </row>
    <row r="197" spans="1:35" s="136" customFormat="1" ht="11.25">
      <c r="A197" s="130"/>
      <c r="B197" s="134"/>
      <c r="C197" s="134"/>
      <c r="D197" s="134"/>
      <c r="E197" s="134"/>
      <c r="F197" s="134"/>
      <c r="G197" s="134"/>
      <c r="H197" s="134"/>
      <c r="I197" s="134"/>
      <c r="J197" s="134"/>
      <c r="K197" s="134"/>
      <c r="L197" s="134"/>
      <c r="Q197" s="134"/>
      <c r="R197" s="135"/>
      <c r="AH197" s="134"/>
      <c r="AI197" s="135"/>
    </row>
    <row r="198" spans="1:35" s="136" customFormat="1" ht="11.25">
      <c r="A198" s="130"/>
      <c r="B198" s="134"/>
      <c r="C198" s="134"/>
      <c r="D198" s="134"/>
      <c r="E198" s="134"/>
      <c r="F198" s="134"/>
      <c r="G198" s="134"/>
      <c r="H198" s="134"/>
      <c r="I198" s="134"/>
      <c r="J198" s="134"/>
      <c r="K198" s="134"/>
      <c r="L198" s="134"/>
      <c r="Q198" s="134"/>
      <c r="R198" s="135"/>
      <c r="AH198" s="134"/>
      <c r="AI198" s="135"/>
    </row>
    <row r="199" spans="1:35" s="136" customFormat="1" ht="11.25">
      <c r="A199" s="130"/>
      <c r="B199" s="134"/>
      <c r="C199" s="134"/>
      <c r="D199" s="134"/>
      <c r="E199" s="134"/>
      <c r="F199" s="134"/>
      <c r="G199" s="134"/>
      <c r="H199" s="134"/>
      <c r="I199" s="134"/>
      <c r="J199" s="134"/>
      <c r="K199" s="134"/>
      <c r="L199" s="134"/>
      <c r="Q199" s="134"/>
      <c r="R199" s="135"/>
      <c r="AH199" s="134"/>
      <c r="AI199" s="135"/>
    </row>
    <row r="200" spans="1:35" s="136" customFormat="1" ht="11.25">
      <c r="A200" s="130"/>
      <c r="B200" s="134"/>
      <c r="C200" s="134"/>
      <c r="D200" s="134"/>
      <c r="E200" s="134"/>
      <c r="F200" s="134"/>
      <c r="G200" s="134"/>
      <c r="H200" s="134"/>
      <c r="I200" s="134"/>
      <c r="J200" s="134"/>
      <c r="K200" s="134"/>
      <c r="L200" s="134"/>
      <c r="Q200" s="134"/>
      <c r="R200" s="135"/>
      <c r="AH200" s="134"/>
      <c r="AI200" s="135"/>
    </row>
    <row r="201" spans="1:35" s="136" customFormat="1" ht="11.25">
      <c r="A201" s="130"/>
      <c r="B201" s="134"/>
      <c r="C201" s="134"/>
      <c r="D201" s="134"/>
      <c r="E201" s="134"/>
      <c r="F201" s="134"/>
      <c r="G201" s="134"/>
      <c r="H201" s="134"/>
      <c r="I201" s="134"/>
      <c r="J201" s="134"/>
      <c r="K201" s="134"/>
      <c r="L201" s="134"/>
      <c r="Q201" s="134"/>
      <c r="R201" s="135"/>
      <c r="AH201" s="134"/>
      <c r="AI201" s="135"/>
    </row>
    <row r="202" spans="1:35" s="136" customFormat="1" ht="11.25">
      <c r="A202" s="130"/>
      <c r="B202" s="134"/>
      <c r="C202" s="134"/>
      <c r="D202" s="134"/>
      <c r="E202" s="134"/>
      <c r="F202" s="134"/>
      <c r="G202" s="134"/>
      <c r="H202" s="134"/>
      <c r="I202" s="134"/>
      <c r="J202" s="134"/>
      <c r="K202" s="134"/>
      <c r="L202" s="134"/>
      <c r="Q202" s="134"/>
      <c r="R202" s="135"/>
      <c r="AH202" s="134"/>
      <c r="AI202" s="135"/>
    </row>
    <row r="203" spans="1:35" s="136" customFormat="1" ht="11.25">
      <c r="A203" s="130"/>
      <c r="B203" s="134"/>
      <c r="C203" s="134"/>
      <c r="D203" s="134"/>
      <c r="E203" s="134"/>
      <c r="F203" s="134"/>
      <c r="G203" s="134"/>
      <c r="H203" s="134"/>
      <c r="I203" s="134"/>
      <c r="J203" s="134"/>
      <c r="K203" s="134"/>
      <c r="L203" s="134"/>
      <c r="Q203" s="134"/>
      <c r="R203" s="135"/>
      <c r="AH203" s="134"/>
      <c r="AI203" s="135"/>
    </row>
    <row r="204" spans="1:35" s="136" customFormat="1" ht="11.25">
      <c r="A204" s="130"/>
      <c r="B204" s="134"/>
      <c r="C204" s="134"/>
      <c r="D204" s="134"/>
      <c r="E204" s="134"/>
      <c r="F204" s="134"/>
      <c r="G204" s="134"/>
      <c r="H204" s="134"/>
      <c r="I204" s="134"/>
      <c r="J204" s="134"/>
      <c r="K204" s="134"/>
      <c r="L204" s="134"/>
      <c r="Q204" s="134"/>
      <c r="R204" s="135"/>
      <c r="AH204" s="134"/>
      <c r="AI204" s="135"/>
    </row>
    <row r="205" spans="1:35" s="136" customFormat="1" ht="11.25">
      <c r="A205" s="130"/>
      <c r="B205" s="134"/>
      <c r="C205" s="134"/>
      <c r="D205" s="134"/>
      <c r="E205" s="134"/>
      <c r="F205" s="134"/>
      <c r="G205" s="134"/>
      <c r="H205" s="134"/>
      <c r="I205" s="134"/>
      <c r="J205" s="134"/>
      <c r="K205" s="134"/>
      <c r="L205" s="134"/>
      <c r="Q205" s="134"/>
      <c r="R205" s="135"/>
      <c r="AH205" s="134"/>
      <c r="AI205" s="135"/>
    </row>
    <row r="206" spans="1:35" s="136" customFormat="1" ht="11.25">
      <c r="A206" s="130"/>
      <c r="B206" s="134"/>
      <c r="C206" s="134"/>
      <c r="D206" s="134"/>
      <c r="E206" s="134"/>
      <c r="F206" s="134"/>
      <c r="G206" s="134"/>
      <c r="H206" s="134"/>
      <c r="I206" s="134"/>
      <c r="J206" s="134"/>
      <c r="K206" s="134"/>
      <c r="L206" s="134"/>
      <c r="Q206" s="134"/>
      <c r="R206" s="135"/>
      <c r="AH206" s="134"/>
      <c r="AI206" s="135"/>
    </row>
    <row r="207" spans="1:35" s="136" customFormat="1" ht="11.25">
      <c r="A207" s="130"/>
      <c r="B207" s="134"/>
      <c r="C207" s="134"/>
      <c r="D207" s="134"/>
      <c r="E207" s="134"/>
      <c r="F207" s="134"/>
      <c r="G207" s="134"/>
      <c r="H207" s="134"/>
      <c r="I207" s="134"/>
      <c r="J207" s="134"/>
      <c r="K207" s="134"/>
      <c r="L207" s="134"/>
      <c r="R207" s="135"/>
      <c r="AI207" s="135"/>
    </row>
    <row r="208" spans="1:35" s="136" customFormat="1" ht="11.25">
      <c r="A208" s="130"/>
      <c r="B208" s="134"/>
      <c r="C208" s="134"/>
      <c r="D208" s="134"/>
      <c r="E208" s="134"/>
      <c r="F208" s="134"/>
      <c r="G208" s="134"/>
      <c r="H208" s="134"/>
      <c r="I208" s="134"/>
      <c r="J208" s="134"/>
      <c r="K208" s="134"/>
      <c r="L208" s="134"/>
      <c r="R208" s="135"/>
      <c r="AI208" s="135"/>
    </row>
    <row r="209" spans="1:35" s="136" customFormat="1" ht="11.25">
      <c r="A209" s="130"/>
      <c r="B209" s="134"/>
      <c r="C209" s="134"/>
      <c r="D209" s="134"/>
      <c r="E209" s="134"/>
      <c r="F209" s="134"/>
      <c r="G209" s="134"/>
      <c r="H209" s="134"/>
      <c r="I209" s="134"/>
      <c r="J209" s="134"/>
      <c r="K209" s="134"/>
      <c r="L209" s="134"/>
      <c r="R209" s="135"/>
      <c r="AI209" s="135"/>
    </row>
    <row r="210" spans="1:35" s="136" customFormat="1" ht="11.25">
      <c r="A210" s="130"/>
      <c r="B210" s="134"/>
      <c r="C210" s="134"/>
      <c r="D210" s="134"/>
      <c r="E210" s="134"/>
      <c r="F210" s="134"/>
      <c r="G210" s="134"/>
      <c r="H210" s="134"/>
      <c r="I210" s="134"/>
      <c r="J210" s="134"/>
      <c r="K210" s="134"/>
      <c r="L210" s="134"/>
      <c r="R210" s="135"/>
      <c r="AI210" s="135"/>
    </row>
    <row r="211" spans="1:35" s="136" customFormat="1" ht="11.25">
      <c r="A211" s="130"/>
      <c r="B211" s="134"/>
      <c r="C211" s="134"/>
      <c r="D211" s="134"/>
      <c r="E211" s="134"/>
      <c r="F211" s="134"/>
      <c r="G211" s="134"/>
      <c r="H211" s="134"/>
      <c r="I211" s="134"/>
      <c r="J211" s="134"/>
      <c r="K211" s="134"/>
      <c r="L211" s="134"/>
      <c r="R211" s="135"/>
      <c r="AI211" s="135"/>
    </row>
    <row r="212" spans="1:35" s="136" customFormat="1" ht="11.25">
      <c r="A212" s="130"/>
      <c r="B212" s="134"/>
      <c r="C212" s="134"/>
      <c r="D212" s="134"/>
      <c r="E212" s="134"/>
      <c r="F212" s="134"/>
      <c r="G212" s="134"/>
      <c r="H212" s="134"/>
      <c r="I212" s="134"/>
      <c r="J212" s="134"/>
      <c r="K212" s="134"/>
      <c r="L212" s="134"/>
      <c r="R212" s="135"/>
      <c r="AI212" s="135"/>
    </row>
    <row r="213" spans="1:35" s="136" customFormat="1" ht="11.25">
      <c r="A213" s="130"/>
      <c r="B213" s="134"/>
      <c r="C213" s="134"/>
      <c r="D213" s="134"/>
      <c r="E213" s="134"/>
      <c r="F213" s="134"/>
      <c r="G213" s="134"/>
      <c r="H213" s="134"/>
      <c r="I213" s="134"/>
      <c r="J213" s="134"/>
      <c r="K213" s="134"/>
      <c r="L213" s="134"/>
      <c r="R213" s="135"/>
      <c r="AI213" s="135"/>
    </row>
    <row r="214" spans="1:35" s="136" customFormat="1" ht="11.25">
      <c r="A214" s="130"/>
      <c r="B214" s="134"/>
      <c r="C214" s="134"/>
      <c r="D214" s="134"/>
      <c r="E214" s="134"/>
      <c r="F214" s="134"/>
      <c r="G214" s="134"/>
      <c r="H214" s="134"/>
      <c r="I214" s="134"/>
      <c r="J214" s="134"/>
      <c r="K214" s="134"/>
      <c r="L214" s="134"/>
      <c r="R214" s="135"/>
      <c r="AI214" s="135"/>
    </row>
    <row r="215" spans="1:35" s="136" customFormat="1" ht="11.25">
      <c r="B215" s="134"/>
      <c r="C215" s="134"/>
      <c r="D215" s="134"/>
      <c r="E215" s="134"/>
      <c r="F215" s="134"/>
      <c r="G215" s="134"/>
      <c r="H215" s="134"/>
      <c r="I215" s="134"/>
      <c r="J215" s="134"/>
      <c r="K215" s="134"/>
      <c r="L215" s="134"/>
      <c r="R215" s="135"/>
      <c r="AI215" s="135"/>
    </row>
    <row r="216" spans="1:35" s="136" customFormat="1" ht="11.25">
      <c r="A216" s="158"/>
      <c r="B216" s="134"/>
      <c r="C216" s="134"/>
      <c r="D216" s="134"/>
      <c r="E216" s="134"/>
      <c r="F216" s="134"/>
      <c r="G216" s="134"/>
      <c r="H216" s="134"/>
      <c r="I216" s="134"/>
      <c r="J216" s="134"/>
      <c r="K216" s="134"/>
      <c r="L216" s="134"/>
      <c r="R216" s="135"/>
      <c r="AI216" s="135"/>
    </row>
    <row r="217" spans="1:35" s="136" customFormat="1" ht="11.25">
      <c r="A217" s="159"/>
      <c r="B217" s="134"/>
      <c r="C217" s="134"/>
      <c r="D217" s="134"/>
      <c r="E217" s="134"/>
      <c r="F217" s="134"/>
      <c r="G217" s="134"/>
      <c r="H217" s="134"/>
      <c r="I217" s="134"/>
      <c r="J217" s="134"/>
      <c r="K217" s="134"/>
      <c r="L217" s="134"/>
      <c r="R217" s="135"/>
      <c r="AI217" s="135"/>
    </row>
    <row r="218" spans="1:35" s="136" customFormat="1" ht="11.25">
      <c r="A218" s="130"/>
      <c r="B218" s="134"/>
      <c r="C218" s="134"/>
      <c r="D218" s="134"/>
      <c r="E218" s="134"/>
      <c r="F218" s="134"/>
      <c r="G218" s="134"/>
      <c r="H218" s="134"/>
      <c r="I218" s="134"/>
      <c r="J218" s="134"/>
      <c r="K218" s="134"/>
      <c r="L218" s="134"/>
      <c r="R218" s="135"/>
      <c r="AI218" s="135"/>
    </row>
    <row r="219" spans="1:35" s="136" customFormat="1" ht="11.25">
      <c r="A219" s="130"/>
      <c r="B219" s="134"/>
      <c r="C219" s="134"/>
      <c r="D219" s="134"/>
      <c r="E219" s="134"/>
      <c r="F219" s="134"/>
      <c r="G219" s="134"/>
      <c r="H219" s="134"/>
      <c r="I219" s="134"/>
      <c r="J219" s="134"/>
      <c r="K219" s="134"/>
      <c r="L219" s="134"/>
      <c r="R219" s="135"/>
      <c r="AI219" s="135"/>
    </row>
    <row r="220" spans="1:35" s="136" customFormat="1" ht="11.25">
      <c r="A220" s="130"/>
      <c r="B220" s="134"/>
      <c r="C220" s="134"/>
      <c r="D220" s="134"/>
      <c r="E220" s="134"/>
      <c r="F220" s="134"/>
      <c r="G220" s="134"/>
      <c r="H220" s="134"/>
      <c r="I220" s="134"/>
      <c r="J220" s="134"/>
      <c r="K220" s="134"/>
      <c r="L220" s="134"/>
      <c r="R220" s="135"/>
      <c r="AI220" s="135"/>
    </row>
    <row r="221" spans="1:35" s="136" customFormat="1" ht="11.25">
      <c r="A221" s="130"/>
      <c r="B221" s="134"/>
      <c r="C221" s="134"/>
      <c r="D221" s="134"/>
      <c r="E221" s="134"/>
      <c r="F221" s="134"/>
      <c r="G221" s="134"/>
      <c r="H221" s="134"/>
      <c r="I221" s="134"/>
      <c r="J221" s="134"/>
      <c r="K221" s="134"/>
      <c r="L221" s="134"/>
      <c r="R221" s="135"/>
      <c r="AI221" s="135"/>
    </row>
    <row r="222" spans="1:35" s="136" customFormat="1" ht="11.25">
      <c r="A222" s="130"/>
      <c r="B222" s="134"/>
      <c r="C222" s="134"/>
      <c r="D222" s="134"/>
      <c r="E222" s="134"/>
      <c r="F222" s="134"/>
      <c r="G222" s="134"/>
      <c r="H222" s="134"/>
      <c r="I222" s="134"/>
      <c r="J222" s="134"/>
      <c r="K222" s="134"/>
      <c r="L222" s="134"/>
      <c r="R222" s="135"/>
      <c r="AI222" s="135"/>
    </row>
    <row r="223" spans="1:35" s="136" customFormat="1" ht="11.25">
      <c r="B223" s="134"/>
      <c r="C223" s="134"/>
      <c r="D223" s="134"/>
      <c r="E223" s="134"/>
      <c r="F223" s="134"/>
      <c r="G223" s="134"/>
      <c r="H223" s="134"/>
      <c r="I223" s="134"/>
      <c r="J223" s="134"/>
      <c r="K223" s="134"/>
      <c r="L223" s="134"/>
      <c r="R223" s="135"/>
      <c r="AI223" s="135"/>
    </row>
    <row r="224" spans="1:35" s="136" customFormat="1" ht="11.25">
      <c r="A224" s="158"/>
      <c r="B224" s="134"/>
      <c r="C224" s="134"/>
      <c r="D224" s="134"/>
      <c r="E224" s="134"/>
      <c r="F224" s="134"/>
      <c r="G224" s="134"/>
      <c r="H224" s="134"/>
      <c r="I224" s="134"/>
      <c r="J224" s="134"/>
      <c r="K224" s="134"/>
      <c r="L224" s="134"/>
      <c r="R224" s="135"/>
      <c r="AI224" s="135"/>
    </row>
    <row r="225" spans="1:35" s="136" customFormat="1" ht="11.25">
      <c r="A225" s="130"/>
      <c r="B225" s="134"/>
      <c r="C225" s="134"/>
      <c r="D225" s="134"/>
      <c r="E225" s="134"/>
      <c r="F225" s="134"/>
      <c r="G225" s="134"/>
      <c r="H225" s="134"/>
      <c r="I225" s="134"/>
      <c r="J225" s="134"/>
      <c r="K225" s="134"/>
      <c r="L225" s="134"/>
      <c r="R225" s="135"/>
      <c r="AI225" s="135"/>
    </row>
    <row r="226" spans="1:35" s="136" customFormat="1" ht="11.25">
      <c r="A226" s="130"/>
      <c r="B226" s="134"/>
      <c r="C226" s="134"/>
      <c r="D226" s="134"/>
      <c r="E226" s="134"/>
      <c r="F226" s="134"/>
      <c r="G226" s="134"/>
      <c r="H226" s="134"/>
      <c r="I226" s="134"/>
      <c r="J226" s="134"/>
      <c r="K226" s="134"/>
      <c r="L226" s="134"/>
      <c r="R226" s="135"/>
      <c r="AI226" s="135"/>
    </row>
    <row r="227" spans="1:35" s="136" customFormat="1" ht="11.25">
      <c r="A227" s="130"/>
      <c r="B227" s="134"/>
      <c r="C227" s="134"/>
      <c r="D227" s="134"/>
      <c r="E227" s="134"/>
      <c r="F227" s="134"/>
      <c r="G227" s="134"/>
      <c r="H227" s="134"/>
      <c r="I227" s="134"/>
      <c r="J227" s="134"/>
      <c r="K227" s="134"/>
      <c r="L227" s="134"/>
      <c r="R227" s="135"/>
      <c r="AI227" s="135"/>
    </row>
    <row r="228" spans="1:35" s="136" customFormat="1" ht="11.25">
      <c r="B228" s="134"/>
      <c r="C228" s="134"/>
      <c r="D228" s="134"/>
      <c r="E228" s="134"/>
      <c r="F228" s="134"/>
      <c r="G228" s="134"/>
      <c r="H228" s="134"/>
      <c r="I228" s="134"/>
      <c r="J228" s="134"/>
      <c r="K228" s="134"/>
      <c r="L228" s="134"/>
      <c r="R228" s="135"/>
      <c r="AI228" s="135"/>
    </row>
    <row r="229" spans="1:35" s="136" customFormat="1" ht="11.25">
      <c r="A229" s="137"/>
      <c r="B229" s="134"/>
      <c r="C229" s="134"/>
      <c r="D229" s="134"/>
      <c r="E229" s="134"/>
      <c r="F229" s="134"/>
      <c r="G229" s="134"/>
      <c r="H229" s="134"/>
      <c r="I229" s="134"/>
      <c r="J229" s="134"/>
      <c r="K229" s="134"/>
      <c r="L229" s="134"/>
      <c r="R229" s="135"/>
      <c r="AI229" s="135"/>
    </row>
    <row r="230" spans="1:35" s="136" customFormat="1" ht="11.25">
      <c r="A230" s="130"/>
      <c r="B230" s="134"/>
      <c r="C230" s="134"/>
      <c r="D230" s="134"/>
      <c r="E230" s="134"/>
      <c r="F230" s="134"/>
      <c r="G230" s="134"/>
      <c r="H230" s="134"/>
      <c r="I230" s="134"/>
      <c r="J230" s="134"/>
      <c r="K230" s="134"/>
      <c r="L230" s="134"/>
      <c r="R230" s="135"/>
      <c r="AI230" s="135"/>
    </row>
    <row r="231" spans="1:35" s="136" customFormat="1" ht="11.25">
      <c r="A231" s="130"/>
      <c r="B231" s="134"/>
      <c r="C231" s="134"/>
      <c r="D231" s="134"/>
      <c r="E231" s="134"/>
      <c r="F231" s="134"/>
      <c r="G231" s="134"/>
      <c r="H231" s="134"/>
      <c r="I231" s="134"/>
      <c r="J231" s="134"/>
      <c r="K231" s="134"/>
      <c r="L231" s="134"/>
      <c r="R231" s="135"/>
      <c r="AI231" s="135"/>
    </row>
    <row r="232" spans="1:35" s="136" customFormat="1" ht="11.25">
      <c r="A232" s="130"/>
      <c r="B232" s="134"/>
      <c r="C232" s="134"/>
      <c r="D232" s="134"/>
      <c r="E232" s="134"/>
      <c r="F232" s="134"/>
      <c r="G232" s="134"/>
      <c r="H232" s="134"/>
      <c r="I232" s="134"/>
      <c r="J232" s="134"/>
      <c r="K232" s="134"/>
      <c r="L232" s="134"/>
      <c r="R232" s="135"/>
      <c r="AI232" s="135"/>
    </row>
  </sheetData>
  <pageMargins left="0" right="0" top="0.3" bottom="0.25" header="0.33" footer="0.27"/>
  <pageSetup scale="49" fitToHeight="100" orientation="portrait" r:id="rId1"/>
  <headerFooter alignWithMargins="0"/>
  <rowBreaks count="1" manualBreakCount="1">
    <brk id="136" max="42" man="1"/>
  </rowBreaks>
</worksheet>
</file>

<file path=xl/worksheets/sheet8.xml><?xml version="1.0" encoding="utf-8"?>
<worksheet xmlns="http://schemas.openxmlformats.org/spreadsheetml/2006/main" xmlns:r="http://schemas.openxmlformats.org/officeDocument/2006/relationships">
  <dimension ref="A2:AS52"/>
  <sheetViews>
    <sheetView showGridLines="0" zoomScaleNormal="100" zoomScaleSheetLayoutView="100" workbookViewId="0">
      <pane xSplit="1" ySplit="6" topLeftCell="B7" activePane="bottomRight" state="frozen"/>
      <selection pane="topRight" activeCell="L1" sqref="L1"/>
      <selection pane="bottomLeft" activeCell="A8" sqref="A8"/>
      <selection pane="bottomRight"/>
    </sheetView>
  </sheetViews>
  <sheetFormatPr defaultRowHeight="12.75"/>
  <cols>
    <col min="1" max="1" width="33.28515625" style="49" customWidth="1"/>
    <col min="2" max="15" width="6.85546875" style="40" bestFit="1" customWidth="1"/>
    <col min="16" max="19" width="5.42578125" style="40" bestFit="1" customWidth="1"/>
    <col min="20" max="25" width="6.85546875" style="40" bestFit="1" customWidth="1"/>
    <col min="26" max="26" width="5.140625" style="40" customWidth="1"/>
    <col min="27" max="29" width="6.5703125" style="40" customWidth="1"/>
    <col min="30" max="30" width="6.7109375" style="40" customWidth="1"/>
    <col min="31" max="31" width="6.5703125" style="40" customWidth="1"/>
    <col min="32" max="35" width="6.85546875" style="40" bestFit="1" customWidth="1"/>
    <col min="36" max="36" width="5.42578125" style="40" bestFit="1" customWidth="1"/>
    <col min="37" max="37" width="6.85546875" style="40" bestFit="1" customWidth="1"/>
    <col min="38" max="38" width="5.42578125" style="40" bestFit="1" customWidth="1"/>
    <col min="39" max="40" width="6.85546875" style="40" bestFit="1" customWidth="1"/>
    <col min="41" max="41" width="6.85546875" style="40" customWidth="1"/>
    <col min="42" max="45" width="6.85546875" style="40" bestFit="1" customWidth="1"/>
    <col min="46" max="256" width="9.140625" style="40"/>
    <col min="257" max="257" width="33.28515625" style="40" customWidth="1"/>
    <col min="258" max="271" width="6.85546875" style="40" bestFit="1" customWidth="1"/>
    <col min="272" max="275" width="5.42578125" style="40" bestFit="1" customWidth="1"/>
    <col min="276" max="281" width="6.85546875" style="40" bestFit="1" customWidth="1"/>
    <col min="282" max="282" width="5.140625" style="40" customWidth="1"/>
    <col min="283" max="285" width="6.5703125" style="40" customWidth="1"/>
    <col min="286" max="286" width="6.7109375" style="40" customWidth="1"/>
    <col min="287" max="287" width="6.5703125" style="40" customWidth="1"/>
    <col min="288" max="291" width="6.85546875" style="40" bestFit="1" customWidth="1"/>
    <col min="292" max="292" width="5.42578125" style="40" bestFit="1" customWidth="1"/>
    <col min="293" max="293" width="6.85546875" style="40" bestFit="1" customWidth="1"/>
    <col min="294" max="294" width="5.42578125" style="40" bestFit="1" customWidth="1"/>
    <col min="295" max="296" width="6.85546875" style="40" bestFit="1" customWidth="1"/>
    <col min="297" max="297" width="6.85546875" style="40" customWidth="1"/>
    <col min="298" max="301" width="6.85546875" style="40" bestFit="1" customWidth="1"/>
    <col min="302" max="512" width="9.140625" style="40"/>
    <col min="513" max="513" width="33.28515625" style="40" customWidth="1"/>
    <col min="514" max="527" width="6.85546875" style="40" bestFit="1" customWidth="1"/>
    <col min="528" max="531" width="5.42578125" style="40" bestFit="1" customWidth="1"/>
    <col min="532" max="537" width="6.85546875" style="40" bestFit="1" customWidth="1"/>
    <col min="538" max="538" width="5.140625" style="40" customWidth="1"/>
    <col min="539" max="541" width="6.5703125" style="40" customWidth="1"/>
    <col min="542" max="542" width="6.7109375" style="40" customWidth="1"/>
    <col min="543" max="543" width="6.5703125" style="40" customWidth="1"/>
    <col min="544" max="547" width="6.85546875" style="40" bestFit="1" customWidth="1"/>
    <col min="548" max="548" width="5.42578125" style="40" bestFit="1" customWidth="1"/>
    <col min="549" max="549" width="6.85546875" style="40" bestFit="1" customWidth="1"/>
    <col min="550" max="550" width="5.42578125" style="40" bestFit="1" customWidth="1"/>
    <col min="551" max="552" width="6.85546875" style="40" bestFit="1" customWidth="1"/>
    <col min="553" max="553" width="6.85546875" style="40" customWidth="1"/>
    <col min="554" max="557" width="6.85546875" style="40" bestFit="1" customWidth="1"/>
    <col min="558" max="768" width="9.140625" style="40"/>
    <col min="769" max="769" width="33.28515625" style="40" customWidth="1"/>
    <col min="770" max="783" width="6.85546875" style="40" bestFit="1" customWidth="1"/>
    <col min="784" max="787" width="5.42578125" style="40" bestFit="1" customWidth="1"/>
    <col min="788" max="793" width="6.85546875" style="40" bestFit="1" customWidth="1"/>
    <col min="794" max="794" width="5.140625" style="40" customWidth="1"/>
    <col min="795" max="797" width="6.5703125" style="40" customWidth="1"/>
    <col min="798" max="798" width="6.7109375" style="40" customWidth="1"/>
    <col min="799" max="799" width="6.5703125" style="40" customWidth="1"/>
    <col min="800" max="803" width="6.85546875" style="40" bestFit="1" customWidth="1"/>
    <col min="804" max="804" width="5.42578125" style="40" bestFit="1" customWidth="1"/>
    <col min="805" max="805" width="6.85546875" style="40" bestFit="1" customWidth="1"/>
    <col min="806" max="806" width="5.42578125" style="40" bestFit="1" customWidth="1"/>
    <col min="807" max="808" width="6.85546875" style="40" bestFit="1" customWidth="1"/>
    <col min="809" max="809" width="6.85546875" style="40" customWidth="1"/>
    <col min="810" max="813" width="6.85546875" style="40" bestFit="1" customWidth="1"/>
    <col min="814" max="1024" width="9.140625" style="40"/>
    <col min="1025" max="1025" width="33.28515625" style="40" customWidth="1"/>
    <col min="1026" max="1039" width="6.85546875" style="40" bestFit="1" customWidth="1"/>
    <col min="1040" max="1043" width="5.42578125" style="40" bestFit="1" customWidth="1"/>
    <col min="1044" max="1049" width="6.85546875" style="40" bestFit="1" customWidth="1"/>
    <col min="1050" max="1050" width="5.140625" style="40" customWidth="1"/>
    <col min="1051" max="1053" width="6.5703125" style="40" customWidth="1"/>
    <col min="1054" max="1054" width="6.7109375" style="40" customWidth="1"/>
    <col min="1055" max="1055" width="6.5703125" style="40" customWidth="1"/>
    <col min="1056" max="1059" width="6.85546875" style="40" bestFit="1" customWidth="1"/>
    <col min="1060" max="1060" width="5.42578125" style="40" bestFit="1" customWidth="1"/>
    <col min="1061" max="1061" width="6.85546875" style="40" bestFit="1" customWidth="1"/>
    <col min="1062" max="1062" width="5.42578125" style="40" bestFit="1" customWidth="1"/>
    <col min="1063" max="1064" width="6.85546875" style="40" bestFit="1" customWidth="1"/>
    <col min="1065" max="1065" width="6.85546875" style="40" customWidth="1"/>
    <col min="1066" max="1069" width="6.85546875" style="40" bestFit="1" customWidth="1"/>
    <col min="1070" max="1280" width="9.140625" style="40"/>
    <col min="1281" max="1281" width="33.28515625" style="40" customWidth="1"/>
    <col min="1282" max="1295" width="6.85546875" style="40" bestFit="1" customWidth="1"/>
    <col min="1296" max="1299" width="5.42578125" style="40" bestFit="1" customWidth="1"/>
    <col min="1300" max="1305" width="6.85546875" style="40" bestFit="1" customWidth="1"/>
    <col min="1306" max="1306" width="5.140625" style="40" customWidth="1"/>
    <col min="1307" max="1309" width="6.5703125" style="40" customWidth="1"/>
    <col min="1310" max="1310" width="6.7109375" style="40" customWidth="1"/>
    <col min="1311" max="1311" width="6.5703125" style="40" customWidth="1"/>
    <col min="1312" max="1315" width="6.85546875" style="40" bestFit="1" customWidth="1"/>
    <col min="1316" max="1316" width="5.42578125" style="40" bestFit="1" customWidth="1"/>
    <col min="1317" max="1317" width="6.85546875" style="40" bestFit="1" customWidth="1"/>
    <col min="1318" max="1318" width="5.42578125" style="40" bestFit="1" customWidth="1"/>
    <col min="1319" max="1320" width="6.85546875" style="40" bestFit="1" customWidth="1"/>
    <col min="1321" max="1321" width="6.85546875" style="40" customWidth="1"/>
    <col min="1322" max="1325" width="6.85546875" style="40" bestFit="1" customWidth="1"/>
    <col min="1326" max="1536" width="9.140625" style="40"/>
    <col min="1537" max="1537" width="33.28515625" style="40" customWidth="1"/>
    <col min="1538" max="1551" width="6.85546875" style="40" bestFit="1" customWidth="1"/>
    <col min="1552" max="1555" width="5.42578125" style="40" bestFit="1" customWidth="1"/>
    <col min="1556" max="1561" width="6.85546875" style="40" bestFit="1" customWidth="1"/>
    <col min="1562" max="1562" width="5.140625" style="40" customWidth="1"/>
    <col min="1563" max="1565" width="6.5703125" style="40" customWidth="1"/>
    <col min="1566" max="1566" width="6.7109375" style="40" customWidth="1"/>
    <col min="1567" max="1567" width="6.5703125" style="40" customWidth="1"/>
    <col min="1568" max="1571" width="6.85546875" style="40" bestFit="1" customWidth="1"/>
    <col min="1572" max="1572" width="5.42578125" style="40" bestFit="1" customWidth="1"/>
    <col min="1573" max="1573" width="6.85546875" style="40" bestFit="1" customWidth="1"/>
    <col min="1574" max="1574" width="5.42578125" style="40" bestFit="1" customWidth="1"/>
    <col min="1575" max="1576" width="6.85546875" style="40" bestFit="1" customWidth="1"/>
    <col min="1577" max="1577" width="6.85546875" style="40" customWidth="1"/>
    <col min="1578" max="1581" width="6.85546875" style="40" bestFit="1" customWidth="1"/>
    <col min="1582" max="1792" width="9.140625" style="40"/>
    <col min="1793" max="1793" width="33.28515625" style="40" customWidth="1"/>
    <col min="1794" max="1807" width="6.85546875" style="40" bestFit="1" customWidth="1"/>
    <col min="1808" max="1811" width="5.42578125" style="40" bestFit="1" customWidth="1"/>
    <col min="1812" max="1817" width="6.85546875" style="40" bestFit="1" customWidth="1"/>
    <col min="1818" max="1818" width="5.140625" style="40" customWidth="1"/>
    <col min="1819" max="1821" width="6.5703125" style="40" customWidth="1"/>
    <col min="1822" max="1822" width="6.7109375" style="40" customWidth="1"/>
    <col min="1823" max="1823" width="6.5703125" style="40" customWidth="1"/>
    <col min="1824" max="1827" width="6.85546875" style="40" bestFit="1" customWidth="1"/>
    <col min="1828" max="1828" width="5.42578125" style="40" bestFit="1" customWidth="1"/>
    <col min="1829" max="1829" width="6.85546875" style="40" bestFit="1" customWidth="1"/>
    <col min="1830" max="1830" width="5.42578125" style="40" bestFit="1" customWidth="1"/>
    <col min="1831" max="1832" width="6.85546875" style="40" bestFit="1" customWidth="1"/>
    <col min="1833" max="1833" width="6.85546875" style="40" customWidth="1"/>
    <col min="1834" max="1837" width="6.85546875" style="40" bestFit="1" customWidth="1"/>
    <col min="1838" max="2048" width="9.140625" style="40"/>
    <col min="2049" max="2049" width="33.28515625" style="40" customWidth="1"/>
    <col min="2050" max="2063" width="6.85546875" style="40" bestFit="1" customWidth="1"/>
    <col min="2064" max="2067" width="5.42578125" style="40" bestFit="1" customWidth="1"/>
    <col min="2068" max="2073" width="6.85546875" style="40" bestFit="1" customWidth="1"/>
    <col min="2074" max="2074" width="5.140625" style="40" customWidth="1"/>
    <col min="2075" max="2077" width="6.5703125" style="40" customWidth="1"/>
    <col min="2078" max="2078" width="6.7109375" style="40" customWidth="1"/>
    <col min="2079" max="2079" width="6.5703125" style="40" customWidth="1"/>
    <col min="2080" max="2083" width="6.85546875" style="40" bestFit="1" customWidth="1"/>
    <col min="2084" max="2084" width="5.42578125" style="40" bestFit="1" customWidth="1"/>
    <col min="2085" max="2085" width="6.85546875" style="40" bestFit="1" customWidth="1"/>
    <col min="2086" max="2086" width="5.42578125" style="40" bestFit="1" customWidth="1"/>
    <col min="2087" max="2088" width="6.85546875" style="40" bestFit="1" customWidth="1"/>
    <col min="2089" max="2089" width="6.85546875" style="40" customWidth="1"/>
    <col min="2090" max="2093" width="6.85546875" style="40" bestFit="1" customWidth="1"/>
    <col min="2094" max="2304" width="9.140625" style="40"/>
    <col min="2305" max="2305" width="33.28515625" style="40" customWidth="1"/>
    <col min="2306" max="2319" width="6.85546875" style="40" bestFit="1" customWidth="1"/>
    <col min="2320" max="2323" width="5.42578125" style="40" bestFit="1" customWidth="1"/>
    <col min="2324" max="2329" width="6.85546875" style="40" bestFit="1" customWidth="1"/>
    <col min="2330" max="2330" width="5.140625" style="40" customWidth="1"/>
    <col min="2331" max="2333" width="6.5703125" style="40" customWidth="1"/>
    <col min="2334" max="2334" width="6.7109375" style="40" customWidth="1"/>
    <col min="2335" max="2335" width="6.5703125" style="40" customWidth="1"/>
    <col min="2336" max="2339" width="6.85546875" style="40" bestFit="1" customWidth="1"/>
    <col min="2340" max="2340" width="5.42578125" style="40" bestFit="1" customWidth="1"/>
    <col min="2341" max="2341" width="6.85546875" style="40" bestFit="1" customWidth="1"/>
    <col min="2342" max="2342" width="5.42578125" style="40" bestFit="1" customWidth="1"/>
    <col min="2343" max="2344" width="6.85546875" style="40" bestFit="1" customWidth="1"/>
    <col min="2345" max="2345" width="6.85546875" style="40" customWidth="1"/>
    <col min="2346" max="2349" width="6.85546875" style="40" bestFit="1" customWidth="1"/>
    <col min="2350" max="2560" width="9.140625" style="40"/>
    <col min="2561" max="2561" width="33.28515625" style="40" customWidth="1"/>
    <col min="2562" max="2575" width="6.85546875" style="40" bestFit="1" customWidth="1"/>
    <col min="2576" max="2579" width="5.42578125" style="40" bestFit="1" customWidth="1"/>
    <col min="2580" max="2585" width="6.85546875" style="40" bestFit="1" customWidth="1"/>
    <col min="2586" max="2586" width="5.140625" style="40" customWidth="1"/>
    <col min="2587" max="2589" width="6.5703125" style="40" customWidth="1"/>
    <col min="2590" max="2590" width="6.7109375" style="40" customWidth="1"/>
    <col min="2591" max="2591" width="6.5703125" style="40" customWidth="1"/>
    <col min="2592" max="2595" width="6.85546875" style="40" bestFit="1" customWidth="1"/>
    <col min="2596" max="2596" width="5.42578125" style="40" bestFit="1" customWidth="1"/>
    <col min="2597" max="2597" width="6.85546875" style="40" bestFit="1" customWidth="1"/>
    <col min="2598" max="2598" width="5.42578125" style="40" bestFit="1" customWidth="1"/>
    <col min="2599" max="2600" width="6.85546875" style="40" bestFit="1" customWidth="1"/>
    <col min="2601" max="2601" width="6.85546875" style="40" customWidth="1"/>
    <col min="2602" max="2605" width="6.85546875" style="40" bestFit="1" customWidth="1"/>
    <col min="2606" max="2816" width="9.140625" style="40"/>
    <col min="2817" max="2817" width="33.28515625" style="40" customWidth="1"/>
    <col min="2818" max="2831" width="6.85546875" style="40" bestFit="1" customWidth="1"/>
    <col min="2832" max="2835" width="5.42578125" style="40" bestFit="1" customWidth="1"/>
    <col min="2836" max="2841" width="6.85546875" style="40" bestFit="1" customWidth="1"/>
    <col min="2842" max="2842" width="5.140625" style="40" customWidth="1"/>
    <col min="2843" max="2845" width="6.5703125" style="40" customWidth="1"/>
    <col min="2846" max="2846" width="6.7109375" style="40" customWidth="1"/>
    <col min="2847" max="2847" width="6.5703125" style="40" customWidth="1"/>
    <col min="2848" max="2851" width="6.85546875" style="40" bestFit="1" customWidth="1"/>
    <col min="2852" max="2852" width="5.42578125" style="40" bestFit="1" customWidth="1"/>
    <col min="2853" max="2853" width="6.85546875" style="40" bestFit="1" customWidth="1"/>
    <col min="2854" max="2854" width="5.42578125" style="40" bestFit="1" customWidth="1"/>
    <col min="2855" max="2856" width="6.85546875" style="40" bestFit="1" customWidth="1"/>
    <col min="2857" max="2857" width="6.85546875" style="40" customWidth="1"/>
    <col min="2858" max="2861" width="6.85546875" style="40" bestFit="1" customWidth="1"/>
    <col min="2862" max="3072" width="9.140625" style="40"/>
    <col min="3073" max="3073" width="33.28515625" style="40" customWidth="1"/>
    <col min="3074" max="3087" width="6.85546875" style="40" bestFit="1" customWidth="1"/>
    <col min="3088" max="3091" width="5.42578125" style="40" bestFit="1" customWidth="1"/>
    <col min="3092" max="3097" width="6.85546875" style="40" bestFit="1" customWidth="1"/>
    <col min="3098" max="3098" width="5.140625" style="40" customWidth="1"/>
    <col min="3099" max="3101" width="6.5703125" style="40" customWidth="1"/>
    <col min="3102" max="3102" width="6.7109375" style="40" customWidth="1"/>
    <col min="3103" max="3103" width="6.5703125" style="40" customWidth="1"/>
    <col min="3104" max="3107" width="6.85546875" style="40" bestFit="1" customWidth="1"/>
    <col min="3108" max="3108" width="5.42578125" style="40" bestFit="1" customWidth="1"/>
    <col min="3109" max="3109" width="6.85546875" style="40" bestFit="1" customWidth="1"/>
    <col min="3110" max="3110" width="5.42578125" style="40" bestFit="1" customWidth="1"/>
    <col min="3111" max="3112" width="6.85546875" style="40" bestFit="1" customWidth="1"/>
    <col min="3113" max="3113" width="6.85546875" style="40" customWidth="1"/>
    <col min="3114" max="3117" width="6.85546875" style="40" bestFit="1" customWidth="1"/>
    <col min="3118" max="3328" width="9.140625" style="40"/>
    <col min="3329" max="3329" width="33.28515625" style="40" customWidth="1"/>
    <col min="3330" max="3343" width="6.85546875" style="40" bestFit="1" customWidth="1"/>
    <col min="3344" max="3347" width="5.42578125" style="40" bestFit="1" customWidth="1"/>
    <col min="3348" max="3353" width="6.85546875" style="40" bestFit="1" customWidth="1"/>
    <col min="3354" max="3354" width="5.140625" style="40" customWidth="1"/>
    <col min="3355" max="3357" width="6.5703125" style="40" customWidth="1"/>
    <col min="3358" max="3358" width="6.7109375" style="40" customWidth="1"/>
    <col min="3359" max="3359" width="6.5703125" style="40" customWidth="1"/>
    <col min="3360" max="3363" width="6.85546875" style="40" bestFit="1" customWidth="1"/>
    <col min="3364" max="3364" width="5.42578125" style="40" bestFit="1" customWidth="1"/>
    <col min="3365" max="3365" width="6.85546875" style="40" bestFit="1" customWidth="1"/>
    <col min="3366" max="3366" width="5.42578125" style="40" bestFit="1" customWidth="1"/>
    <col min="3367" max="3368" width="6.85546875" style="40" bestFit="1" customWidth="1"/>
    <col min="3369" max="3369" width="6.85546875" style="40" customWidth="1"/>
    <col min="3370" max="3373" width="6.85546875" style="40" bestFit="1" customWidth="1"/>
    <col min="3374" max="3584" width="9.140625" style="40"/>
    <col min="3585" max="3585" width="33.28515625" style="40" customWidth="1"/>
    <col min="3586" max="3599" width="6.85546875" style="40" bestFit="1" customWidth="1"/>
    <col min="3600" max="3603" width="5.42578125" style="40" bestFit="1" customWidth="1"/>
    <col min="3604" max="3609" width="6.85546875" style="40" bestFit="1" customWidth="1"/>
    <col min="3610" max="3610" width="5.140625" style="40" customWidth="1"/>
    <col min="3611" max="3613" width="6.5703125" style="40" customWidth="1"/>
    <col min="3614" max="3614" width="6.7109375" style="40" customWidth="1"/>
    <col min="3615" max="3615" width="6.5703125" style="40" customWidth="1"/>
    <col min="3616" max="3619" width="6.85546875" style="40" bestFit="1" customWidth="1"/>
    <col min="3620" max="3620" width="5.42578125" style="40" bestFit="1" customWidth="1"/>
    <col min="3621" max="3621" width="6.85546875" style="40" bestFit="1" customWidth="1"/>
    <col min="3622" max="3622" width="5.42578125" style="40" bestFit="1" customWidth="1"/>
    <col min="3623" max="3624" width="6.85546875" style="40" bestFit="1" customWidth="1"/>
    <col min="3625" max="3625" width="6.85546875" style="40" customWidth="1"/>
    <col min="3626" max="3629" width="6.85546875" style="40" bestFit="1" customWidth="1"/>
    <col min="3630" max="3840" width="9.140625" style="40"/>
    <col min="3841" max="3841" width="33.28515625" style="40" customWidth="1"/>
    <col min="3842" max="3855" width="6.85546875" style="40" bestFit="1" customWidth="1"/>
    <col min="3856" max="3859" width="5.42578125" style="40" bestFit="1" customWidth="1"/>
    <col min="3860" max="3865" width="6.85546875" style="40" bestFit="1" customWidth="1"/>
    <col min="3866" max="3866" width="5.140625" style="40" customWidth="1"/>
    <col min="3867" max="3869" width="6.5703125" style="40" customWidth="1"/>
    <col min="3870" max="3870" width="6.7109375" style="40" customWidth="1"/>
    <col min="3871" max="3871" width="6.5703125" style="40" customWidth="1"/>
    <col min="3872" max="3875" width="6.85546875" style="40" bestFit="1" customWidth="1"/>
    <col min="3876" max="3876" width="5.42578125" style="40" bestFit="1" customWidth="1"/>
    <col min="3877" max="3877" width="6.85546875" style="40" bestFit="1" customWidth="1"/>
    <col min="3878" max="3878" width="5.42578125" style="40" bestFit="1" customWidth="1"/>
    <col min="3879" max="3880" width="6.85546875" style="40" bestFit="1" customWidth="1"/>
    <col min="3881" max="3881" width="6.85546875" style="40" customWidth="1"/>
    <col min="3882" max="3885" width="6.85546875" style="40" bestFit="1" customWidth="1"/>
    <col min="3886" max="4096" width="9.140625" style="40"/>
    <col min="4097" max="4097" width="33.28515625" style="40" customWidth="1"/>
    <col min="4098" max="4111" width="6.85546875" style="40" bestFit="1" customWidth="1"/>
    <col min="4112" max="4115" width="5.42578125" style="40" bestFit="1" customWidth="1"/>
    <col min="4116" max="4121" width="6.85546875" style="40" bestFit="1" customWidth="1"/>
    <col min="4122" max="4122" width="5.140625" style="40" customWidth="1"/>
    <col min="4123" max="4125" width="6.5703125" style="40" customWidth="1"/>
    <col min="4126" max="4126" width="6.7109375" style="40" customWidth="1"/>
    <col min="4127" max="4127" width="6.5703125" style="40" customWidth="1"/>
    <col min="4128" max="4131" width="6.85546875" style="40" bestFit="1" customWidth="1"/>
    <col min="4132" max="4132" width="5.42578125" style="40" bestFit="1" customWidth="1"/>
    <col min="4133" max="4133" width="6.85546875" style="40" bestFit="1" customWidth="1"/>
    <col min="4134" max="4134" width="5.42578125" style="40" bestFit="1" customWidth="1"/>
    <col min="4135" max="4136" width="6.85546875" style="40" bestFit="1" customWidth="1"/>
    <col min="4137" max="4137" width="6.85546875" style="40" customWidth="1"/>
    <col min="4138" max="4141" width="6.85546875" style="40" bestFit="1" customWidth="1"/>
    <col min="4142" max="4352" width="9.140625" style="40"/>
    <col min="4353" max="4353" width="33.28515625" style="40" customWidth="1"/>
    <col min="4354" max="4367" width="6.85546875" style="40" bestFit="1" customWidth="1"/>
    <col min="4368" max="4371" width="5.42578125" style="40" bestFit="1" customWidth="1"/>
    <col min="4372" max="4377" width="6.85546875" style="40" bestFit="1" customWidth="1"/>
    <col min="4378" max="4378" width="5.140625" style="40" customWidth="1"/>
    <col min="4379" max="4381" width="6.5703125" style="40" customWidth="1"/>
    <col min="4382" max="4382" width="6.7109375" style="40" customWidth="1"/>
    <col min="4383" max="4383" width="6.5703125" style="40" customWidth="1"/>
    <col min="4384" max="4387" width="6.85546875" style="40" bestFit="1" customWidth="1"/>
    <col min="4388" max="4388" width="5.42578125" style="40" bestFit="1" customWidth="1"/>
    <col min="4389" max="4389" width="6.85546875" style="40" bestFit="1" customWidth="1"/>
    <col min="4390" max="4390" width="5.42578125" style="40" bestFit="1" customWidth="1"/>
    <col min="4391" max="4392" width="6.85546875" style="40" bestFit="1" customWidth="1"/>
    <col min="4393" max="4393" width="6.85546875" style="40" customWidth="1"/>
    <col min="4394" max="4397" width="6.85546875" style="40" bestFit="1" customWidth="1"/>
    <col min="4398" max="4608" width="9.140625" style="40"/>
    <col min="4609" max="4609" width="33.28515625" style="40" customWidth="1"/>
    <col min="4610" max="4623" width="6.85546875" style="40" bestFit="1" customWidth="1"/>
    <col min="4624" max="4627" width="5.42578125" style="40" bestFit="1" customWidth="1"/>
    <col min="4628" max="4633" width="6.85546875" style="40" bestFit="1" customWidth="1"/>
    <col min="4634" max="4634" width="5.140625" style="40" customWidth="1"/>
    <col min="4635" max="4637" width="6.5703125" style="40" customWidth="1"/>
    <col min="4638" max="4638" width="6.7109375" style="40" customWidth="1"/>
    <col min="4639" max="4639" width="6.5703125" style="40" customWidth="1"/>
    <col min="4640" max="4643" width="6.85546875" style="40" bestFit="1" customWidth="1"/>
    <col min="4644" max="4644" width="5.42578125" style="40" bestFit="1" customWidth="1"/>
    <col min="4645" max="4645" width="6.85546875" style="40" bestFit="1" customWidth="1"/>
    <col min="4646" max="4646" width="5.42578125" style="40" bestFit="1" customWidth="1"/>
    <col min="4647" max="4648" width="6.85546875" style="40" bestFit="1" customWidth="1"/>
    <col min="4649" max="4649" width="6.85546875" style="40" customWidth="1"/>
    <col min="4650" max="4653" width="6.85546875" style="40" bestFit="1" customWidth="1"/>
    <col min="4654" max="4864" width="9.140625" style="40"/>
    <col min="4865" max="4865" width="33.28515625" style="40" customWidth="1"/>
    <col min="4866" max="4879" width="6.85546875" style="40" bestFit="1" customWidth="1"/>
    <col min="4880" max="4883" width="5.42578125" style="40" bestFit="1" customWidth="1"/>
    <col min="4884" max="4889" width="6.85546875" style="40" bestFit="1" customWidth="1"/>
    <col min="4890" max="4890" width="5.140625" style="40" customWidth="1"/>
    <col min="4891" max="4893" width="6.5703125" style="40" customWidth="1"/>
    <col min="4894" max="4894" width="6.7109375" style="40" customWidth="1"/>
    <col min="4895" max="4895" width="6.5703125" style="40" customWidth="1"/>
    <col min="4896" max="4899" width="6.85546875" style="40" bestFit="1" customWidth="1"/>
    <col min="4900" max="4900" width="5.42578125" style="40" bestFit="1" customWidth="1"/>
    <col min="4901" max="4901" width="6.85546875" style="40" bestFit="1" customWidth="1"/>
    <col min="4902" max="4902" width="5.42578125" style="40" bestFit="1" customWidth="1"/>
    <col min="4903" max="4904" width="6.85546875" style="40" bestFit="1" customWidth="1"/>
    <col min="4905" max="4905" width="6.85546875" style="40" customWidth="1"/>
    <col min="4906" max="4909" width="6.85546875" style="40" bestFit="1" customWidth="1"/>
    <col min="4910" max="5120" width="9.140625" style="40"/>
    <col min="5121" max="5121" width="33.28515625" style="40" customWidth="1"/>
    <col min="5122" max="5135" width="6.85546875" style="40" bestFit="1" customWidth="1"/>
    <col min="5136" max="5139" width="5.42578125" style="40" bestFit="1" customWidth="1"/>
    <col min="5140" max="5145" width="6.85546875" style="40" bestFit="1" customWidth="1"/>
    <col min="5146" max="5146" width="5.140625" style="40" customWidth="1"/>
    <col min="5147" max="5149" width="6.5703125" style="40" customWidth="1"/>
    <col min="5150" max="5150" width="6.7109375" style="40" customWidth="1"/>
    <col min="5151" max="5151" width="6.5703125" style="40" customWidth="1"/>
    <col min="5152" max="5155" width="6.85546875" style="40" bestFit="1" customWidth="1"/>
    <col min="5156" max="5156" width="5.42578125" style="40" bestFit="1" customWidth="1"/>
    <col min="5157" max="5157" width="6.85546875" style="40" bestFit="1" customWidth="1"/>
    <col min="5158" max="5158" width="5.42578125" style="40" bestFit="1" customWidth="1"/>
    <col min="5159" max="5160" width="6.85546875" style="40" bestFit="1" customWidth="1"/>
    <col min="5161" max="5161" width="6.85546875" style="40" customWidth="1"/>
    <col min="5162" max="5165" width="6.85546875" style="40" bestFit="1" customWidth="1"/>
    <col min="5166" max="5376" width="9.140625" style="40"/>
    <col min="5377" max="5377" width="33.28515625" style="40" customWidth="1"/>
    <col min="5378" max="5391" width="6.85546875" style="40" bestFit="1" customWidth="1"/>
    <col min="5392" max="5395" width="5.42578125" style="40" bestFit="1" customWidth="1"/>
    <col min="5396" max="5401" width="6.85546875" style="40" bestFit="1" customWidth="1"/>
    <col min="5402" max="5402" width="5.140625" style="40" customWidth="1"/>
    <col min="5403" max="5405" width="6.5703125" style="40" customWidth="1"/>
    <col min="5406" max="5406" width="6.7109375" style="40" customWidth="1"/>
    <col min="5407" max="5407" width="6.5703125" style="40" customWidth="1"/>
    <col min="5408" max="5411" width="6.85546875" style="40" bestFit="1" customWidth="1"/>
    <col min="5412" max="5412" width="5.42578125" style="40" bestFit="1" customWidth="1"/>
    <col min="5413" max="5413" width="6.85546875" style="40" bestFit="1" customWidth="1"/>
    <col min="5414" max="5414" width="5.42578125" style="40" bestFit="1" customWidth="1"/>
    <col min="5415" max="5416" width="6.85546875" style="40" bestFit="1" customWidth="1"/>
    <col min="5417" max="5417" width="6.85546875" style="40" customWidth="1"/>
    <col min="5418" max="5421" width="6.85546875" style="40" bestFit="1" customWidth="1"/>
    <col min="5422" max="5632" width="9.140625" style="40"/>
    <col min="5633" max="5633" width="33.28515625" style="40" customWidth="1"/>
    <col min="5634" max="5647" width="6.85546875" style="40" bestFit="1" customWidth="1"/>
    <col min="5648" max="5651" width="5.42578125" style="40" bestFit="1" customWidth="1"/>
    <col min="5652" max="5657" width="6.85546875" style="40" bestFit="1" customWidth="1"/>
    <col min="5658" max="5658" width="5.140625" style="40" customWidth="1"/>
    <col min="5659" max="5661" width="6.5703125" style="40" customWidth="1"/>
    <col min="5662" max="5662" width="6.7109375" style="40" customWidth="1"/>
    <col min="5663" max="5663" width="6.5703125" style="40" customWidth="1"/>
    <col min="5664" max="5667" width="6.85546875" style="40" bestFit="1" customWidth="1"/>
    <col min="5668" max="5668" width="5.42578125" style="40" bestFit="1" customWidth="1"/>
    <col min="5669" max="5669" width="6.85546875" style="40" bestFit="1" customWidth="1"/>
    <col min="5670" max="5670" width="5.42578125" style="40" bestFit="1" customWidth="1"/>
    <col min="5671" max="5672" width="6.85546875" style="40" bestFit="1" customWidth="1"/>
    <col min="5673" max="5673" width="6.85546875" style="40" customWidth="1"/>
    <col min="5674" max="5677" width="6.85546875" style="40" bestFit="1" customWidth="1"/>
    <col min="5678" max="5888" width="9.140625" style="40"/>
    <col min="5889" max="5889" width="33.28515625" style="40" customWidth="1"/>
    <col min="5890" max="5903" width="6.85546875" style="40" bestFit="1" customWidth="1"/>
    <col min="5904" max="5907" width="5.42578125" style="40" bestFit="1" customWidth="1"/>
    <col min="5908" max="5913" width="6.85546875" style="40" bestFit="1" customWidth="1"/>
    <col min="5914" max="5914" width="5.140625" style="40" customWidth="1"/>
    <col min="5915" max="5917" width="6.5703125" style="40" customWidth="1"/>
    <col min="5918" max="5918" width="6.7109375" style="40" customWidth="1"/>
    <col min="5919" max="5919" width="6.5703125" style="40" customWidth="1"/>
    <col min="5920" max="5923" width="6.85546875" style="40" bestFit="1" customWidth="1"/>
    <col min="5924" max="5924" width="5.42578125" style="40" bestFit="1" customWidth="1"/>
    <col min="5925" max="5925" width="6.85546875" style="40" bestFit="1" customWidth="1"/>
    <col min="5926" max="5926" width="5.42578125" style="40" bestFit="1" customWidth="1"/>
    <col min="5927" max="5928" width="6.85546875" style="40" bestFit="1" customWidth="1"/>
    <col min="5929" max="5929" width="6.85546875" style="40" customWidth="1"/>
    <col min="5930" max="5933" width="6.85546875" style="40" bestFit="1" customWidth="1"/>
    <col min="5934" max="6144" width="9.140625" style="40"/>
    <col min="6145" max="6145" width="33.28515625" style="40" customWidth="1"/>
    <col min="6146" max="6159" width="6.85546875" style="40" bestFit="1" customWidth="1"/>
    <col min="6160" max="6163" width="5.42578125" style="40" bestFit="1" customWidth="1"/>
    <col min="6164" max="6169" width="6.85546875" style="40" bestFit="1" customWidth="1"/>
    <col min="6170" max="6170" width="5.140625" style="40" customWidth="1"/>
    <col min="6171" max="6173" width="6.5703125" style="40" customWidth="1"/>
    <col min="6174" max="6174" width="6.7109375" style="40" customWidth="1"/>
    <col min="6175" max="6175" width="6.5703125" style="40" customWidth="1"/>
    <col min="6176" max="6179" width="6.85546875" style="40" bestFit="1" customWidth="1"/>
    <col min="6180" max="6180" width="5.42578125" style="40" bestFit="1" customWidth="1"/>
    <col min="6181" max="6181" width="6.85546875" style="40" bestFit="1" customWidth="1"/>
    <col min="6182" max="6182" width="5.42578125" style="40" bestFit="1" customWidth="1"/>
    <col min="6183" max="6184" width="6.85546875" style="40" bestFit="1" customWidth="1"/>
    <col min="6185" max="6185" width="6.85546875" style="40" customWidth="1"/>
    <col min="6186" max="6189" width="6.85546875" style="40" bestFit="1" customWidth="1"/>
    <col min="6190" max="6400" width="9.140625" style="40"/>
    <col min="6401" max="6401" width="33.28515625" style="40" customWidth="1"/>
    <col min="6402" max="6415" width="6.85546875" style="40" bestFit="1" customWidth="1"/>
    <col min="6416" max="6419" width="5.42578125" style="40" bestFit="1" customWidth="1"/>
    <col min="6420" max="6425" width="6.85546875" style="40" bestFit="1" customWidth="1"/>
    <col min="6426" max="6426" width="5.140625" style="40" customWidth="1"/>
    <col min="6427" max="6429" width="6.5703125" style="40" customWidth="1"/>
    <col min="6430" max="6430" width="6.7109375" style="40" customWidth="1"/>
    <col min="6431" max="6431" width="6.5703125" style="40" customWidth="1"/>
    <col min="6432" max="6435" width="6.85546875" style="40" bestFit="1" customWidth="1"/>
    <col min="6436" max="6436" width="5.42578125" style="40" bestFit="1" customWidth="1"/>
    <col min="6437" max="6437" width="6.85546875" style="40" bestFit="1" customWidth="1"/>
    <col min="6438" max="6438" width="5.42578125" style="40" bestFit="1" customWidth="1"/>
    <col min="6439" max="6440" width="6.85546875" style="40" bestFit="1" customWidth="1"/>
    <col min="6441" max="6441" width="6.85546875" style="40" customWidth="1"/>
    <col min="6442" max="6445" width="6.85546875" style="40" bestFit="1" customWidth="1"/>
    <col min="6446" max="6656" width="9.140625" style="40"/>
    <col min="6657" max="6657" width="33.28515625" style="40" customWidth="1"/>
    <col min="6658" max="6671" width="6.85546875" style="40" bestFit="1" customWidth="1"/>
    <col min="6672" max="6675" width="5.42578125" style="40" bestFit="1" customWidth="1"/>
    <col min="6676" max="6681" width="6.85546875" style="40" bestFit="1" customWidth="1"/>
    <col min="6682" max="6682" width="5.140625" style="40" customWidth="1"/>
    <col min="6683" max="6685" width="6.5703125" style="40" customWidth="1"/>
    <col min="6686" max="6686" width="6.7109375" style="40" customWidth="1"/>
    <col min="6687" max="6687" width="6.5703125" style="40" customWidth="1"/>
    <col min="6688" max="6691" width="6.85546875" style="40" bestFit="1" customWidth="1"/>
    <col min="6692" max="6692" width="5.42578125" style="40" bestFit="1" customWidth="1"/>
    <col min="6693" max="6693" width="6.85546875" style="40" bestFit="1" customWidth="1"/>
    <col min="6694" max="6694" width="5.42578125" style="40" bestFit="1" customWidth="1"/>
    <col min="6695" max="6696" width="6.85546875" style="40" bestFit="1" customWidth="1"/>
    <col min="6697" max="6697" width="6.85546875" style="40" customWidth="1"/>
    <col min="6698" max="6701" width="6.85546875" style="40" bestFit="1" customWidth="1"/>
    <col min="6702" max="6912" width="9.140625" style="40"/>
    <col min="6913" max="6913" width="33.28515625" style="40" customWidth="1"/>
    <col min="6914" max="6927" width="6.85546875" style="40" bestFit="1" customWidth="1"/>
    <col min="6928" max="6931" width="5.42578125" style="40" bestFit="1" customWidth="1"/>
    <col min="6932" max="6937" width="6.85546875" style="40" bestFit="1" customWidth="1"/>
    <col min="6938" max="6938" width="5.140625" style="40" customWidth="1"/>
    <col min="6939" max="6941" width="6.5703125" style="40" customWidth="1"/>
    <col min="6942" max="6942" width="6.7109375" style="40" customWidth="1"/>
    <col min="6943" max="6943" width="6.5703125" style="40" customWidth="1"/>
    <col min="6944" max="6947" width="6.85546875" style="40" bestFit="1" customWidth="1"/>
    <col min="6948" max="6948" width="5.42578125" style="40" bestFit="1" customWidth="1"/>
    <col min="6949" max="6949" width="6.85546875" style="40" bestFit="1" customWidth="1"/>
    <col min="6950" max="6950" width="5.42578125" style="40" bestFit="1" customWidth="1"/>
    <col min="6951" max="6952" width="6.85546875" style="40" bestFit="1" customWidth="1"/>
    <col min="6953" max="6953" width="6.85546875" style="40" customWidth="1"/>
    <col min="6954" max="6957" width="6.85546875" style="40" bestFit="1" customWidth="1"/>
    <col min="6958" max="7168" width="9.140625" style="40"/>
    <col min="7169" max="7169" width="33.28515625" style="40" customWidth="1"/>
    <col min="7170" max="7183" width="6.85546875" style="40" bestFit="1" customWidth="1"/>
    <col min="7184" max="7187" width="5.42578125" style="40" bestFit="1" customWidth="1"/>
    <col min="7188" max="7193" width="6.85546875" style="40" bestFit="1" customWidth="1"/>
    <col min="7194" max="7194" width="5.140625" style="40" customWidth="1"/>
    <col min="7195" max="7197" width="6.5703125" style="40" customWidth="1"/>
    <col min="7198" max="7198" width="6.7109375" style="40" customWidth="1"/>
    <col min="7199" max="7199" width="6.5703125" style="40" customWidth="1"/>
    <col min="7200" max="7203" width="6.85546875" style="40" bestFit="1" customWidth="1"/>
    <col min="7204" max="7204" width="5.42578125" style="40" bestFit="1" customWidth="1"/>
    <col min="7205" max="7205" width="6.85546875" style="40" bestFit="1" customWidth="1"/>
    <col min="7206" max="7206" width="5.42578125" style="40" bestFit="1" customWidth="1"/>
    <col min="7207" max="7208" width="6.85546875" style="40" bestFit="1" customWidth="1"/>
    <col min="7209" max="7209" width="6.85546875" style="40" customWidth="1"/>
    <col min="7210" max="7213" width="6.85546875" style="40" bestFit="1" customWidth="1"/>
    <col min="7214" max="7424" width="9.140625" style="40"/>
    <col min="7425" max="7425" width="33.28515625" style="40" customWidth="1"/>
    <col min="7426" max="7439" width="6.85546875" style="40" bestFit="1" customWidth="1"/>
    <col min="7440" max="7443" width="5.42578125" style="40" bestFit="1" customWidth="1"/>
    <col min="7444" max="7449" width="6.85546875" style="40" bestFit="1" customWidth="1"/>
    <col min="7450" max="7450" width="5.140625" style="40" customWidth="1"/>
    <col min="7451" max="7453" width="6.5703125" style="40" customWidth="1"/>
    <col min="7454" max="7454" width="6.7109375" style="40" customWidth="1"/>
    <col min="7455" max="7455" width="6.5703125" style="40" customWidth="1"/>
    <col min="7456" max="7459" width="6.85546875" style="40" bestFit="1" customWidth="1"/>
    <col min="7460" max="7460" width="5.42578125" style="40" bestFit="1" customWidth="1"/>
    <col min="7461" max="7461" width="6.85546875" style="40" bestFit="1" customWidth="1"/>
    <col min="7462" max="7462" width="5.42578125" style="40" bestFit="1" customWidth="1"/>
    <col min="7463" max="7464" width="6.85546875" style="40" bestFit="1" customWidth="1"/>
    <col min="7465" max="7465" width="6.85546875" style="40" customWidth="1"/>
    <col min="7466" max="7469" width="6.85546875" style="40" bestFit="1" customWidth="1"/>
    <col min="7470" max="7680" width="9.140625" style="40"/>
    <col min="7681" max="7681" width="33.28515625" style="40" customWidth="1"/>
    <col min="7682" max="7695" width="6.85546875" style="40" bestFit="1" customWidth="1"/>
    <col min="7696" max="7699" width="5.42578125" style="40" bestFit="1" customWidth="1"/>
    <col min="7700" max="7705" width="6.85546875" style="40" bestFit="1" customWidth="1"/>
    <col min="7706" max="7706" width="5.140625" style="40" customWidth="1"/>
    <col min="7707" max="7709" width="6.5703125" style="40" customWidth="1"/>
    <col min="7710" max="7710" width="6.7109375" style="40" customWidth="1"/>
    <col min="7711" max="7711" width="6.5703125" style="40" customWidth="1"/>
    <col min="7712" max="7715" width="6.85546875" style="40" bestFit="1" customWidth="1"/>
    <col min="7716" max="7716" width="5.42578125" style="40" bestFit="1" customWidth="1"/>
    <col min="7717" max="7717" width="6.85546875" style="40" bestFit="1" customWidth="1"/>
    <col min="7718" max="7718" width="5.42578125" style="40" bestFit="1" customWidth="1"/>
    <col min="7719" max="7720" width="6.85546875" style="40" bestFit="1" customWidth="1"/>
    <col min="7721" max="7721" width="6.85546875" style="40" customWidth="1"/>
    <col min="7722" max="7725" width="6.85546875" style="40" bestFit="1" customWidth="1"/>
    <col min="7726" max="7936" width="9.140625" style="40"/>
    <col min="7937" max="7937" width="33.28515625" style="40" customWidth="1"/>
    <col min="7938" max="7951" width="6.85546875" style="40" bestFit="1" customWidth="1"/>
    <col min="7952" max="7955" width="5.42578125" style="40" bestFit="1" customWidth="1"/>
    <col min="7956" max="7961" width="6.85546875" style="40" bestFit="1" customWidth="1"/>
    <col min="7962" max="7962" width="5.140625" style="40" customWidth="1"/>
    <col min="7963" max="7965" width="6.5703125" style="40" customWidth="1"/>
    <col min="7966" max="7966" width="6.7109375" style="40" customWidth="1"/>
    <col min="7967" max="7967" width="6.5703125" style="40" customWidth="1"/>
    <col min="7968" max="7971" width="6.85546875" style="40" bestFit="1" customWidth="1"/>
    <col min="7972" max="7972" width="5.42578125" style="40" bestFit="1" customWidth="1"/>
    <col min="7973" max="7973" width="6.85546875" style="40" bestFit="1" customWidth="1"/>
    <col min="7974" max="7974" width="5.42578125" style="40" bestFit="1" customWidth="1"/>
    <col min="7975" max="7976" width="6.85546875" style="40" bestFit="1" customWidth="1"/>
    <col min="7977" max="7977" width="6.85546875" style="40" customWidth="1"/>
    <col min="7978" max="7981" width="6.85546875" style="40" bestFit="1" customWidth="1"/>
    <col min="7982" max="8192" width="9.140625" style="40"/>
    <col min="8193" max="8193" width="33.28515625" style="40" customWidth="1"/>
    <col min="8194" max="8207" width="6.85546875" style="40" bestFit="1" customWidth="1"/>
    <col min="8208" max="8211" width="5.42578125" style="40" bestFit="1" customWidth="1"/>
    <col min="8212" max="8217" width="6.85546875" style="40" bestFit="1" customWidth="1"/>
    <col min="8218" max="8218" width="5.140625" style="40" customWidth="1"/>
    <col min="8219" max="8221" width="6.5703125" style="40" customWidth="1"/>
    <col min="8222" max="8222" width="6.7109375" style="40" customWidth="1"/>
    <col min="8223" max="8223" width="6.5703125" style="40" customWidth="1"/>
    <col min="8224" max="8227" width="6.85546875" style="40" bestFit="1" customWidth="1"/>
    <col min="8228" max="8228" width="5.42578125" style="40" bestFit="1" customWidth="1"/>
    <col min="8229" max="8229" width="6.85546875" style="40" bestFit="1" customWidth="1"/>
    <col min="8230" max="8230" width="5.42578125" style="40" bestFit="1" customWidth="1"/>
    <col min="8231" max="8232" width="6.85546875" style="40" bestFit="1" customWidth="1"/>
    <col min="8233" max="8233" width="6.85546875" style="40" customWidth="1"/>
    <col min="8234" max="8237" width="6.85546875" style="40" bestFit="1" customWidth="1"/>
    <col min="8238" max="8448" width="9.140625" style="40"/>
    <col min="8449" max="8449" width="33.28515625" style="40" customWidth="1"/>
    <col min="8450" max="8463" width="6.85546875" style="40" bestFit="1" customWidth="1"/>
    <col min="8464" max="8467" width="5.42578125" style="40" bestFit="1" customWidth="1"/>
    <col min="8468" max="8473" width="6.85546875" style="40" bestFit="1" customWidth="1"/>
    <col min="8474" max="8474" width="5.140625" style="40" customWidth="1"/>
    <col min="8475" max="8477" width="6.5703125" style="40" customWidth="1"/>
    <col min="8478" max="8478" width="6.7109375" style="40" customWidth="1"/>
    <col min="8479" max="8479" width="6.5703125" style="40" customWidth="1"/>
    <col min="8480" max="8483" width="6.85546875" style="40" bestFit="1" customWidth="1"/>
    <col min="8484" max="8484" width="5.42578125" style="40" bestFit="1" customWidth="1"/>
    <col min="8485" max="8485" width="6.85546875" style="40" bestFit="1" customWidth="1"/>
    <col min="8486" max="8486" width="5.42578125" style="40" bestFit="1" customWidth="1"/>
    <col min="8487" max="8488" width="6.85546875" style="40" bestFit="1" customWidth="1"/>
    <col min="8489" max="8489" width="6.85546875" style="40" customWidth="1"/>
    <col min="8490" max="8493" width="6.85546875" style="40" bestFit="1" customWidth="1"/>
    <col min="8494" max="8704" width="9.140625" style="40"/>
    <col min="8705" max="8705" width="33.28515625" style="40" customWidth="1"/>
    <col min="8706" max="8719" width="6.85546875" style="40" bestFit="1" customWidth="1"/>
    <col min="8720" max="8723" width="5.42578125" style="40" bestFit="1" customWidth="1"/>
    <col min="8724" max="8729" width="6.85546875" style="40" bestFit="1" customWidth="1"/>
    <col min="8730" max="8730" width="5.140625" style="40" customWidth="1"/>
    <col min="8731" max="8733" width="6.5703125" style="40" customWidth="1"/>
    <col min="8734" max="8734" width="6.7109375" style="40" customWidth="1"/>
    <col min="8735" max="8735" width="6.5703125" style="40" customWidth="1"/>
    <col min="8736" max="8739" width="6.85546875" style="40" bestFit="1" customWidth="1"/>
    <col min="8740" max="8740" width="5.42578125" style="40" bestFit="1" customWidth="1"/>
    <col min="8741" max="8741" width="6.85546875" style="40" bestFit="1" customWidth="1"/>
    <col min="8742" max="8742" width="5.42578125" style="40" bestFit="1" customWidth="1"/>
    <col min="8743" max="8744" width="6.85546875" style="40" bestFit="1" customWidth="1"/>
    <col min="8745" max="8745" width="6.85546875" style="40" customWidth="1"/>
    <col min="8746" max="8749" width="6.85546875" style="40" bestFit="1" customWidth="1"/>
    <col min="8750" max="8960" width="9.140625" style="40"/>
    <col min="8961" max="8961" width="33.28515625" style="40" customWidth="1"/>
    <col min="8962" max="8975" width="6.85546875" style="40" bestFit="1" customWidth="1"/>
    <col min="8976" max="8979" width="5.42578125" style="40" bestFit="1" customWidth="1"/>
    <col min="8980" max="8985" width="6.85546875" style="40" bestFit="1" customWidth="1"/>
    <col min="8986" max="8986" width="5.140625" style="40" customWidth="1"/>
    <col min="8987" max="8989" width="6.5703125" style="40" customWidth="1"/>
    <col min="8990" max="8990" width="6.7109375" style="40" customWidth="1"/>
    <col min="8991" max="8991" width="6.5703125" style="40" customWidth="1"/>
    <col min="8992" max="8995" width="6.85546875" style="40" bestFit="1" customWidth="1"/>
    <col min="8996" max="8996" width="5.42578125" style="40" bestFit="1" customWidth="1"/>
    <col min="8997" max="8997" width="6.85546875" style="40" bestFit="1" customWidth="1"/>
    <col min="8998" max="8998" width="5.42578125" style="40" bestFit="1" customWidth="1"/>
    <col min="8999" max="9000" width="6.85546875" style="40" bestFit="1" customWidth="1"/>
    <col min="9001" max="9001" width="6.85546875" style="40" customWidth="1"/>
    <col min="9002" max="9005" width="6.85546875" style="40" bestFit="1" customWidth="1"/>
    <col min="9006" max="9216" width="9.140625" style="40"/>
    <col min="9217" max="9217" width="33.28515625" style="40" customWidth="1"/>
    <col min="9218" max="9231" width="6.85546875" style="40" bestFit="1" customWidth="1"/>
    <col min="9232" max="9235" width="5.42578125" style="40" bestFit="1" customWidth="1"/>
    <col min="9236" max="9241" width="6.85546875" style="40" bestFit="1" customWidth="1"/>
    <col min="9242" max="9242" width="5.140625" style="40" customWidth="1"/>
    <col min="9243" max="9245" width="6.5703125" style="40" customWidth="1"/>
    <col min="9246" max="9246" width="6.7109375" style="40" customWidth="1"/>
    <col min="9247" max="9247" width="6.5703125" style="40" customWidth="1"/>
    <col min="9248" max="9251" width="6.85546875" style="40" bestFit="1" customWidth="1"/>
    <col min="9252" max="9252" width="5.42578125" style="40" bestFit="1" customWidth="1"/>
    <col min="9253" max="9253" width="6.85546875" style="40" bestFit="1" customWidth="1"/>
    <col min="9254" max="9254" width="5.42578125" style="40" bestFit="1" customWidth="1"/>
    <col min="9255" max="9256" width="6.85546875" style="40" bestFit="1" customWidth="1"/>
    <col min="9257" max="9257" width="6.85546875" style="40" customWidth="1"/>
    <col min="9258" max="9261" width="6.85546875" style="40" bestFit="1" customWidth="1"/>
    <col min="9262" max="9472" width="9.140625" style="40"/>
    <col min="9473" max="9473" width="33.28515625" style="40" customWidth="1"/>
    <col min="9474" max="9487" width="6.85546875" style="40" bestFit="1" customWidth="1"/>
    <col min="9488" max="9491" width="5.42578125" style="40" bestFit="1" customWidth="1"/>
    <col min="9492" max="9497" width="6.85546875" style="40" bestFit="1" customWidth="1"/>
    <col min="9498" max="9498" width="5.140625" style="40" customWidth="1"/>
    <col min="9499" max="9501" width="6.5703125" style="40" customWidth="1"/>
    <col min="9502" max="9502" width="6.7109375" style="40" customWidth="1"/>
    <col min="9503" max="9503" width="6.5703125" style="40" customWidth="1"/>
    <col min="9504" max="9507" width="6.85546875" style="40" bestFit="1" customWidth="1"/>
    <col min="9508" max="9508" width="5.42578125" style="40" bestFit="1" customWidth="1"/>
    <col min="9509" max="9509" width="6.85546875" style="40" bestFit="1" customWidth="1"/>
    <col min="9510" max="9510" width="5.42578125" style="40" bestFit="1" customWidth="1"/>
    <col min="9511" max="9512" width="6.85546875" style="40" bestFit="1" customWidth="1"/>
    <col min="9513" max="9513" width="6.85546875" style="40" customWidth="1"/>
    <col min="9514" max="9517" width="6.85546875" style="40" bestFit="1" customWidth="1"/>
    <col min="9518" max="9728" width="9.140625" style="40"/>
    <col min="9729" max="9729" width="33.28515625" style="40" customWidth="1"/>
    <col min="9730" max="9743" width="6.85546875" style="40" bestFit="1" customWidth="1"/>
    <col min="9744" max="9747" width="5.42578125" style="40" bestFit="1" customWidth="1"/>
    <col min="9748" max="9753" width="6.85546875" style="40" bestFit="1" customWidth="1"/>
    <col min="9754" max="9754" width="5.140625" style="40" customWidth="1"/>
    <col min="9755" max="9757" width="6.5703125" style="40" customWidth="1"/>
    <col min="9758" max="9758" width="6.7109375" style="40" customWidth="1"/>
    <col min="9759" max="9759" width="6.5703125" style="40" customWidth="1"/>
    <col min="9760" max="9763" width="6.85546875" style="40" bestFit="1" customWidth="1"/>
    <col min="9764" max="9764" width="5.42578125" style="40" bestFit="1" customWidth="1"/>
    <col min="9765" max="9765" width="6.85546875" style="40" bestFit="1" customWidth="1"/>
    <col min="9766" max="9766" width="5.42578125" style="40" bestFit="1" customWidth="1"/>
    <col min="9767" max="9768" width="6.85546875" style="40" bestFit="1" customWidth="1"/>
    <col min="9769" max="9769" width="6.85546875" style="40" customWidth="1"/>
    <col min="9770" max="9773" width="6.85546875" style="40" bestFit="1" customWidth="1"/>
    <col min="9774" max="9984" width="9.140625" style="40"/>
    <col min="9985" max="9985" width="33.28515625" style="40" customWidth="1"/>
    <col min="9986" max="9999" width="6.85546875" style="40" bestFit="1" customWidth="1"/>
    <col min="10000" max="10003" width="5.42578125" style="40" bestFit="1" customWidth="1"/>
    <col min="10004" max="10009" width="6.85546875" style="40" bestFit="1" customWidth="1"/>
    <col min="10010" max="10010" width="5.140625" style="40" customWidth="1"/>
    <col min="10011" max="10013" width="6.5703125" style="40" customWidth="1"/>
    <col min="10014" max="10014" width="6.7109375" style="40" customWidth="1"/>
    <col min="10015" max="10015" width="6.5703125" style="40" customWidth="1"/>
    <col min="10016" max="10019" width="6.85546875" style="40" bestFit="1" customWidth="1"/>
    <col min="10020" max="10020" width="5.42578125" style="40" bestFit="1" customWidth="1"/>
    <col min="10021" max="10021" width="6.85546875" style="40" bestFit="1" customWidth="1"/>
    <col min="10022" max="10022" width="5.42578125" style="40" bestFit="1" customWidth="1"/>
    <col min="10023" max="10024" width="6.85546875" style="40" bestFit="1" customWidth="1"/>
    <col min="10025" max="10025" width="6.85546875" style="40" customWidth="1"/>
    <col min="10026" max="10029" width="6.85546875" style="40" bestFit="1" customWidth="1"/>
    <col min="10030" max="10240" width="9.140625" style="40"/>
    <col min="10241" max="10241" width="33.28515625" style="40" customWidth="1"/>
    <col min="10242" max="10255" width="6.85546875" style="40" bestFit="1" customWidth="1"/>
    <col min="10256" max="10259" width="5.42578125" style="40" bestFit="1" customWidth="1"/>
    <col min="10260" max="10265" width="6.85546875" style="40" bestFit="1" customWidth="1"/>
    <col min="10266" max="10266" width="5.140625" style="40" customWidth="1"/>
    <col min="10267" max="10269" width="6.5703125" style="40" customWidth="1"/>
    <col min="10270" max="10270" width="6.7109375" style="40" customWidth="1"/>
    <col min="10271" max="10271" width="6.5703125" style="40" customWidth="1"/>
    <col min="10272" max="10275" width="6.85546875" style="40" bestFit="1" customWidth="1"/>
    <col min="10276" max="10276" width="5.42578125" style="40" bestFit="1" customWidth="1"/>
    <col min="10277" max="10277" width="6.85546875" style="40" bestFit="1" customWidth="1"/>
    <col min="10278" max="10278" width="5.42578125" style="40" bestFit="1" customWidth="1"/>
    <col min="10279" max="10280" width="6.85546875" style="40" bestFit="1" customWidth="1"/>
    <col min="10281" max="10281" width="6.85546875" style="40" customWidth="1"/>
    <col min="10282" max="10285" width="6.85546875" style="40" bestFit="1" customWidth="1"/>
    <col min="10286" max="10496" width="9.140625" style="40"/>
    <col min="10497" max="10497" width="33.28515625" style="40" customWidth="1"/>
    <col min="10498" max="10511" width="6.85546875" style="40" bestFit="1" customWidth="1"/>
    <col min="10512" max="10515" width="5.42578125" style="40" bestFit="1" customWidth="1"/>
    <col min="10516" max="10521" width="6.85546875" style="40" bestFit="1" customWidth="1"/>
    <col min="10522" max="10522" width="5.140625" style="40" customWidth="1"/>
    <col min="10523" max="10525" width="6.5703125" style="40" customWidth="1"/>
    <col min="10526" max="10526" width="6.7109375" style="40" customWidth="1"/>
    <col min="10527" max="10527" width="6.5703125" style="40" customWidth="1"/>
    <col min="10528" max="10531" width="6.85546875" style="40" bestFit="1" customWidth="1"/>
    <col min="10532" max="10532" width="5.42578125" style="40" bestFit="1" customWidth="1"/>
    <col min="10533" max="10533" width="6.85546875" style="40" bestFit="1" customWidth="1"/>
    <col min="10534" max="10534" width="5.42578125" style="40" bestFit="1" customWidth="1"/>
    <col min="10535" max="10536" width="6.85546875" style="40" bestFit="1" customWidth="1"/>
    <col min="10537" max="10537" width="6.85546875" style="40" customWidth="1"/>
    <col min="10538" max="10541" width="6.85546875" style="40" bestFit="1" customWidth="1"/>
    <col min="10542" max="10752" width="9.140625" style="40"/>
    <col min="10753" max="10753" width="33.28515625" style="40" customWidth="1"/>
    <col min="10754" max="10767" width="6.85546875" style="40" bestFit="1" customWidth="1"/>
    <col min="10768" max="10771" width="5.42578125" style="40" bestFit="1" customWidth="1"/>
    <col min="10772" max="10777" width="6.85546875" style="40" bestFit="1" customWidth="1"/>
    <col min="10778" max="10778" width="5.140625" style="40" customWidth="1"/>
    <col min="10779" max="10781" width="6.5703125" style="40" customWidth="1"/>
    <col min="10782" max="10782" width="6.7109375" style="40" customWidth="1"/>
    <col min="10783" max="10783" width="6.5703125" style="40" customWidth="1"/>
    <col min="10784" max="10787" width="6.85546875" style="40" bestFit="1" customWidth="1"/>
    <col min="10788" max="10788" width="5.42578125" style="40" bestFit="1" customWidth="1"/>
    <col min="10789" max="10789" width="6.85546875" style="40" bestFit="1" customWidth="1"/>
    <col min="10790" max="10790" width="5.42578125" style="40" bestFit="1" customWidth="1"/>
    <col min="10791" max="10792" width="6.85546875" style="40" bestFit="1" customWidth="1"/>
    <col min="10793" max="10793" width="6.85546875" style="40" customWidth="1"/>
    <col min="10794" max="10797" width="6.85546875" style="40" bestFit="1" customWidth="1"/>
    <col min="10798" max="11008" width="9.140625" style="40"/>
    <col min="11009" max="11009" width="33.28515625" style="40" customWidth="1"/>
    <col min="11010" max="11023" width="6.85546875" style="40" bestFit="1" customWidth="1"/>
    <col min="11024" max="11027" width="5.42578125" style="40" bestFit="1" customWidth="1"/>
    <col min="11028" max="11033" width="6.85546875" style="40" bestFit="1" customWidth="1"/>
    <col min="11034" max="11034" width="5.140625" style="40" customWidth="1"/>
    <col min="11035" max="11037" width="6.5703125" style="40" customWidth="1"/>
    <col min="11038" max="11038" width="6.7109375" style="40" customWidth="1"/>
    <col min="11039" max="11039" width="6.5703125" style="40" customWidth="1"/>
    <col min="11040" max="11043" width="6.85546875" style="40" bestFit="1" customWidth="1"/>
    <col min="11044" max="11044" width="5.42578125" style="40" bestFit="1" customWidth="1"/>
    <col min="11045" max="11045" width="6.85546875" style="40" bestFit="1" customWidth="1"/>
    <col min="11046" max="11046" width="5.42578125" style="40" bestFit="1" customWidth="1"/>
    <col min="11047" max="11048" width="6.85546875" style="40" bestFit="1" customWidth="1"/>
    <col min="11049" max="11049" width="6.85546875" style="40" customWidth="1"/>
    <col min="11050" max="11053" width="6.85546875" style="40" bestFit="1" customWidth="1"/>
    <col min="11054" max="11264" width="9.140625" style="40"/>
    <col min="11265" max="11265" width="33.28515625" style="40" customWidth="1"/>
    <col min="11266" max="11279" width="6.85546875" style="40" bestFit="1" customWidth="1"/>
    <col min="11280" max="11283" width="5.42578125" style="40" bestFit="1" customWidth="1"/>
    <col min="11284" max="11289" width="6.85546875" style="40" bestFit="1" customWidth="1"/>
    <col min="11290" max="11290" width="5.140625" style="40" customWidth="1"/>
    <col min="11291" max="11293" width="6.5703125" style="40" customWidth="1"/>
    <col min="11294" max="11294" width="6.7109375" style="40" customWidth="1"/>
    <col min="11295" max="11295" width="6.5703125" style="40" customWidth="1"/>
    <col min="11296" max="11299" width="6.85546875" style="40" bestFit="1" customWidth="1"/>
    <col min="11300" max="11300" width="5.42578125" style="40" bestFit="1" customWidth="1"/>
    <col min="11301" max="11301" width="6.85546875" style="40" bestFit="1" customWidth="1"/>
    <col min="11302" max="11302" width="5.42578125" style="40" bestFit="1" customWidth="1"/>
    <col min="11303" max="11304" width="6.85546875" style="40" bestFit="1" customWidth="1"/>
    <col min="11305" max="11305" width="6.85546875" style="40" customWidth="1"/>
    <col min="11306" max="11309" width="6.85546875" style="40" bestFit="1" customWidth="1"/>
    <col min="11310" max="11520" width="9.140625" style="40"/>
    <col min="11521" max="11521" width="33.28515625" style="40" customWidth="1"/>
    <col min="11522" max="11535" width="6.85546875" style="40" bestFit="1" customWidth="1"/>
    <col min="11536" max="11539" width="5.42578125" style="40" bestFit="1" customWidth="1"/>
    <col min="11540" max="11545" width="6.85546875" style="40" bestFit="1" customWidth="1"/>
    <col min="11546" max="11546" width="5.140625" style="40" customWidth="1"/>
    <col min="11547" max="11549" width="6.5703125" style="40" customWidth="1"/>
    <col min="11550" max="11550" width="6.7109375" style="40" customWidth="1"/>
    <col min="11551" max="11551" width="6.5703125" style="40" customWidth="1"/>
    <col min="11552" max="11555" width="6.85546875" style="40" bestFit="1" customWidth="1"/>
    <col min="11556" max="11556" width="5.42578125" style="40" bestFit="1" customWidth="1"/>
    <col min="11557" max="11557" width="6.85546875" style="40" bestFit="1" customWidth="1"/>
    <col min="11558" max="11558" width="5.42578125" style="40" bestFit="1" customWidth="1"/>
    <col min="11559" max="11560" width="6.85546875" style="40" bestFit="1" customWidth="1"/>
    <col min="11561" max="11561" width="6.85546875" style="40" customWidth="1"/>
    <col min="11562" max="11565" width="6.85546875" style="40" bestFit="1" customWidth="1"/>
    <col min="11566" max="11776" width="9.140625" style="40"/>
    <col min="11777" max="11777" width="33.28515625" style="40" customWidth="1"/>
    <col min="11778" max="11791" width="6.85546875" style="40" bestFit="1" customWidth="1"/>
    <col min="11792" max="11795" width="5.42578125" style="40" bestFit="1" customWidth="1"/>
    <col min="11796" max="11801" width="6.85546875" style="40" bestFit="1" customWidth="1"/>
    <col min="11802" max="11802" width="5.140625" style="40" customWidth="1"/>
    <col min="11803" max="11805" width="6.5703125" style="40" customWidth="1"/>
    <col min="11806" max="11806" width="6.7109375" style="40" customWidth="1"/>
    <col min="11807" max="11807" width="6.5703125" style="40" customWidth="1"/>
    <col min="11808" max="11811" width="6.85546875" style="40" bestFit="1" customWidth="1"/>
    <col min="11812" max="11812" width="5.42578125" style="40" bestFit="1" customWidth="1"/>
    <col min="11813" max="11813" width="6.85546875" style="40" bestFit="1" customWidth="1"/>
    <col min="11814" max="11814" width="5.42578125" style="40" bestFit="1" customWidth="1"/>
    <col min="11815" max="11816" width="6.85546875" style="40" bestFit="1" customWidth="1"/>
    <col min="11817" max="11817" width="6.85546875" style="40" customWidth="1"/>
    <col min="11818" max="11821" width="6.85546875" style="40" bestFit="1" customWidth="1"/>
    <col min="11822" max="12032" width="9.140625" style="40"/>
    <col min="12033" max="12033" width="33.28515625" style="40" customWidth="1"/>
    <col min="12034" max="12047" width="6.85546875" style="40" bestFit="1" customWidth="1"/>
    <col min="12048" max="12051" width="5.42578125" style="40" bestFit="1" customWidth="1"/>
    <col min="12052" max="12057" width="6.85546875" style="40" bestFit="1" customWidth="1"/>
    <col min="12058" max="12058" width="5.140625" style="40" customWidth="1"/>
    <col min="12059" max="12061" width="6.5703125" style="40" customWidth="1"/>
    <col min="12062" max="12062" width="6.7109375" style="40" customWidth="1"/>
    <col min="12063" max="12063" width="6.5703125" style="40" customWidth="1"/>
    <col min="12064" max="12067" width="6.85546875" style="40" bestFit="1" customWidth="1"/>
    <col min="12068" max="12068" width="5.42578125" style="40" bestFit="1" customWidth="1"/>
    <col min="12069" max="12069" width="6.85546875" style="40" bestFit="1" customWidth="1"/>
    <col min="12070" max="12070" width="5.42578125" style="40" bestFit="1" customWidth="1"/>
    <col min="12071" max="12072" width="6.85546875" style="40" bestFit="1" customWidth="1"/>
    <col min="12073" max="12073" width="6.85546875" style="40" customWidth="1"/>
    <col min="12074" max="12077" width="6.85546875" style="40" bestFit="1" customWidth="1"/>
    <col min="12078" max="12288" width="9.140625" style="40"/>
    <col min="12289" max="12289" width="33.28515625" style="40" customWidth="1"/>
    <col min="12290" max="12303" width="6.85546875" style="40" bestFit="1" customWidth="1"/>
    <col min="12304" max="12307" width="5.42578125" style="40" bestFit="1" customWidth="1"/>
    <col min="12308" max="12313" width="6.85546875" style="40" bestFit="1" customWidth="1"/>
    <col min="12314" max="12314" width="5.140625" style="40" customWidth="1"/>
    <col min="12315" max="12317" width="6.5703125" style="40" customWidth="1"/>
    <col min="12318" max="12318" width="6.7109375" style="40" customWidth="1"/>
    <col min="12319" max="12319" width="6.5703125" style="40" customWidth="1"/>
    <col min="12320" max="12323" width="6.85546875" style="40" bestFit="1" customWidth="1"/>
    <col min="12324" max="12324" width="5.42578125" style="40" bestFit="1" customWidth="1"/>
    <col min="12325" max="12325" width="6.85546875" style="40" bestFit="1" customWidth="1"/>
    <col min="12326" max="12326" width="5.42578125" style="40" bestFit="1" customWidth="1"/>
    <col min="12327" max="12328" width="6.85546875" style="40" bestFit="1" customWidth="1"/>
    <col min="12329" max="12329" width="6.85546875" style="40" customWidth="1"/>
    <col min="12330" max="12333" width="6.85546875" style="40" bestFit="1" customWidth="1"/>
    <col min="12334" max="12544" width="9.140625" style="40"/>
    <col min="12545" max="12545" width="33.28515625" style="40" customWidth="1"/>
    <col min="12546" max="12559" width="6.85546875" style="40" bestFit="1" customWidth="1"/>
    <col min="12560" max="12563" width="5.42578125" style="40" bestFit="1" customWidth="1"/>
    <col min="12564" max="12569" width="6.85546875" style="40" bestFit="1" customWidth="1"/>
    <col min="12570" max="12570" width="5.140625" style="40" customWidth="1"/>
    <col min="12571" max="12573" width="6.5703125" style="40" customWidth="1"/>
    <col min="12574" max="12574" width="6.7109375" style="40" customWidth="1"/>
    <col min="12575" max="12575" width="6.5703125" style="40" customWidth="1"/>
    <col min="12576" max="12579" width="6.85546875" style="40" bestFit="1" customWidth="1"/>
    <col min="12580" max="12580" width="5.42578125" style="40" bestFit="1" customWidth="1"/>
    <col min="12581" max="12581" width="6.85546875" style="40" bestFit="1" customWidth="1"/>
    <col min="12582" max="12582" width="5.42578125" style="40" bestFit="1" customWidth="1"/>
    <col min="12583" max="12584" width="6.85546875" style="40" bestFit="1" customWidth="1"/>
    <col min="12585" max="12585" width="6.85546875" style="40" customWidth="1"/>
    <col min="12586" max="12589" width="6.85546875" style="40" bestFit="1" customWidth="1"/>
    <col min="12590" max="12800" width="9.140625" style="40"/>
    <col min="12801" max="12801" width="33.28515625" style="40" customWidth="1"/>
    <col min="12802" max="12815" width="6.85546875" style="40" bestFit="1" customWidth="1"/>
    <col min="12816" max="12819" width="5.42578125" style="40" bestFit="1" customWidth="1"/>
    <col min="12820" max="12825" width="6.85546875" style="40" bestFit="1" customWidth="1"/>
    <col min="12826" max="12826" width="5.140625" style="40" customWidth="1"/>
    <col min="12827" max="12829" width="6.5703125" style="40" customWidth="1"/>
    <col min="12830" max="12830" width="6.7109375" style="40" customWidth="1"/>
    <col min="12831" max="12831" width="6.5703125" style="40" customWidth="1"/>
    <col min="12832" max="12835" width="6.85546875" style="40" bestFit="1" customWidth="1"/>
    <col min="12836" max="12836" width="5.42578125" style="40" bestFit="1" customWidth="1"/>
    <col min="12837" max="12837" width="6.85546875" style="40" bestFit="1" customWidth="1"/>
    <col min="12838" max="12838" width="5.42578125" style="40" bestFit="1" customWidth="1"/>
    <col min="12839" max="12840" width="6.85546875" style="40" bestFit="1" customWidth="1"/>
    <col min="12841" max="12841" width="6.85546875" style="40" customWidth="1"/>
    <col min="12842" max="12845" width="6.85546875" style="40" bestFit="1" customWidth="1"/>
    <col min="12846" max="13056" width="9.140625" style="40"/>
    <col min="13057" max="13057" width="33.28515625" style="40" customWidth="1"/>
    <col min="13058" max="13071" width="6.85546875" style="40" bestFit="1" customWidth="1"/>
    <col min="13072" max="13075" width="5.42578125" style="40" bestFit="1" customWidth="1"/>
    <col min="13076" max="13081" width="6.85546875" style="40" bestFit="1" customWidth="1"/>
    <col min="13082" max="13082" width="5.140625" style="40" customWidth="1"/>
    <col min="13083" max="13085" width="6.5703125" style="40" customWidth="1"/>
    <col min="13086" max="13086" width="6.7109375" style="40" customWidth="1"/>
    <col min="13087" max="13087" width="6.5703125" style="40" customWidth="1"/>
    <col min="13088" max="13091" width="6.85546875" style="40" bestFit="1" customWidth="1"/>
    <col min="13092" max="13092" width="5.42578125" style="40" bestFit="1" customWidth="1"/>
    <col min="13093" max="13093" width="6.85546875" style="40" bestFit="1" customWidth="1"/>
    <col min="13094" max="13094" width="5.42578125" style="40" bestFit="1" customWidth="1"/>
    <col min="13095" max="13096" width="6.85546875" style="40" bestFit="1" customWidth="1"/>
    <col min="13097" max="13097" width="6.85546875" style="40" customWidth="1"/>
    <col min="13098" max="13101" width="6.85546875" style="40" bestFit="1" customWidth="1"/>
    <col min="13102" max="13312" width="9.140625" style="40"/>
    <col min="13313" max="13313" width="33.28515625" style="40" customWidth="1"/>
    <col min="13314" max="13327" width="6.85546875" style="40" bestFit="1" customWidth="1"/>
    <col min="13328" max="13331" width="5.42578125" style="40" bestFit="1" customWidth="1"/>
    <col min="13332" max="13337" width="6.85546875" style="40" bestFit="1" customWidth="1"/>
    <col min="13338" max="13338" width="5.140625" style="40" customWidth="1"/>
    <col min="13339" max="13341" width="6.5703125" style="40" customWidth="1"/>
    <col min="13342" max="13342" width="6.7109375" style="40" customWidth="1"/>
    <col min="13343" max="13343" width="6.5703125" style="40" customWidth="1"/>
    <col min="13344" max="13347" width="6.85546875" style="40" bestFit="1" customWidth="1"/>
    <col min="13348" max="13348" width="5.42578125" style="40" bestFit="1" customWidth="1"/>
    <col min="13349" max="13349" width="6.85546875" style="40" bestFit="1" customWidth="1"/>
    <col min="13350" max="13350" width="5.42578125" style="40" bestFit="1" customWidth="1"/>
    <col min="13351" max="13352" width="6.85546875" style="40" bestFit="1" customWidth="1"/>
    <col min="13353" max="13353" width="6.85546875" style="40" customWidth="1"/>
    <col min="13354" max="13357" width="6.85546875" style="40" bestFit="1" customWidth="1"/>
    <col min="13358" max="13568" width="9.140625" style="40"/>
    <col min="13569" max="13569" width="33.28515625" style="40" customWidth="1"/>
    <col min="13570" max="13583" width="6.85546875" style="40" bestFit="1" customWidth="1"/>
    <col min="13584" max="13587" width="5.42578125" style="40" bestFit="1" customWidth="1"/>
    <col min="13588" max="13593" width="6.85546875" style="40" bestFit="1" customWidth="1"/>
    <col min="13594" max="13594" width="5.140625" style="40" customWidth="1"/>
    <col min="13595" max="13597" width="6.5703125" style="40" customWidth="1"/>
    <col min="13598" max="13598" width="6.7109375" style="40" customWidth="1"/>
    <col min="13599" max="13599" width="6.5703125" style="40" customWidth="1"/>
    <col min="13600" max="13603" width="6.85546875" style="40" bestFit="1" customWidth="1"/>
    <col min="13604" max="13604" width="5.42578125" style="40" bestFit="1" customWidth="1"/>
    <col min="13605" max="13605" width="6.85546875" style="40" bestFit="1" customWidth="1"/>
    <col min="13606" max="13606" width="5.42578125" style="40" bestFit="1" customWidth="1"/>
    <col min="13607" max="13608" width="6.85546875" style="40" bestFit="1" customWidth="1"/>
    <col min="13609" max="13609" width="6.85546875" style="40" customWidth="1"/>
    <col min="13610" max="13613" width="6.85546875" style="40" bestFit="1" customWidth="1"/>
    <col min="13614" max="13824" width="9.140625" style="40"/>
    <col min="13825" max="13825" width="33.28515625" style="40" customWidth="1"/>
    <col min="13826" max="13839" width="6.85546875" style="40" bestFit="1" customWidth="1"/>
    <col min="13840" max="13843" width="5.42578125" style="40" bestFit="1" customWidth="1"/>
    <col min="13844" max="13849" width="6.85546875" style="40" bestFit="1" customWidth="1"/>
    <col min="13850" max="13850" width="5.140625" style="40" customWidth="1"/>
    <col min="13851" max="13853" width="6.5703125" style="40" customWidth="1"/>
    <col min="13854" max="13854" width="6.7109375" style="40" customWidth="1"/>
    <col min="13855" max="13855" width="6.5703125" style="40" customWidth="1"/>
    <col min="13856" max="13859" width="6.85546875" style="40" bestFit="1" customWidth="1"/>
    <col min="13860" max="13860" width="5.42578125" style="40" bestFit="1" customWidth="1"/>
    <col min="13861" max="13861" width="6.85546875" style="40" bestFit="1" customWidth="1"/>
    <col min="13862" max="13862" width="5.42578125" style="40" bestFit="1" customWidth="1"/>
    <col min="13863" max="13864" width="6.85546875" style="40" bestFit="1" customWidth="1"/>
    <col min="13865" max="13865" width="6.85546875" style="40" customWidth="1"/>
    <col min="13866" max="13869" width="6.85546875" style="40" bestFit="1" customWidth="1"/>
    <col min="13870" max="14080" width="9.140625" style="40"/>
    <col min="14081" max="14081" width="33.28515625" style="40" customWidth="1"/>
    <col min="14082" max="14095" width="6.85546875" style="40" bestFit="1" customWidth="1"/>
    <col min="14096" max="14099" width="5.42578125" style="40" bestFit="1" customWidth="1"/>
    <col min="14100" max="14105" width="6.85546875" style="40" bestFit="1" customWidth="1"/>
    <col min="14106" max="14106" width="5.140625" style="40" customWidth="1"/>
    <col min="14107" max="14109" width="6.5703125" style="40" customWidth="1"/>
    <col min="14110" max="14110" width="6.7109375" style="40" customWidth="1"/>
    <col min="14111" max="14111" width="6.5703125" style="40" customWidth="1"/>
    <col min="14112" max="14115" width="6.85546875" style="40" bestFit="1" customWidth="1"/>
    <col min="14116" max="14116" width="5.42578125" style="40" bestFit="1" customWidth="1"/>
    <col min="14117" max="14117" width="6.85546875" style="40" bestFit="1" customWidth="1"/>
    <col min="14118" max="14118" width="5.42578125" style="40" bestFit="1" customWidth="1"/>
    <col min="14119" max="14120" width="6.85546875" style="40" bestFit="1" customWidth="1"/>
    <col min="14121" max="14121" width="6.85546875" style="40" customWidth="1"/>
    <col min="14122" max="14125" width="6.85546875" style="40" bestFit="1" customWidth="1"/>
    <col min="14126" max="14336" width="9.140625" style="40"/>
    <col min="14337" max="14337" width="33.28515625" style="40" customWidth="1"/>
    <col min="14338" max="14351" width="6.85546875" style="40" bestFit="1" customWidth="1"/>
    <col min="14352" max="14355" width="5.42578125" style="40" bestFit="1" customWidth="1"/>
    <col min="14356" max="14361" width="6.85546875" style="40" bestFit="1" customWidth="1"/>
    <col min="14362" max="14362" width="5.140625" style="40" customWidth="1"/>
    <col min="14363" max="14365" width="6.5703125" style="40" customWidth="1"/>
    <col min="14366" max="14366" width="6.7109375" style="40" customWidth="1"/>
    <col min="14367" max="14367" width="6.5703125" style="40" customWidth="1"/>
    <col min="14368" max="14371" width="6.85546875" style="40" bestFit="1" customWidth="1"/>
    <col min="14372" max="14372" width="5.42578125" style="40" bestFit="1" customWidth="1"/>
    <col min="14373" max="14373" width="6.85546875" style="40" bestFit="1" customWidth="1"/>
    <col min="14374" max="14374" width="5.42578125" style="40" bestFit="1" customWidth="1"/>
    <col min="14375" max="14376" width="6.85546875" style="40" bestFit="1" customWidth="1"/>
    <col min="14377" max="14377" width="6.85546875" style="40" customWidth="1"/>
    <col min="14378" max="14381" width="6.85546875" style="40" bestFit="1" customWidth="1"/>
    <col min="14382" max="14592" width="9.140625" style="40"/>
    <col min="14593" max="14593" width="33.28515625" style="40" customWidth="1"/>
    <col min="14594" max="14607" width="6.85546875" style="40" bestFit="1" customWidth="1"/>
    <col min="14608" max="14611" width="5.42578125" style="40" bestFit="1" customWidth="1"/>
    <col min="14612" max="14617" width="6.85546875" style="40" bestFit="1" customWidth="1"/>
    <col min="14618" max="14618" width="5.140625" style="40" customWidth="1"/>
    <col min="14619" max="14621" width="6.5703125" style="40" customWidth="1"/>
    <col min="14622" max="14622" width="6.7109375" style="40" customWidth="1"/>
    <col min="14623" max="14623" width="6.5703125" style="40" customWidth="1"/>
    <col min="14624" max="14627" width="6.85546875" style="40" bestFit="1" customWidth="1"/>
    <col min="14628" max="14628" width="5.42578125" style="40" bestFit="1" customWidth="1"/>
    <col min="14629" max="14629" width="6.85546875" style="40" bestFit="1" customWidth="1"/>
    <col min="14630" max="14630" width="5.42578125" style="40" bestFit="1" customWidth="1"/>
    <col min="14631" max="14632" width="6.85546875" style="40" bestFit="1" customWidth="1"/>
    <col min="14633" max="14633" width="6.85546875" style="40" customWidth="1"/>
    <col min="14634" max="14637" width="6.85546875" style="40" bestFit="1" customWidth="1"/>
    <col min="14638" max="14848" width="9.140625" style="40"/>
    <col min="14849" max="14849" width="33.28515625" style="40" customWidth="1"/>
    <col min="14850" max="14863" width="6.85546875" style="40" bestFit="1" customWidth="1"/>
    <col min="14864" max="14867" width="5.42578125" style="40" bestFit="1" customWidth="1"/>
    <col min="14868" max="14873" width="6.85546875" style="40" bestFit="1" customWidth="1"/>
    <col min="14874" max="14874" width="5.140625" style="40" customWidth="1"/>
    <col min="14875" max="14877" width="6.5703125" style="40" customWidth="1"/>
    <col min="14878" max="14878" width="6.7109375" style="40" customWidth="1"/>
    <col min="14879" max="14879" width="6.5703125" style="40" customWidth="1"/>
    <col min="14880" max="14883" width="6.85546875" style="40" bestFit="1" customWidth="1"/>
    <col min="14884" max="14884" width="5.42578125" style="40" bestFit="1" customWidth="1"/>
    <col min="14885" max="14885" width="6.85546875" style="40" bestFit="1" customWidth="1"/>
    <col min="14886" max="14886" width="5.42578125" style="40" bestFit="1" customWidth="1"/>
    <col min="14887" max="14888" width="6.85546875" style="40" bestFit="1" customWidth="1"/>
    <col min="14889" max="14889" width="6.85546875" style="40" customWidth="1"/>
    <col min="14890" max="14893" width="6.85546875" style="40" bestFit="1" customWidth="1"/>
    <col min="14894" max="15104" width="9.140625" style="40"/>
    <col min="15105" max="15105" width="33.28515625" style="40" customWidth="1"/>
    <col min="15106" max="15119" width="6.85546875" style="40" bestFit="1" customWidth="1"/>
    <col min="15120" max="15123" width="5.42578125" style="40" bestFit="1" customWidth="1"/>
    <col min="15124" max="15129" width="6.85546875" style="40" bestFit="1" customWidth="1"/>
    <col min="15130" max="15130" width="5.140625" style="40" customWidth="1"/>
    <col min="15131" max="15133" width="6.5703125" style="40" customWidth="1"/>
    <col min="15134" max="15134" width="6.7109375" style="40" customWidth="1"/>
    <col min="15135" max="15135" width="6.5703125" style="40" customWidth="1"/>
    <col min="15136" max="15139" width="6.85546875" style="40" bestFit="1" customWidth="1"/>
    <col min="15140" max="15140" width="5.42578125" style="40" bestFit="1" customWidth="1"/>
    <col min="15141" max="15141" width="6.85546875" style="40" bestFit="1" customWidth="1"/>
    <col min="15142" max="15142" width="5.42578125" style="40" bestFit="1" customWidth="1"/>
    <col min="15143" max="15144" width="6.85546875" style="40" bestFit="1" customWidth="1"/>
    <col min="15145" max="15145" width="6.85546875" style="40" customWidth="1"/>
    <col min="15146" max="15149" width="6.85546875" style="40" bestFit="1" customWidth="1"/>
    <col min="15150" max="15360" width="9.140625" style="40"/>
    <col min="15361" max="15361" width="33.28515625" style="40" customWidth="1"/>
    <col min="15362" max="15375" width="6.85546875" style="40" bestFit="1" customWidth="1"/>
    <col min="15376" max="15379" width="5.42578125" style="40" bestFit="1" customWidth="1"/>
    <col min="15380" max="15385" width="6.85546875" style="40" bestFit="1" customWidth="1"/>
    <col min="15386" max="15386" width="5.140625" style="40" customWidth="1"/>
    <col min="15387" max="15389" width="6.5703125" style="40" customWidth="1"/>
    <col min="15390" max="15390" width="6.7109375" style="40" customWidth="1"/>
    <col min="15391" max="15391" width="6.5703125" style="40" customWidth="1"/>
    <col min="15392" max="15395" width="6.85546875" style="40" bestFit="1" customWidth="1"/>
    <col min="15396" max="15396" width="5.42578125" style="40" bestFit="1" customWidth="1"/>
    <col min="15397" max="15397" width="6.85546875" style="40" bestFit="1" customWidth="1"/>
    <col min="15398" max="15398" width="5.42578125" style="40" bestFit="1" customWidth="1"/>
    <col min="15399" max="15400" width="6.85546875" style="40" bestFit="1" customWidth="1"/>
    <col min="15401" max="15401" width="6.85546875" style="40" customWidth="1"/>
    <col min="15402" max="15405" width="6.85546875" style="40" bestFit="1" customWidth="1"/>
    <col min="15406" max="15616" width="9.140625" style="40"/>
    <col min="15617" max="15617" width="33.28515625" style="40" customWidth="1"/>
    <col min="15618" max="15631" width="6.85546875" style="40" bestFit="1" customWidth="1"/>
    <col min="15632" max="15635" width="5.42578125" style="40" bestFit="1" customWidth="1"/>
    <col min="15636" max="15641" width="6.85546875" style="40" bestFit="1" customWidth="1"/>
    <col min="15642" max="15642" width="5.140625" style="40" customWidth="1"/>
    <col min="15643" max="15645" width="6.5703125" style="40" customWidth="1"/>
    <col min="15646" max="15646" width="6.7109375" style="40" customWidth="1"/>
    <col min="15647" max="15647" width="6.5703125" style="40" customWidth="1"/>
    <col min="15648" max="15651" width="6.85546875" style="40" bestFit="1" customWidth="1"/>
    <col min="15652" max="15652" width="5.42578125" style="40" bestFit="1" customWidth="1"/>
    <col min="15653" max="15653" width="6.85546875" style="40" bestFit="1" customWidth="1"/>
    <col min="15654" max="15654" width="5.42578125" style="40" bestFit="1" customWidth="1"/>
    <col min="15655" max="15656" width="6.85546875" style="40" bestFit="1" customWidth="1"/>
    <col min="15657" max="15657" width="6.85546875" style="40" customWidth="1"/>
    <col min="15658" max="15661" width="6.85546875" style="40" bestFit="1" customWidth="1"/>
    <col min="15662" max="15872" width="9.140625" style="40"/>
    <col min="15873" max="15873" width="33.28515625" style="40" customWidth="1"/>
    <col min="15874" max="15887" width="6.85546875" style="40" bestFit="1" customWidth="1"/>
    <col min="15888" max="15891" width="5.42578125" style="40" bestFit="1" customWidth="1"/>
    <col min="15892" max="15897" width="6.85546875" style="40" bestFit="1" customWidth="1"/>
    <col min="15898" max="15898" width="5.140625" style="40" customWidth="1"/>
    <col min="15899" max="15901" width="6.5703125" style="40" customWidth="1"/>
    <col min="15902" max="15902" width="6.7109375" style="40" customWidth="1"/>
    <col min="15903" max="15903" width="6.5703125" style="40" customWidth="1"/>
    <col min="15904" max="15907" width="6.85546875" style="40" bestFit="1" customWidth="1"/>
    <col min="15908" max="15908" width="5.42578125" style="40" bestFit="1" customWidth="1"/>
    <col min="15909" max="15909" width="6.85546875" style="40" bestFit="1" customWidth="1"/>
    <col min="15910" max="15910" width="5.42578125" style="40" bestFit="1" customWidth="1"/>
    <col min="15911" max="15912" width="6.85546875" style="40" bestFit="1" customWidth="1"/>
    <col min="15913" max="15913" width="6.85546875" style="40" customWidth="1"/>
    <col min="15914" max="15917" width="6.85546875" style="40" bestFit="1" customWidth="1"/>
    <col min="15918" max="16128" width="9.140625" style="40"/>
    <col min="16129" max="16129" width="33.28515625" style="40" customWidth="1"/>
    <col min="16130" max="16143" width="6.85546875" style="40" bestFit="1" customWidth="1"/>
    <col min="16144" max="16147" width="5.42578125" style="40" bestFit="1" customWidth="1"/>
    <col min="16148" max="16153" width="6.85546875" style="40" bestFit="1" customWidth="1"/>
    <col min="16154" max="16154" width="5.140625" style="40" customWidth="1"/>
    <col min="16155" max="16157" width="6.5703125" style="40" customWidth="1"/>
    <col min="16158" max="16158" width="6.7109375" style="40" customWidth="1"/>
    <col min="16159" max="16159" width="6.5703125" style="40" customWidth="1"/>
    <col min="16160" max="16163" width="6.85546875" style="40" bestFit="1" customWidth="1"/>
    <col min="16164" max="16164" width="5.42578125" style="40" bestFit="1" customWidth="1"/>
    <col min="16165" max="16165" width="6.85546875" style="40" bestFit="1" customWidth="1"/>
    <col min="16166" max="16166" width="5.42578125" style="40" bestFit="1" customWidth="1"/>
    <col min="16167" max="16168" width="6.85546875" style="40" bestFit="1" customWidth="1"/>
    <col min="16169" max="16169" width="6.85546875" style="40" customWidth="1"/>
    <col min="16170" max="16173" width="6.85546875" style="40" bestFit="1" customWidth="1"/>
    <col min="16174" max="16384" width="9.140625" style="40"/>
  </cols>
  <sheetData>
    <row r="2" spans="1:45">
      <c r="A2" s="344" t="s">
        <v>756</v>
      </c>
    </row>
    <row r="3" spans="1:45" ht="13.5" thickBot="1">
      <c r="A3" s="41" t="s">
        <v>15</v>
      </c>
      <c r="I3" s="42"/>
    </row>
    <row r="4" spans="1:45" ht="12.75" customHeight="1">
      <c r="A4" s="43"/>
      <c r="B4" s="868" t="s">
        <v>45</v>
      </c>
      <c r="C4" s="868"/>
      <c r="D4" s="868"/>
      <c r="E4" s="868"/>
      <c r="F4" s="868"/>
      <c r="G4" s="868"/>
      <c r="H4" s="810"/>
      <c r="I4" s="868" t="s">
        <v>46</v>
      </c>
      <c r="J4" s="868"/>
      <c r="K4" s="868"/>
      <c r="L4" s="868"/>
      <c r="M4" s="868"/>
      <c r="N4" s="868"/>
      <c r="O4" s="810"/>
      <c r="P4" s="868" t="s">
        <v>45</v>
      </c>
      <c r="Q4" s="868"/>
      <c r="R4" s="868"/>
      <c r="S4" s="868"/>
      <c r="T4" s="868"/>
      <c r="U4" s="868" t="s">
        <v>46</v>
      </c>
      <c r="V4" s="868"/>
      <c r="W4" s="868"/>
      <c r="X4" s="868"/>
      <c r="Y4" s="868"/>
      <c r="Z4" s="868" t="s">
        <v>45</v>
      </c>
      <c r="AA4" s="868"/>
      <c r="AB4" s="868"/>
      <c r="AC4" s="868"/>
      <c r="AD4" s="868"/>
      <c r="AE4" s="868" t="s">
        <v>46</v>
      </c>
      <c r="AF4" s="868"/>
      <c r="AG4" s="868"/>
      <c r="AH4" s="868"/>
      <c r="AI4" s="868"/>
      <c r="AJ4" s="868" t="s">
        <v>45</v>
      </c>
      <c r="AK4" s="868"/>
      <c r="AL4" s="868"/>
      <c r="AM4" s="868"/>
      <c r="AN4" s="868"/>
      <c r="AO4" s="868" t="s">
        <v>46</v>
      </c>
      <c r="AP4" s="868"/>
      <c r="AQ4" s="868"/>
      <c r="AR4" s="868"/>
      <c r="AS4" s="868"/>
    </row>
    <row r="5" spans="1:45" ht="12.75" customHeight="1">
      <c r="A5" s="203"/>
      <c r="B5" s="204">
        <v>2003</v>
      </c>
      <c r="C5" s="204">
        <v>2004</v>
      </c>
      <c r="D5" s="204">
        <v>2005</v>
      </c>
      <c r="E5" s="204">
        <v>2006</v>
      </c>
      <c r="F5" s="204">
        <v>2007</v>
      </c>
      <c r="G5" s="204">
        <v>2008</v>
      </c>
      <c r="H5" s="204">
        <v>2009</v>
      </c>
      <c r="I5" s="204">
        <v>2003</v>
      </c>
      <c r="J5" s="204">
        <v>2004</v>
      </c>
      <c r="K5" s="204">
        <v>2005</v>
      </c>
      <c r="L5" s="204">
        <v>2006</v>
      </c>
      <c r="M5" s="204">
        <v>2007</v>
      </c>
      <c r="N5" s="204">
        <v>2008</v>
      </c>
      <c r="O5" s="204">
        <v>2009</v>
      </c>
      <c r="P5" s="869">
        <v>2010</v>
      </c>
      <c r="Q5" s="869"/>
      <c r="R5" s="869"/>
      <c r="S5" s="869"/>
      <c r="T5" s="204"/>
      <c r="U5" s="869">
        <v>2010</v>
      </c>
      <c r="V5" s="869"/>
      <c r="W5" s="869"/>
      <c r="X5" s="869"/>
      <c r="Y5" s="204"/>
      <c r="Z5" s="869">
        <v>2011</v>
      </c>
      <c r="AA5" s="869"/>
      <c r="AB5" s="869"/>
      <c r="AC5" s="869"/>
      <c r="AD5" s="204"/>
      <c r="AE5" s="869">
        <v>2011</v>
      </c>
      <c r="AF5" s="869"/>
      <c r="AG5" s="869"/>
      <c r="AH5" s="869"/>
      <c r="AI5" s="204"/>
      <c r="AJ5" s="869">
        <v>2012</v>
      </c>
      <c r="AK5" s="869"/>
      <c r="AL5" s="869"/>
      <c r="AM5" s="869"/>
      <c r="AN5" s="204"/>
      <c r="AO5" s="869">
        <v>2012</v>
      </c>
      <c r="AP5" s="869"/>
      <c r="AQ5" s="869"/>
      <c r="AR5" s="869"/>
      <c r="AS5" s="204"/>
    </row>
    <row r="6" spans="1:45" ht="12.75" customHeight="1">
      <c r="A6" s="205"/>
      <c r="B6" s="206" t="s">
        <v>44</v>
      </c>
      <c r="C6" s="206" t="s">
        <v>44</v>
      </c>
      <c r="D6" s="206" t="s">
        <v>44</v>
      </c>
      <c r="E6" s="206" t="s">
        <v>44</v>
      </c>
      <c r="F6" s="206" t="s">
        <v>44</v>
      </c>
      <c r="G6" s="206" t="s">
        <v>44</v>
      </c>
      <c r="H6" s="206" t="s">
        <v>44</v>
      </c>
      <c r="I6" s="206" t="s">
        <v>44</v>
      </c>
      <c r="J6" s="206" t="s">
        <v>44</v>
      </c>
      <c r="K6" s="206" t="s">
        <v>44</v>
      </c>
      <c r="L6" s="206" t="s">
        <v>44</v>
      </c>
      <c r="M6" s="206" t="s">
        <v>44</v>
      </c>
      <c r="N6" s="206" t="s">
        <v>44</v>
      </c>
      <c r="O6" s="206" t="s">
        <v>44</v>
      </c>
      <c r="P6" s="206" t="s">
        <v>40</v>
      </c>
      <c r="Q6" s="206" t="s">
        <v>41</v>
      </c>
      <c r="R6" s="206" t="s">
        <v>42</v>
      </c>
      <c r="S6" s="206" t="s">
        <v>43</v>
      </c>
      <c r="T6" s="206" t="s">
        <v>44</v>
      </c>
      <c r="U6" s="206" t="s">
        <v>40</v>
      </c>
      <c r="V6" s="206" t="s">
        <v>41</v>
      </c>
      <c r="W6" s="206" t="s">
        <v>42</v>
      </c>
      <c r="X6" s="206" t="s">
        <v>43</v>
      </c>
      <c r="Y6" s="206" t="s">
        <v>44</v>
      </c>
      <c r="Z6" s="206" t="s">
        <v>40</v>
      </c>
      <c r="AA6" s="206" t="s">
        <v>41</v>
      </c>
      <c r="AB6" s="206" t="s">
        <v>42</v>
      </c>
      <c r="AC6" s="206" t="s">
        <v>43</v>
      </c>
      <c r="AD6" s="206" t="s">
        <v>44</v>
      </c>
      <c r="AE6" s="206" t="s">
        <v>40</v>
      </c>
      <c r="AF6" s="206" t="s">
        <v>41</v>
      </c>
      <c r="AG6" s="206" t="s">
        <v>42</v>
      </c>
      <c r="AH6" s="206" t="s">
        <v>43</v>
      </c>
      <c r="AI6" s="206" t="s">
        <v>44</v>
      </c>
      <c r="AJ6" s="206" t="s">
        <v>40</v>
      </c>
      <c r="AK6" s="206" t="s">
        <v>41</v>
      </c>
      <c r="AL6" s="206" t="s">
        <v>42</v>
      </c>
      <c r="AM6" s="206" t="s">
        <v>43</v>
      </c>
      <c r="AN6" s="206" t="s">
        <v>44</v>
      </c>
      <c r="AO6" s="206" t="s">
        <v>40</v>
      </c>
      <c r="AP6" s="206" t="s">
        <v>41</v>
      </c>
      <c r="AQ6" s="206" t="s">
        <v>42</v>
      </c>
      <c r="AR6" s="206" t="s">
        <v>43</v>
      </c>
      <c r="AS6" s="206" t="s">
        <v>44</v>
      </c>
    </row>
    <row r="7" spans="1:45" ht="12.75" customHeight="1">
      <c r="A7" s="44" t="s">
        <v>47</v>
      </c>
      <c r="B7" s="166">
        <v>1366.9887415637431</v>
      </c>
      <c r="C7" s="166">
        <v>1675.8772278825822</v>
      </c>
      <c r="D7" s="166">
        <v>2042.2957988191438</v>
      </c>
      <c r="E7" s="166">
        <v>2415.1608977012347</v>
      </c>
      <c r="F7" s="166">
        <v>3398.2682824931126</v>
      </c>
      <c r="G7" s="166">
        <v>3990.6424880144796</v>
      </c>
      <c r="H7" s="260">
        <v>2708.4875703902612</v>
      </c>
      <c r="I7" s="166">
        <v>2306.3532061384649</v>
      </c>
      <c r="J7" s="166">
        <v>2931.6260879869942</v>
      </c>
      <c r="K7" s="166">
        <v>3232.8373572136284</v>
      </c>
      <c r="L7" s="166">
        <v>3752.2562298137423</v>
      </c>
      <c r="M7" s="166">
        <v>5280.5840188883121</v>
      </c>
      <c r="N7" s="166">
        <v>6882.653384309433</v>
      </c>
      <c r="O7" s="260">
        <v>2708.4875703902612</v>
      </c>
      <c r="P7" s="260">
        <v>666.70903898989729</v>
      </c>
      <c r="Q7" s="260">
        <v>781.45806223567797</v>
      </c>
      <c r="R7" s="260">
        <v>887.82279000041353</v>
      </c>
      <c r="S7" s="260">
        <v>965.83922909406044</v>
      </c>
      <c r="T7" s="260">
        <v>3301.8291203200492</v>
      </c>
      <c r="U7" s="260">
        <v>1117.4208283639482</v>
      </c>
      <c r="V7" s="260">
        <v>1335.4540741306591</v>
      </c>
      <c r="W7" s="260">
        <v>1349.4313242171379</v>
      </c>
      <c r="X7" s="260">
        <v>1648.3623485159183</v>
      </c>
      <c r="Y7" s="260">
        <v>5450.6685752276635</v>
      </c>
      <c r="Z7" s="260">
        <v>978.17301230922965</v>
      </c>
      <c r="AA7" s="260">
        <v>1186.1370985680987</v>
      </c>
      <c r="AB7" s="260">
        <v>1172.7510611942603</v>
      </c>
      <c r="AC7" s="260">
        <v>1118.313373315968</v>
      </c>
      <c r="AD7" s="260">
        <v>4455.3745453875563</v>
      </c>
      <c r="AE7" s="260">
        <v>1653.7367674410757</v>
      </c>
      <c r="AF7" s="260">
        <v>1785.5233827605218</v>
      </c>
      <c r="AG7" s="260">
        <v>1802.6152378202723</v>
      </c>
      <c r="AH7" s="260">
        <v>1765.3756259365719</v>
      </c>
      <c r="AI7" s="260">
        <v>7007.2510139584419</v>
      </c>
      <c r="AJ7" s="260">
        <v>940.39765532775471</v>
      </c>
      <c r="AK7" s="260">
        <v>1020.0361201892218</v>
      </c>
      <c r="AL7" s="260">
        <v>991.72581166066811</v>
      </c>
      <c r="AM7" s="260">
        <v>1049.6976135137456</v>
      </c>
      <c r="AN7" s="260">
        <v>4001.8572006913851</v>
      </c>
      <c r="AO7" s="260">
        <v>1528.4958154475564</v>
      </c>
      <c r="AP7" s="260">
        <v>1677.5541765087212</v>
      </c>
      <c r="AQ7" s="260">
        <v>1529.6721678308868</v>
      </c>
      <c r="AR7" s="260">
        <v>1775.199741739377</v>
      </c>
      <c r="AS7" s="260">
        <v>6510.921901526548</v>
      </c>
    </row>
    <row r="8" spans="1:45" ht="12.75" customHeight="1">
      <c r="A8" s="44" t="s">
        <v>48</v>
      </c>
      <c r="B8" s="167"/>
      <c r="C8" s="167"/>
      <c r="D8" s="167"/>
      <c r="E8" s="167"/>
      <c r="F8" s="167"/>
      <c r="G8" s="166"/>
      <c r="H8" s="260"/>
      <c r="I8" s="167"/>
      <c r="J8" s="167"/>
      <c r="K8" s="167"/>
      <c r="L8" s="167"/>
      <c r="M8" s="167"/>
      <c r="N8" s="167"/>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row>
    <row r="9" spans="1:45" ht="12.75" customHeight="1">
      <c r="A9" s="45" t="s">
        <v>49</v>
      </c>
      <c r="B9" s="168">
        <v>92.009274570033611</v>
      </c>
      <c r="C9" s="168">
        <v>125.63044361003276</v>
      </c>
      <c r="D9" s="168">
        <v>167.21957924001759</v>
      </c>
      <c r="E9" s="168">
        <v>192.70610008810337</v>
      </c>
      <c r="F9" s="168">
        <v>250.36431221815982</v>
      </c>
      <c r="G9" s="169">
        <v>308.52761859619312</v>
      </c>
      <c r="H9" s="261">
        <v>283.63137796588347</v>
      </c>
      <c r="I9" s="168">
        <v>271.17761208267041</v>
      </c>
      <c r="J9" s="168">
        <v>337.4662670005423</v>
      </c>
      <c r="K9" s="168">
        <v>343.20556448058875</v>
      </c>
      <c r="L9" s="168">
        <v>362.39398736915712</v>
      </c>
      <c r="M9" s="168">
        <v>518.27655951049746</v>
      </c>
      <c r="N9" s="168">
        <v>620.90033704847019</v>
      </c>
      <c r="O9" s="261">
        <v>283.63137796588347</v>
      </c>
      <c r="P9" s="261">
        <v>60.742925912307648</v>
      </c>
      <c r="Q9" s="261">
        <v>80.772708545966353</v>
      </c>
      <c r="R9" s="261">
        <v>90.269548711197629</v>
      </c>
      <c r="S9" s="261">
        <v>96.912170854052505</v>
      </c>
      <c r="T9" s="261">
        <v>328.6973540235241</v>
      </c>
      <c r="U9" s="262">
        <v>128.35553584852926</v>
      </c>
      <c r="V9" s="262">
        <v>132.19515742707841</v>
      </c>
      <c r="W9" s="262">
        <v>127.44841109606736</v>
      </c>
      <c r="X9" s="262">
        <v>170.11060986339183</v>
      </c>
      <c r="Y9" s="261">
        <v>558.1097142350668</v>
      </c>
      <c r="Z9" s="261">
        <v>68.115304464727046</v>
      </c>
      <c r="AA9" s="261">
        <v>109.2224802807423</v>
      </c>
      <c r="AB9" s="261">
        <v>102.43939400158484</v>
      </c>
      <c r="AC9" s="261">
        <v>93.467506610601788</v>
      </c>
      <c r="AD9" s="261">
        <v>373.24468535765601</v>
      </c>
      <c r="AE9" s="262">
        <v>153.66856444904295</v>
      </c>
      <c r="AF9" s="262">
        <v>159.23938569736836</v>
      </c>
      <c r="AG9" s="262">
        <v>167.71907882845437</v>
      </c>
      <c r="AH9" s="262">
        <v>191.36805025855725</v>
      </c>
      <c r="AI9" s="261">
        <v>671.99507923342287</v>
      </c>
      <c r="AJ9" s="261">
        <v>60.109916649746552</v>
      </c>
      <c r="AK9" s="261">
        <v>92.8293277029086</v>
      </c>
      <c r="AL9" s="261">
        <v>89.556389117544612</v>
      </c>
      <c r="AM9" s="261">
        <v>96.711227047982106</v>
      </c>
      <c r="AN9" s="261">
        <v>339.20686051818046</v>
      </c>
      <c r="AO9" s="261">
        <v>157.22926816995414</v>
      </c>
      <c r="AP9" s="261">
        <v>168.20445912824286</v>
      </c>
      <c r="AQ9" s="261">
        <v>165.62960556091383</v>
      </c>
      <c r="AR9" s="261">
        <v>189.67699381229275</v>
      </c>
      <c r="AS9" s="261">
        <v>680.74032667140295</v>
      </c>
    </row>
    <row r="10" spans="1:45" ht="12.75" customHeight="1">
      <c r="A10" s="45" t="s">
        <v>50</v>
      </c>
      <c r="B10" s="168">
        <v>137.08765566497024</v>
      </c>
      <c r="C10" s="168">
        <v>127.77950186087237</v>
      </c>
      <c r="D10" s="168">
        <v>163.06004325647393</v>
      </c>
      <c r="E10" s="168">
        <v>193.61961067685786</v>
      </c>
      <c r="F10" s="168">
        <v>209.59684696097855</v>
      </c>
      <c r="G10" s="168">
        <v>218.82526201556436</v>
      </c>
      <c r="H10" s="261">
        <v>197.10437537566082</v>
      </c>
      <c r="I10" s="168">
        <v>24.189421434794482</v>
      </c>
      <c r="J10" s="168">
        <v>27.980437915055418</v>
      </c>
      <c r="K10" s="168">
        <v>31.099033371702866</v>
      </c>
      <c r="L10" s="168">
        <v>31.845426440886442</v>
      </c>
      <c r="M10" s="168">
        <v>38.271988804984794</v>
      </c>
      <c r="N10" s="168">
        <v>51.161727289817009</v>
      </c>
      <c r="O10" s="261">
        <v>197.10437537566082</v>
      </c>
      <c r="P10" s="261">
        <v>44.923424714415454</v>
      </c>
      <c r="Q10" s="261">
        <v>50.87221998756462</v>
      </c>
      <c r="R10" s="261">
        <v>55.95511211332726</v>
      </c>
      <c r="S10" s="261">
        <v>50.789775647293155</v>
      </c>
      <c r="T10" s="261">
        <v>202.54053246260048</v>
      </c>
      <c r="U10" s="261">
        <v>12.610184200084911</v>
      </c>
      <c r="V10" s="261">
        <v>13.776673191683823</v>
      </c>
      <c r="W10" s="261">
        <v>15.917429701809844</v>
      </c>
      <c r="X10" s="261">
        <v>15.274077727663476</v>
      </c>
      <c r="Y10" s="261">
        <v>57.578364821242054</v>
      </c>
      <c r="Z10" s="261">
        <v>44.756656418187028</v>
      </c>
      <c r="AA10" s="261">
        <v>47.659712163978668</v>
      </c>
      <c r="AB10" s="261">
        <v>66.440654011500811</v>
      </c>
      <c r="AC10" s="261">
        <v>76.135329644670918</v>
      </c>
      <c r="AD10" s="261">
        <v>234.99235223833742</v>
      </c>
      <c r="AE10" s="261">
        <v>10.618423499302263</v>
      </c>
      <c r="AF10" s="261">
        <v>19.843608151018429</v>
      </c>
      <c r="AG10" s="261">
        <v>21.290631754481375</v>
      </c>
      <c r="AH10" s="261">
        <v>17.143081361502841</v>
      </c>
      <c r="AI10" s="261">
        <v>68.895744766304901</v>
      </c>
      <c r="AJ10" s="261">
        <v>58.272574108259626</v>
      </c>
      <c r="AK10" s="261">
        <v>48.843028832196516</v>
      </c>
      <c r="AL10" s="261">
        <v>65.335474676906088</v>
      </c>
      <c r="AM10" s="261">
        <v>65.244976764340862</v>
      </c>
      <c r="AN10" s="261">
        <v>237.69605438170314</v>
      </c>
      <c r="AO10" s="261">
        <v>18.599521251423727</v>
      </c>
      <c r="AP10" s="261">
        <v>17.814270543289442</v>
      </c>
      <c r="AQ10" s="261">
        <v>17.382854085092937</v>
      </c>
      <c r="AR10" s="261">
        <v>20.193405250328212</v>
      </c>
      <c r="AS10" s="261">
        <v>73.990051130134304</v>
      </c>
    </row>
    <row r="11" spans="1:45" ht="12.75" customHeight="1">
      <c r="A11" s="45" t="s">
        <v>51</v>
      </c>
      <c r="B11" s="168">
        <v>39.890078317421136</v>
      </c>
      <c r="C11" s="168">
        <v>44.110231097622346</v>
      </c>
      <c r="D11" s="168">
        <v>67.754686928531086</v>
      </c>
      <c r="E11" s="168">
        <v>113.60143170999879</v>
      </c>
      <c r="F11" s="168">
        <v>170.64806088050574</v>
      </c>
      <c r="G11" s="168">
        <v>272.02323450826412</v>
      </c>
      <c r="H11" s="261">
        <v>173.72082651649882</v>
      </c>
      <c r="I11" s="168">
        <v>60.028667194050449</v>
      </c>
      <c r="J11" s="168">
        <v>77.362450056426866</v>
      </c>
      <c r="K11" s="168">
        <v>106.70836724933946</v>
      </c>
      <c r="L11" s="168">
        <v>133.52297836554274</v>
      </c>
      <c r="M11" s="168">
        <v>298.15398266887468</v>
      </c>
      <c r="N11" s="168">
        <v>351.04694567376333</v>
      </c>
      <c r="O11" s="261">
        <v>173.72082651649882</v>
      </c>
      <c r="P11" s="261">
        <v>64.720845019866388</v>
      </c>
      <c r="Q11" s="261">
        <v>65.717380880047344</v>
      </c>
      <c r="R11" s="261">
        <v>64.987456918229299</v>
      </c>
      <c r="S11" s="261">
        <v>64.567890862454561</v>
      </c>
      <c r="T11" s="261">
        <v>259.99357368059759</v>
      </c>
      <c r="U11" s="261">
        <v>35.937289360575562</v>
      </c>
      <c r="V11" s="261">
        <v>70.352248594251051</v>
      </c>
      <c r="W11" s="261">
        <v>80.796967653154496</v>
      </c>
      <c r="X11" s="261">
        <v>101.01503070378229</v>
      </c>
      <c r="Y11" s="261">
        <v>288.10153631176343</v>
      </c>
      <c r="Z11" s="261">
        <v>67.000877012190671</v>
      </c>
      <c r="AA11" s="261">
        <v>78.832264923872557</v>
      </c>
      <c r="AB11" s="261">
        <v>77.935842807989076</v>
      </c>
      <c r="AC11" s="261">
        <v>64.601951902661739</v>
      </c>
      <c r="AD11" s="261">
        <v>288.37093664671403</v>
      </c>
      <c r="AE11" s="261">
        <v>76.627626842424505</v>
      </c>
      <c r="AF11" s="261">
        <v>90.491607196844782</v>
      </c>
      <c r="AG11" s="261">
        <v>96.066109778488283</v>
      </c>
      <c r="AH11" s="261">
        <v>102.72137475025156</v>
      </c>
      <c r="AI11" s="261">
        <v>365.90671856800918</v>
      </c>
      <c r="AJ11" s="261">
        <v>59.333031569381404</v>
      </c>
      <c r="AK11" s="261">
        <v>68.909766299073098</v>
      </c>
      <c r="AL11" s="261">
        <v>64.955317973595527</v>
      </c>
      <c r="AM11" s="261">
        <v>71.879653396530657</v>
      </c>
      <c r="AN11" s="261">
        <v>265.07776923858</v>
      </c>
      <c r="AO11" s="261">
        <v>86.035280525088695</v>
      </c>
      <c r="AP11" s="261">
        <v>109.31890037274196</v>
      </c>
      <c r="AQ11" s="261">
        <v>41.903740310708827</v>
      </c>
      <c r="AR11" s="261">
        <v>62.152746421035836</v>
      </c>
      <c r="AS11" s="261">
        <v>299.41066762957541</v>
      </c>
    </row>
    <row r="12" spans="1:45" ht="21.75" customHeight="1">
      <c r="A12" s="45" t="s">
        <v>52</v>
      </c>
      <c r="B12" s="168">
        <v>73.749605933226292</v>
      </c>
      <c r="C12" s="168">
        <v>78.338738084561598</v>
      </c>
      <c r="D12" s="168">
        <v>163.60932763335128</v>
      </c>
      <c r="E12" s="168">
        <v>225.02815376298324</v>
      </c>
      <c r="F12" s="168">
        <v>165.29571425726493</v>
      </c>
      <c r="G12" s="168">
        <v>314.32413765865215</v>
      </c>
      <c r="H12" s="261">
        <v>202.94000541420633</v>
      </c>
      <c r="I12" s="168">
        <v>323.06362836052733</v>
      </c>
      <c r="J12" s="168">
        <v>397.78068024772722</v>
      </c>
      <c r="K12" s="168">
        <v>619.24891993180097</v>
      </c>
      <c r="L12" s="168">
        <v>758.92140111758079</v>
      </c>
      <c r="M12" s="168">
        <v>975.67407499865055</v>
      </c>
      <c r="N12" s="168">
        <v>1419.2790183268626</v>
      </c>
      <c r="O12" s="261">
        <v>202.94000541420633</v>
      </c>
      <c r="P12" s="261">
        <v>50.29830739775371</v>
      </c>
      <c r="Q12" s="261">
        <v>59.67643719716115</v>
      </c>
      <c r="R12" s="261">
        <v>83.274081837276896</v>
      </c>
      <c r="S12" s="261">
        <v>64.126086029673971</v>
      </c>
      <c r="T12" s="261">
        <v>257.37491246186573</v>
      </c>
      <c r="U12" s="261">
        <v>197.47262937329654</v>
      </c>
      <c r="V12" s="261">
        <v>215.10058282607338</v>
      </c>
      <c r="W12" s="261">
        <v>229.42248001785998</v>
      </c>
      <c r="X12" s="261">
        <v>324.84902760021561</v>
      </c>
      <c r="Y12" s="261">
        <v>966.84471981744537</v>
      </c>
      <c r="Z12" s="261">
        <v>76.668980047074342</v>
      </c>
      <c r="AA12" s="261">
        <v>112.57020198428245</v>
      </c>
      <c r="AB12" s="261">
        <v>113.30274214638072</v>
      </c>
      <c r="AC12" s="261">
        <v>69.836508024552401</v>
      </c>
      <c r="AD12" s="261">
        <v>372.37843220228996</v>
      </c>
      <c r="AE12" s="261">
        <v>349.20462104816369</v>
      </c>
      <c r="AF12" s="261">
        <v>334.51110773535021</v>
      </c>
      <c r="AG12" s="261">
        <v>370.2904767465796</v>
      </c>
      <c r="AH12" s="261">
        <v>382.91828403844977</v>
      </c>
      <c r="AI12" s="261">
        <v>1436.9244895685433</v>
      </c>
      <c r="AJ12" s="261">
        <v>67.153505914956426</v>
      </c>
      <c r="AK12" s="261">
        <v>65.679025382121495</v>
      </c>
      <c r="AL12" s="261">
        <v>62.145216072218219</v>
      </c>
      <c r="AM12" s="261">
        <v>60.646706952009524</v>
      </c>
      <c r="AN12" s="261">
        <v>255.62445432130588</v>
      </c>
      <c r="AO12" s="261">
        <v>420.46055502274356</v>
      </c>
      <c r="AP12" s="261">
        <v>281.49891726053175</v>
      </c>
      <c r="AQ12" s="261">
        <v>310.57608751677799</v>
      </c>
      <c r="AR12" s="261">
        <v>375.73560035209266</v>
      </c>
      <c r="AS12" s="261">
        <v>1388.2711601521455</v>
      </c>
    </row>
    <row r="13" spans="1:45" ht="12.75" customHeight="1">
      <c r="A13" s="46" t="s">
        <v>53</v>
      </c>
      <c r="B13" s="168">
        <v>0.81688730515163366</v>
      </c>
      <c r="C13" s="168">
        <v>7.0060166308408371</v>
      </c>
      <c r="D13" s="168">
        <v>2.8648291211801058</v>
      </c>
      <c r="E13" s="168">
        <v>2.1560769715454016</v>
      </c>
      <c r="F13" s="168">
        <v>2.4635320056124566</v>
      </c>
      <c r="G13" s="168">
        <v>12.429748497076098</v>
      </c>
      <c r="H13" s="261">
        <v>8.1654246691418866</v>
      </c>
      <c r="I13" s="168">
        <v>24.465618892292557</v>
      </c>
      <c r="J13" s="168">
        <v>52.891988916990911</v>
      </c>
      <c r="K13" s="168">
        <v>30.034233698291601</v>
      </c>
      <c r="L13" s="168">
        <v>31.358175596056597</v>
      </c>
      <c r="M13" s="168">
        <v>46.952833608171915</v>
      </c>
      <c r="N13" s="168">
        <v>67.438125413273113</v>
      </c>
      <c r="O13" s="261">
        <v>8.1654246691418866</v>
      </c>
      <c r="P13" s="261">
        <v>2.0527210713899864</v>
      </c>
      <c r="Q13" s="261">
        <v>2.4035701513485761</v>
      </c>
      <c r="R13" s="261">
        <v>1.840609378338621</v>
      </c>
      <c r="S13" s="261">
        <v>5.0059476923926312</v>
      </c>
      <c r="T13" s="261">
        <v>11.302848293469815</v>
      </c>
      <c r="U13" s="261">
        <v>9.1102740707295293</v>
      </c>
      <c r="V13" s="261">
        <v>10.338492035973703</v>
      </c>
      <c r="W13" s="261">
        <v>13.699089444935254</v>
      </c>
      <c r="X13" s="261">
        <v>18.689302798239076</v>
      </c>
      <c r="Y13" s="261">
        <v>51.837158349877562</v>
      </c>
      <c r="Z13" s="261">
        <v>2.7391415859736137</v>
      </c>
      <c r="AA13" s="261">
        <v>4.1087097037475964</v>
      </c>
      <c r="AB13" s="261">
        <v>5.7333981594739551</v>
      </c>
      <c r="AC13" s="261">
        <v>5.2575563432960895</v>
      </c>
      <c r="AD13" s="261">
        <v>17.838805792491257</v>
      </c>
      <c r="AE13" s="261">
        <v>14.437238568040904</v>
      </c>
      <c r="AF13" s="261">
        <v>15.707330863358944</v>
      </c>
      <c r="AG13" s="261">
        <v>20.606873698068974</v>
      </c>
      <c r="AH13" s="261">
        <v>24.896100287120056</v>
      </c>
      <c r="AI13" s="261">
        <v>75.647543416588888</v>
      </c>
      <c r="AJ13" s="261">
        <v>4.5209270959737937</v>
      </c>
      <c r="AK13" s="261">
        <v>4.3400871968596375</v>
      </c>
      <c r="AL13" s="261">
        <v>4.2705046846712476</v>
      </c>
      <c r="AM13" s="261">
        <v>2.4151479682582235</v>
      </c>
      <c r="AN13" s="261">
        <v>15.54666694576291</v>
      </c>
      <c r="AO13" s="261">
        <v>22.907407951382361</v>
      </c>
      <c r="AP13" s="261">
        <v>18.821387076052737</v>
      </c>
      <c r="AQ13" s="261">
        <v>17.746159745674937</v>
      </c>
      <c r="AR13" s="261">
        <v>19.890591840916919</v>
      </c>
      <c r="AS13" s="261">
        <v>79.365546614026883</v>
      </c>
    </row>
    <row r="14" spans="1:45" ht="12.75" customHeight="1">
      <c r="A14" s="45" t="s">
        <v>54</v>
      </c>
      <c r="B14" s="168">
        <v>70.173068198264673</v>
      </c>
      <c r="C14" s="168">
        <v>73.415381160409765</v>
      </c>
      <c r="D14" s="168">
        <v>90.795289514283937</v>
      </c>
      <c r="E14" s="168">
        <v>100.65557113438391</v>
      </c>
      <c r="F14" s="168">
        <v>133.08836371015366</v>
      </c>
      <c r="G14" s="168">
        <v>181.07298861027581</v>
      </c>
      <c r="H14" s="261">
        <v>172.24572757223285</v>
      </c>
      <c r="I14" s="168">
        <v>254.86826012293812</v>
      </c>
      <c r="J14" s="168">
        <v>280.95169949523648</v>
      </c>
      <c r="K14" s="168">
        <v>333.99501677175112</v>
      </c>
      <c r="L14" s="168">
        <v>364.54928081527407</v>
      </c>
      <c r="M14" s="168">
        <v>490.17287380601653</v>
      </c>
      <c r="N14" s="168">
        <v>614.13758301549046</v>
      </c>
      <c r="O14" s="261">
        <v>172.24572757223285</v>
      </c>
      <c r="P14" s="261">
        <v>53.135904183149989</v>
      </c>
      <c r="Q14" s="261">
        <v>81.26913134201024</v>
      </c>
      <c r="R14" s="261">
        <v>89.786702901380337</v>
      </c>
      <c r="S14" s="261">
        <v>157.6065605542145</v>
      </c>
      <c r="T14" s="261">
        <v>381.79829898075502</v>
      </c>
      <c r="U14" s="261">
        <v>151.24821506549424</v>
      </c>
      <c r="V14" s="261">
        <v>165.18470058595503</v>
      </c>
      <c r="W14" s="261">
        <v>177.57791334139063</v>
      </c>
      <c r="X14" s="261">
        <v>168.59709853721029</v>
      </c>
      <c r="Y14" s="261">
        <v>662.60792753005012</v>
      </c>
      <c r="Z14" s="261">
        <v>197.98868009672</v>
      </c>
      <c r="AA14" s="261">
        <v>191.33555261956457</v>
      </c>
      <c r="AB14" s="261">
        <v>174.34430115182724</v>
      </c>
      <c r="AC14" s="261">
        <v>183.47483757927913</v>
      </c>
      <c r="AD14" s="261">
        <v>747.1433714473909</v>
      </c>
      <c r="AE14" s="261">
        <v>243.27814706972046</v>
      </c>
      <c r="AF14" s="261">
        <v>207.57617214741896</v>
      </c>
      <c r="AG14" s="261">
        <v>200.89210064114548</v>
      </c>
      <c r="AH14" s="261">
        <v>175.66010147951789</v>
      </c>
      <c r="AI14" s="261">
        <v>827.40652133780281</v>
      </c>
      <c r="AJ14" s="261">
        <v>170.6659699886244</v>
      </c>
      <c r="AK14" s="261">
        <v>167.55321020390841</v>
      </c>
      <c r="AL14" s="261">
        <v>151.28399454542</v>
      </c>
      <c r="AM14" s="261">
        <v>191.63545442966341</v>
      </c>
      <c r="AN14" s="261">
        <v>681.13862916761582</v>
      </c>
      <c r="AO14" s="261">
        <v>172.81786411717167</v>
      </c>
      <c r="AP14" s="261">
        <v>185.47351251197634</v>
      </c>
      <c r="AQ14" s="261">
        <v>187.9941344902912</v>
      </c>
      <c r="AR14" s="261">
        <v>193.66686243049932</v>
      </c>
      <c r="AS14" s="261">
        <v>739.95237354994003</v>
      </c>
    </row>
    <row r="15" spans="1:45" ht="21.75" customHeight="1">
      <c r="A15" s="45" t="s">
        <v>55</v>
      </c>
      <c r="B15" s="168">
        <v>398.07224960836197</v>
      </c>
      <c r="C15" s="168">
        <v>552.69010843443516</v>
      </c>
      <c r="D15" s="168">
        <v>682.81536528609672</v>
      </c>
      <c r="E15" s="168">
        <v>853.78804369094496</v>
      </c>
      <c r="F15" s="168">
        <v>1513.1982567592995</v>
      </c>
      <c r="G15" s="168">
        <v>1602.8020386086869</v>
      </c>
      <c r="H15" s="261">
        <v>771.45954827258129</v>
      </c>
      <c r="I15" s="168">
        <v>333.21187849075483</v>
      </c>
      <c r="J15" s="168">
        <v>740.75651092603175</v>
      </c>
      <c r="K15" s="168">
        <v>950.51492572386064</v>
      </c>
      <c r="L15" s="168">
        <v>1120.9741878803893</v>
      </c>
      <c r="M15" s="168">
        <v>1509.1583362788294</v>
      </c>
      <c r="N15" s="168">
        <v>1862.9287718385758</v>
      </c>
      <c r="O15" s="261">
        <v>771.45954827258129</v>
      </c>
      <c r="P15" s="261">
        <v>188.46132917367979</v>
      </c>
      <c r="Q15" s="261">
        <v>249.24231350811448</v>
      </c>
      <c r="R15" s="261">
        <v>265.75225834134585</v>
      </c>
      <c r="S15" s="261">
        <v>286.49155198931004</v>
      </c>
      <c r="T15" s="261">
        <v>989.94745301245007</v>
      </c>
      <c r="U15" s="261">
        <v>259.60593792491017</v>
      </c>
      <c r="V15" s="261">
        <v>359.103015635784</v>
      </c>
      <c r="W15" s="261">
        <v>307.48631498245277</v>
      </c>
      <c r="X15" s="261">
        <v>447.99172949890965</v>
      </c>
      <c r="Y15" s="261">
        <v>1374.1869980420565</v>
      </c>
      <c r="Z15" s="261">
        <v>266.65705212300696</v>
      </c>
      <c r="AA15" s="261">
        <v>342.72857793774779</v>
      </c>
      <c r="AB15" s="261">
        <v>310.58848228181091</v>
      </c>
      <c r="AC15" s="261">
        <v>311.48546101974341</v>
      </c>
      <c r="AD15" s="261">
        <v>1231.4595733623091</v>
      </c>
      <c r="AE15" s="261">
        <v>461.67465113667731</v>
      </c>
      <c r="AF15" s="261">
        <v>517.47491760470098</v>
      </c>
      <c r="AG15" s="261">
        <v>497.89690136677785</v>
      </c>
      <c r="AH15" s="261">
        <v>473.26400795112829</v>
      </c>
      <c r="AI15" s="261">
        <v>1950.3104780592844</v>
      </c>
      <c r="AJ15" s="261">
        <v>240.35108229487525</v>
      </c>
      <c r="AK15" s="261">
        <v>289.21767309509329</v>
      </c>
      <c r="AL15" s="261">
        <v>260.65524041610183</v>
      </c>
      <c r="AM15" s="261">
        <v>247.33867689704678</v>
      </c>
      <c r="AN15" s="261">
        <v>1037.5626727031151</v>
      </c>
      <c r="AO15" s="261">
        <v>339.18991913241786</v>
      </c>
      <c r="AP15" s="261">
        <v>545.44406663008908</v>
      </c>
      <c r="AQ15" s="261">
        <v>439.17909409004199</v>
      </c>
      <c r="AR15" s="261">
        <v>504.47924668568049</v>
      </c>
      <c r="AS15" s="261">
        <v>1828.2923265382353</v>
      </c>
    </row>
    <row r="16" spans="1:45" ht="12.75" customHeight="1">
      <c r="A16" s="45" t="s">
        <v>56</v>
      </c>
      <c r="B16" s="168">
        <v>80.634192948980456</v>
      </c>
      <c r="C16" s="168">
        <v>92.605572505681522</v>
      </c>
      <c r="D16" s="168">
        <v>109.93020910456841</v>
      </c>
      <c r="E16" s="168">
        <v>118.65408057697732</v>
      </c>
      <c r="F16" s="168">
        <v>151.56918306683281</v>
      </c>
      <c r="G16" s="168">
        <v>186.38860805069052</v>
      </c>
      <c r="H16" s="261">
        <v>153.2912146787364</v>
      </c>
      <c r="I16" s="168">
        <v>434.24594692827515</v>
      </c>
      <c r="J16" s="168">
        <v>504.45556404486507</v>
      </c>
      <c r="K16" s="168">
        <v>563.07126444754124</v>
      </c>
      <c r="L16" s="168">
        <v>688.84402063502466</v>
      </c>
      <c r="M16" s="168">
        <v>1046.2766677460795</v>
      </c>
      <c r="N16" s="168">
        <v>1442.4059982018557</v>
      </c>
      <c r="O16" s="261">
        <v>153.2912146787364</v>
      </c>
      <c r="P16" s="261">
        <v>26.114598430435919</v>
      </c>
      <c r="Q16" s="261">
        <v>36.40989502159622</v>
      </c>
      <c r="R16" s="261">
        <v>43.035504170794013</v>
      </c>
      <c r="S16" s="261">
        <v>47.201449622527896</v>
      </c>
      <c r="T16" s="261">
        <v>152.76144724535405</v>
      </c>
      <c r="U16" s="261">
        <v>234.77814556497106</v>
      </c>
      <c r="V16" s="261">
        <v>275.75770244285565</v>
      </c>
      <c r="W16" s="261">
        <v>295.96057268393952</v>
      </c>
      <c r="X16" s="261">
        <v>284.27128671077764</v>
      </c>
      <c r="Y16" s="261">
        <v>1090.7677074025437</v>
      </c>
      <c r="Z16" s="261">
        <v>63.044929758230737</v>
      </c>
      <c r="AA16" s="261">
        <v>87.933248259564181</v>
      </c>
      <c r="AB16" s="261">
        <v>95.72150715716073</v>
      </c>
      <c r="AC16" s="261">
        <v>105.90916213704566</v>
      </c>
      <c r="AD16" s="261">
        <v>352.60884731200127</v>
      </c>
      <c r="AE16" s="261">
        <v>259.75111481151532</v>
      </c>
      <c r="AF16" s="261">
        <v>319.88172614956096</v>
      </c>
      <c r="AG16" s="261">
        <v>314.75628714403013</v>
      </c>
      <c r="AH16" s="261">
        <v>278.78203945512183</v>
      </c>
      <c r="AI16" s="261">
        <v>1173.1711675602282</v>
      </c>
      <c r="AJ16" s="261">
        <v>91.017364913951639</v>
      </c>
      <c r="AK16" s="261">
        <v>101.10597166200945</v>
      </c>
      <c r="AL16" s="261">
        <v>96.185354900277758</v>
      </c>
      <c r="AM16" s="261">
        <v>108.8262281839791</v>
      </c>
      <c r="AN16" s="261">
        <v>397.13491966021775</v>
      </c>
      <c r="AO16" s="261">
        <v>231.47400946911435</v>
      </c>
      <c r="AP16" s="261">
        <v>253.29802574218434</v>
      </c>
      <c r="AQ16" s="261">
        <v>247.6278539064181</v>
      </c>
      <c r="AR16" s="261">
        <v>293.16148769539188</v>
      </c>
      <c r="AS16" s="261">
        <v>1025.5613768131116</v>
      </c>
    </row>
    <row r="17" spans="1:45" ht="12.75" customHeight="1">
      <c r="A17" s="45" t="s">
        <v>57</v>
      </c>
      <c r="B17" s="168">
        <v>471.82548078399316</v>
      </c>
      <c r="C17" s="168">
        <v>570.80143335808157</v>
      </c>
      <c r="D17" s="168">
        <v>590.5182386419724</v>
      </c>
      <c r="E17" s="168">
        <v>612.00041608685035</v>
      </c>
      <c r="F17" s="168">
        <v>800.27008020405083</v>
      </c>
      <c r="G17" s="168">
        <v>892.83797435955648</v>
      </c>
      <c r="H17" s="261">
        <v>745.09521001350015</v>
      </c>
      <c r="I17" s="168">
        <v>128.70968284189195</v>
      </c>
      <c r="J17" s="168">
        <v>171.85475457612307</v>
      </c>
      <c r="K17" s="168">
        <v>252.8606528682092</v>
      </c>
      <c r="L17" s="168">
        <v>257.7286508246508</v>
      </c>
      <c r="M17" s="168">
        <v>355.8590964840547</v>
      </c>
      <c r="N17" s="168">
        <v>451.63719971105934</v>
      </c>
      <c r="O17" s="261">
        <v>745.09521001350015</v>
      </c>
      <c r="P17" s="261">
        <v>176.12752430321501</v>
      </c>
      <c r="Q17" s="261">
        <v>154.34742409400431</v>
      </c>
      <c r="R17" s="261">
        <v>192.2320320475738</v>
      </c>
      <c r="S17" s="261">
        <v>192.35467752549411</v>
      </c>
      <c r="T17" s="261">
        <v>715.06165797028723</v>
      </c>
      <c r="U17" s="261">
        <v>84.750348462332241</v>
      </c>
      <c r="V17" s="261">
        <v>93.180290854269572</v>
      </c>
      <c r="W17" s="261">
        <v>100.80813886780339</v>
      </c>
      <c r="X17" s="261">
        <v>116.87040203030169</v>
      </c>
      <c r="Y17" s="261">
        <v>395.6091802147069</v>
      </c>
      <c r="Z17" s="261">
        <v>190.64812860683654</v>
      </c>
      <c r="AA17" s="261">
        <v>210.38963225546615</v>
      </c>
      <c r="AB17" s="261">
        <v>225.82769181495888</v>
      </c>
      <c r="AC17" s="261">
        <v>207.68231730756258</v>
      </c>
      <c r="AD17" s="261">
        <v>834.54776998482419</v>
      </c>
      <c r="AE17" s="261">
        <v>83.618525901155209</v>
      </c>
      <c r="AF17" s="261">
        <v>119.98883176729635</v>
      </c>
      <c r="AG17" s="261">
        <v>112.29958231196862</v>
      </c>
      <c r="AH17" s="261">
        <v>115.8213856691379</v>
      </c>
      <c r="AI17" s="261">
        <v>431.72832564955809</v>
      </c>
      <c r="AJ17" s="261">
        <v>188.86940295986631</v>
      </c>
      <c r="AK17" s="261">
        <v>181.37304494389815</v>
      </c>
      <c r="AL17" s="261">
        <v>197.09051374814541</v>
      </c>
      <c r="AM17" s="261">
        <v>204.5920623292352</v>
      </c>
      <c r="AN17" s="261">
        <v>771.92502398114436</v>
      </c>
      <c r="AO17" s="261">
        <v>79.24644556019085</v>
      </c>
      <c r="AP17" s="261">
        <v>94.48475325790325</v>
      </c>
      <c r="AQ17" s="261">
        <v>100.66936579084009</v>
      </c>
      <c r="AR17" s="261">
        <v>114.71528988853929</v>
      </c>
      <c r="AS17" s="261">
        <v>389.11585449747133</v>
      </c>
    </row>
    <row r="18" spans="1:45" ht="21.75" customHeight="1">
      <c r="A18" s="45" t="s">
        <v>58</v>
      </c>
      <c r="B18" s="168">
        <v>2.7302482333399505</v>
      </c>
      <c r="C18" s="168">
        <v>3.4998011400444735</v>
      </c>
      <c r="D18" s="168">
        <v>3.7282300926682628</v>
      </c>
      <c r="E18" s="168">
        <v>2.9514130025892924</v>
      </c>
      <c r="F18" s="168">
        <v>1.7739324302542574</v>
      </c>
      <c r="G18" s="168">
        <v>1.4108771095194721</v>
      </c>
      <c r="H18" s="261">
        <v>0.83385991181880914</v>
      </c>
      <c r="I18" s="168">
        <v>452.39248979026945</v>
      </c>
      <c r="J18" s="168">
        <v>340.12573480799557</v>
      </c>
      <c r="K18" s="168">
        <v>2.0993786705427806</v>
      </c>
      <c r="L18" s="168">
        <v>2.1181207691800674</v>
      </c>
      <c r="M18" s="168">
        <v>1.7876049821523559</v>
      </c>
      <c r="N18" s="168">
        <v>1.71767779026582</v>
      </c>
      <c r="O18" s="261">
        <v>0.83385991181880914</v>
      </c>
      <c r="P18" s="261">
        <v>0.1314587836835284</v>
      </c>
      <c r="Q18" s="261">
        <v>0.74698150786475337</v>
      </c>
      <c r="R18" s="261">
        <v>0.68948358094974316</v>
      </c>
      <c r="S18" s="261">
        <v>0.78311831664692377</v>
      </c>
      <c r="T18" s="261">
        <v>2.3510421891449487</v>
      </c>
      <c r="U18" s="261">
        <v>3.5522684930247062</v>
      </c>
      <c r="V18" s="261">
        <v>0.46521053673468071</v>
      </c>
      <c r="W18" s="261">
        <v>0.31400642772466758</v>
      </c>
      <c r="X18" s="261">
        <v>0.69378304542697211</v>
      </c>
      <c r="Y18" s="261">
        <v>5.0252685029110262</v>
      </c>
      <c r="Z18" s="261">
        <v>0.55326219628262763</v>
      </c>
      <c r="AA18" s="261">
        <v>1.3567184391325142</v>
      </c>
      <c r="AB18" s="261">
        <v>0.41704766157303796</v>
      </c>
      <c r="AC18" s="261">
        <v>0.46274274655446906</v>
      </c>
      <c r="AD18" s="261">
        <v>2.7897710435426486</v>
      </c>
      <c r="AE18" s="261">
        <v>0.85785411503326459</v>
      </c>
      <c r="AF18" s="261">
        <v>0.80869544760384193</v>
      </c>
      <c r="AG18" s="261">
        <v>0.79719555027764688</v>
      </c>
      <c r="AH18" s="261">
        <v>2.8012006857842469</v>
      </c>
      <c r="AI18" s="261">
        <v>5.2649457986990003</v>
      </c>
      <c r="AJ18" s="261">
        <v>0.10387983211936117</v>
      </c>
      <c r="AK18" s="261">
        <v>0.18498487115316256</v>
      </c>
      <c r="AL18" s="261">
        <v>0.24780552578740239</v>
      </c>
      <c r="AM18" s="261">
        <v>0.40747954469992281</v>
      </c>
      <c r="AN18" s="261">
        <v>0.9441497737598491</v>
      </c>
      <c r="AO18" s="261">
        <v>0.53554424806923451</v>
      </c>
      <c r="AP18" s="261">
        <v>3.1958839857096253</v>
      </c>
      <c r="AQ18" s="261">
        <v>0.96327233412662105</v>
      </c>
      <c r="AR18" s="261">
        <v>1.527517362599264</v>
      </c>
      <c r="AS18" s="261">
        <v>6.222217930504744</v>
      </c>
    </row>
    <row r="19" spans="1:45" ht="12.75" customHeight="1">
      <c r="A19" s="45"/>
      <c r="B19" s="169"/>
      <c r="C19" s="169"/>
      <c r="D19" s="169"/>
      <c r="E19" s="169"/>
      <c r="F19" s="169"/>
      <c r="G19" s="169"/>
      <c r="H19" s="262"/>
      <c r="I19" s="169"/>
      <c r="J19" s="169"/>
      <c r="K19" s="169"/>
      <c r="L19" s="169"/>
      <c r="M19" s="169"/>
      <c r="N19" s="169"/>
      <c r="O19" s="262"/>
      <c r="P19" s="263"/>
      <c r="Q19" s="263"/>
      <c r="R19" s="263"/>
      <c r="S19" s="263"/>
      <c r="T19" s="263"/>
      <c r="U19" s="262"/>
      <c r="V19" s="262"/>
      <c r="W19" s="262"/>
      <c r="X19" s="262"/>
      <c r="Y19" s="263"/>
      <c r="Z19" s="263"/>
      <c r="AA19" s="263"/>
      <c r="AB19" s="263"/>
      <c r="AC19" s="263"/>
      <c r="AD19" s="263"/>
      <c r="AE19" s="262"/>
      <c r="AF19" s="262"/>
      <c r="AG19" s="262"/>
      <c r="AH19" s="262"/>
      <c r="AI19" s="263"/>
    </row>
    <row r="20" spans="1:45" ht="12.75" customHeight="1">
      <c r="A20" s="47" t="s">
        <v>514</v>
      </c>
      <c r="B20" s="169"/>
      <c r="C20" s="169"/>
      <c r="D20" s="169"/>
      <c r="E20" s="169"/>
      <c r="F20" s="169"/>
      <c r="G20" s="169"/>
      <c r="H20" s="262"/>
      <c r="I20" s="169"/>
      <c r="J20" s="169"/>
      <c r="K20" s="169"/>
      <c r="L20" s="169"/>
      <c r="M20" s="169"/>
      <c r="N20" s="169"/>
      <c r="O20" s="262"/>
      <c r="P20" s="263"/>
      <c r="Q20" s="263"/>
      <c r="R20" s="263"/>
      <c r="S20" s="263"/>
      <c r="T20" s="263"/>
      <c r="U20" s="262"/>
      <c r="V20" s="262"/>
      <c r="W20" s="262"/>
      <c r="X20" s="262"/>
      <c r="Y20" s="263"/>
      <c r="Z20" s="263"/>
      <c r="AA20" s="263"/>
      <c r="AB20" s="263"/>
      <c r="AC20" s="263"/>
      <c r="AD20" s="263"/>
      <c r="AE20" s="262"/>
      <c r="AF20" s="262"/>
      <c r="AG20" s="262"/>
      <c r="AH20" s="262"/>
      <c r="AI20" s="263"/>
    </row>
    <row r="21" spans="1:45" ht="12.75" customHeight="1">
      <c r="A21" s="45" t="s">
        <v>59</v>
      </c>
      <c r="B21" s="168">
        <v>669.24980348800545</v>
      </c>
      <c r="C21" s="168">
        <v>816.22753364748814</v>
      </c>
      <c r="D21" s="168">
        <v>1110.4205753707508</v>
      </c>
      <c r="E21" s="168">
        <v>1398.8509876975004</v>
      </c>
      <c r="F21" s="168">
        <v>2086.0551531426954</v>
      </c>
      <c r="G21" s="168">
        <v>2444.0847816371597</v>
      </c>
      <c r="H21" s="261">
        <v>1369.3014298144019</v>
      </c>
      <c r="I21" s="168">
        <v>1492.5088519698127</v>
      </c>
      <c r="J21" s="168">
        <v>1904.6526425753921</v>
      </c>
      <c r="K21" s="168">
        <v>2098.9900824838687</v>
      </c>
      <c r="L21" s="168">
        <v>2453.5299307195542</v>
      </c>
      <c r="M21" s="168">
        <v>3427.7758208268688</v>
      </c>
      <c r="N21" s="168">
        <v>4452.7435615253617</v>
      </c>
      <c r="O21" s="261">
        <v>1369.3014298144019</v>
      </c>
      <c r="P21" s="261">
        <v>374.62895663054809</v>
      </c>
      <c r="Q21" s="261">
        <v>474.5292966205887</v>
      </c>
      <c r="R21" s="261">
        <v>523.99240885071754</v>
      </c>
      <c r="S21" s="261">
        <v>576.18744600116111</v>
      </c>
      <c r="T21" s="261">
        <v>1949.3381081030154</v>
      </c>
      <c r="U21" s="261">
        <v>678.06896338598551</v>
      </c>
      <c r="V21" s="261">
        <v>846.74403903484199</v>
      </c>
      <c r="W21" s="261">
        <v>837.6676865091888</v>
      </c>
      <c r="X21" s="261">
        <v>1084.1534096091725</v>
      </c>
      <c r="Y21" s="261">
        <v>3446.6340985391889</v>
      </c>
      <c r="Z21" s="261">
        <v>621.83266210282227</v>
      </c>
      <c r="AA21" s="261">
        <v>737.12074094494733</v>
      </c>
      <c r="AB21" s="261">
        <v>720.46270526191802</v>
      </c>
      <c r="AC21" s="261">
        <v>659.62702160486629</v>
      </c>
      <c r="AD21" s="261">
        <v>2739.0431299145539</v>
      </c>
      <c r="AE21" s="261">
        <v>1178.0697785385739</v>
      </c>
      <c r="AF21" s="261">
        <v>1183.1519646887946</v>
      </c>
      <c r="AG21" s="261">
        <v>1212.3948734898927</v>
      </c>
      <c r="AH21" s="261">
        <v>1184.2036897076662</v>
      </c>
      <c r="AI21" s="261">
        <v>4757.8203064249274</v>
      </c>
    </row>
    <row r="22" spans="1:45" ht="12.75" customHeight="1">
      <c r="A22" s="45" t="s">
        <v>60</v>
      </c>
      <c r="B22" s="168">
        <v>22.334984487783114</v>
      </c>
      <c r="C22" s="168">
        <v>30.577398113842204</v>
      </c>
      <c r="D22" s="168">
        <v>39.856073273824308</v>
      </c>
      <c r="E22" s="168">
        <v>51.538710603360101</v>
      </c>
      <c r="F22" s="168">
        <v>76.649611334730082</v>
      </c>
      <c r="G22" s="168">
        <v>133.93043209733474</v>
      </c>
      <c r="H22" s="261">
        <v>125.84297018846509</v>
      </c>
      <c r="I22" s="168">
        <v>285.93625349588416</v>
      </c>
      <c r="J22" s="168">
        <v>312.8449002904299</v>
      </c>
      <c r="K22" s="168">
        <v>348.52662701540186</v>
      </c>
      <c r="L22" s="168">
        <v>421.36250492381532</v>
      </c>
      <c r="M22" s="168">
        <v>643.66364754497522</v>
      </c>
      <c r="N22" s="168">
        <v>939.10528512595261</v>
      </c>
      <c r="O22" s="261">
        <v>125.84297018846509</v>
      </c>
      <c r="P22" s="261">
        <v>18.169877874761198</v>
      </c>
      <c r="Q22" s="261">
        <v>26.752029430323695</v>
      </c>
      <c r="R22" s="261">
        <v>29.594648253320059</v>
      </c>
      <c r="S22" s="261">
        <v>30.947864354875161</v>
      </c>
      <c r="T22" s="261">
        <v>105.46441991328011</v>
      </c>
      <c r="U22" s="261">
        <v>136.40095085820894</v>
      </c>
      <c r="V22" s="261">
        <v>143.8464628949589</v>
      </c>
      <c r="W22" s="261">
        <v>153.27441652531286</v>
      </c>
      <c r="X22" s="261">
        <v>190.91147611806929</v>
      </c>
      <c r="Y22" s="261">
        <v>624.43330639655005</v>
      </c>
      <c r="Z22" s="261">
        <v>51.947923593821322</v>
      </c>
      <c r="AA22" s="261">
        <v>77.617959728440752</v>
      </c>
      <c r="AB22" s="261">
        <v>68.375872499272745</v>
      </c>
      <c r="AC22" s="261">
        <v>87.24514865709132</v>
      </c>
      <c r="AD22" s="261">
        <v>285.1869044786261</v>
      </c>
      <c r="AE22" s="261">
        <v>158.04433707892872</v>
      </c>
      <c r="AF22" s="261">
        <v>212.64802593878352</v>
      </c>
      <c r="AG22" s="261">
        <v>214.57875739528725</v>
      </c>
      <c r="AH22" s="261">
        <v>180.56655786959396</v>
      </c>
      <c r="AI22" s="261">
        <v>765.83767828259352</v>
      </c>
    </row>
    <row r="23" spans="1:45" ht="12.75" customHeight="1">
      <c r="A23" s="45" t="s">
        <v>61</v>
      </c>
      <c r="B23" s="168">
        <v>674.47022283214494</v>
      </c>
      <c r="C23" s="168">
        <v>827.73895933186452</v>
      </c>
      <c r="D23" s="168">
        <v>891.2052624194281</v>
      </c>
      <c r="E23" s="168">
        <v>964.73172687836723</v>
      </c>
      <c r="F23" s="168">
        <v>1235.553617082832</v>
      </c>
      <c r="G23" s="168">
        <v>1412.6241855307078</v>
      </c>
      <c r="H23" s="261">
        <v>1213.3372602883458</v>
      </c>
      <c r="I23" s="168">
        <v>525.23375689534407</v>
      </c>
      <c r="J23" s="168">
        <v>711.83598785242179</v>
      </c>
      <c r="K23" s="168">
        <v>783.22126904381707</v>
      </c>
      <c r="L23" s="168">
        <v>875.27944067799717</v>
      </c>
      <c r="M23" s="168">
        <v>1207.4557099696176</v>
      </c>
      <c r="N23" s="168">
        <v>1489.2118641341049</v>
      </c>
      <c r="O23" s="261">
        <v>1213.3372602883458</v>
      </c>
      <c r="P23" s="261">
        <v>273.91020448458789</v>
      </c>
      <c r="Q23" s="261">
        <v>280.17673618476488</v>
      </c>
      <c r="R23" s="261">
        <v>334.23573289637596</v>
      </c>
      <c r="S23" s="261">
        <v>358.69536797991566</v>
      </c>
      <c r="T23" s="261">
        <v>1247.0180415456443</v>
      </c>
      <c r="U23" s="261">
        <v>299.40194802968989</v>
      </c>
      <c r="V23" s="261">
        <v>344.47659652757159</v>
      </c>
      <c r="W23" s="261">
        <v>358.19937513753484</v>
      </c>
      <c r="X23" s="261">
        <v>372.62629528806167</v>
      </c>
      <c r="Y23" s="261">
        <v>1374.704214982858</v>
      </c>
      <c r="Z23" s="261">
        <v>304.06029528325047</v>
      </c>
      <c r="AA23" s="261">
        <v>371.17117643447</v>
      </c>
      <c r="AB23" s="261">
        <v>383.49543577149694</v>
      </c>
      <c r="AC23" s="261">
        <v>371.31937920271258</v>
      </c>
      <c r="AD23" s="261">
        <v>1430.0462866919299</v>
      </c>
      <c r="AE23" s="261">
        <v>316.77026241393605</v>
      </c>
      <c r="AF23" s="261">
        <v>388.91485347092743</v>
      </c>
      <c r="AG23" s="261">
        <v>374.84443298674398</v>
      </c>
      <c r="AH23" s="261">
        <v>397.80417767352878</v>
      </c>
      <c r="AI23" s="261">
        <v>1478.3337265451362</v>
      </c>
    </row>
    <row r="24" spans="1:45" ht="12.75" customHeight="1">
      <c r="A24" s="48" t="s">
        <v>62</v>
      </c>
      <c r="B24" s="170">
        <v>0.93373075580916243</v>
      </c>
      <c r="C24" s="170">
        <v>1.3333367893880528</v>
      </c>
      <c r="D24" s="170">
        <v>0.81388775514035272</v>
      </c>
      <c r="E24" s="170">
        <v>3.9472522006399828E-2</v>
      </c>
      <c r="F24" s="170">
        <v>9.9009328551083603E-3</v>
      </c>
      <c r="G24" s="170">
        <v>3.0887492748618967E-3</v>
      </c>
      <c r="H24" s="264">
        <v>5.910099048541435E-3</v>
      </c>
      <c r="I24" s="170">
        <v>2.6743437774248764</v>
      </c>
      <c r="J24" s="170">
        <v>2.2925572687518638</v>
      </c>
      <c r="K24" s="170">
        <v>2.0993786705427806</v>
      </c>
      <c r="L24" s="170">
        <v>2.0843534923746359</v>
      </c>
      <c r="M24" s="170">
        <v>1.6888405468538887</v>
      </c>
      <c r="N24" s="170">
        <v>1.5926735240138328</v>
      </c>
      <c r="O24" s="264">
        <v>5.910099048541435E-3</v>
      </c>
      <c r="P24" s="264">
        <v>0</v>
      </c>
      <c r="Q24" s="264">
        <v>0</v>
      </c>
      <c r="R24" s="264">
        <v>0</v>
      </c>
      <c r="S24" s="264">
        <v>8.5507581080332511E-3</v>
      </c>
      <c r="T24" s="264">
        <v>8.5507581080332511E-3</v>
      </c>
      <c r="U24" s="264">
        <v>3.5489660900637463</v>
      </c>
      <c r="V24" s="264">
        <v>0.38697567328760207</v>
      </c>
      <c r="W24" s="264">
        <v>0.28984604509982181</v>
      </c>
      <c r="X24" s="264">
        <v>0.67116750061024488</v>
      </c>
      <c r="Y24" s="264">
        <v>4.8969553090614149</v>
      </c>
      <c r="Z24" s="264">
        <v>0.33213132933460732</v>
      </c>
      <c r="AA24" s="264">
        <v>0.22722146023910608</v>
      </c>
      <c r="AB24" s="264">
        <v>0.41704766157303796</v>
      </c>
      <c r="AC24" s="264">
        <v>0.12182385129804538</v>
      </c>
      <c r="AD24" s="264">
        <v>1.0982243024447966</v>
      </c>
      <c r="AE24" s="264">
        <v>0.85238940963571352</v>
      </c>
      <c r="AF24" s="264">
        <v>0.80853866201565716</v>
      </c>
      <c r="AG24" s="264">
        <v>0.79717394834780064</v>
      </c>
      <c r="AH24" s="264">
        <v>2.8012006857842469</v>
      </c>
      <c r="AI24" s="264">
        <v>5.2593027057834183</v>
      </c>
      <c r="AJ24" s="418"/>
      <c r="AK24" s="418"/>
      <c r="AL24" s="418"/>
      <c r="AM24" s="418"/>
      <c r="AN24" s="418"/>
      <c r="AO24" s="418"/>
      <c r="AP24" s="418"/>
      <c r="AQ24" s="418"/>
      <c r="AR24" s="418"/>
      <c r="AS24" s="418"/>
    </row>
    <row r="25" spans="1:45" ht="12.75" customHeight="1">
      <c r="A25" s="45"/>
      <c r="B25" s="168"/>
      <c r="C25" s="168"/>
      <c r="D25" s="168"/>
      <c r="E25" s="168"/>
      <c r="F25" s="168"/>
      <c r="G25" s="168"/>
      <c r="H25" s="261"/>
      <c r="I25" s="168"/>
      <c r="J25" s="168"/>
      <c r="K25" s="168"/>
      <c r="L25" s="168"/>
      <c r="M25" s="168"/>
      <c r="N25" s="168"/>
      <c r="O25" s="261"/>
      <c r="P25" s="261"/>
      <c r="Q25" s="261"/>
      <c r="R25" s="261"/>
      <c r="S25" s="261"/>
      <c r="T25" s="261"/>
      <c r="U25" s="261"/>
      <c r="V25" s="261"/>
      <c r="W25" s="261"/>
      <c r="X25" s="261"/>
      <c r="Y25" s="261"/>
      <c r="Z25" s="261"/>
      <c r="AA25" s="261"/>
      <c r="AB25" s="261"/>
      <c r="AC25" s="261"/>
      <c r="AD25" s="261"/>
      <c r="AE25" s="261"/>
      <c r="AF25" s="261"/>
      <c r="AG25" s="261"/>
      <c r="AH25" s="261"/>
      <c r="AI25" s="261"/>
    </row>
    <row r="26" spans="1:45" ht="12.75" customHeight="1">
      <c r="A26" s="45"/>
      <c r="B26" s="168"/>
      <c r="C26" s="168"/>
      <c r="D26" s="168"/>
      <c r="E26" s="168"/>
      <c r="F26" s="168"/>
      <c r="G26" s="168"/>
      <c r="H26" s="261"/>
      <c r="I26" s="168"/>
      <c r="J26" s="168"/>
      <c r="K26" s="168"/>
      <c r="L26" s="168"/>
      <c r="M26" s="168"/>
      <c r="N26" s="168"/>
      <c r="O26" s="261"/>
      <c r="P26" s="261"/>
      <c r="Q26" s="261"/>
      <c r="R26" s="261"/>
      <c r="S26" s="261"/>
      <c r="T26" s="261"/>
      <c r="U26" s="261"/>
      <c r="V26" s="261"/>
      <c r="W26" s="261"/>
      <c r="X26" s="261"/>
      <c r="Y26" s="261"/>
      <c r="Z26" s="261"/>
      <c r="AA26" s="261"/>
      <c r="AB26" s="261"/>
      <c r="AC26" s="261"/>
      <c r="AD26" s="261"/>
      <c r="AE26" s="261"/>
      <c r="AF26" s="261"/>
      <c r="AG26" s="261"/>
      <c r="AH26" s="261"/>
      <c r="AI26" s="261"/>
    </row>
    <row r="27" spans="1:45" ht="12.75" customHeight="1" thickBot="1">
      <c r="A27" s="45"/>
      <c r="B27" s="168"/>
      <c r="C27" s="168"/>
      <c r="D27" s="168"/>
      <c r="E27" s="168"/>
      <c r="F27" s="168"/>
      <c r="G27" s="168"/>
      <c r="H27" s="261"/>
      <c r="I27" s="168"/>
      <c r="J27" s="168"/>
      <c r="K27" s="168"/>
      <c r="L27" s="168"/>
      <c r="M27" s="168"/>
      <c r="N27" s="168"/>
      <c r="O27" s="261"/>
      <c r="P27" s="261"/>
      <c r="Q27" s="261"/>
      <c r="R27" s="261"/>
      <c r="S27" s="261"/>
      <c r="T27" s="261"/>
      <c r="U27" s="261"/>
      <c r="V27" s="261"/>
      <c r="W27" s="261"/>
      <c r="X27" s="261"/>
      <c r="Y27" s="261"/>
      <c r="Z27" s="261"/>
      <c r="AA27" s="261"/>
      <c r="AB27" s="261"/>
      <c r="AC27" s="261"/>
      <c r="AD27" s="261"/>
      <c r="AE27" s="261"/>
      <c r="AF27" s="261"/>
      <c r="AG27" s="261"/>
      <c r="AH27" s="261"/>
      <c r="AI27" s="261"/>
    </row>
    <row r="28" spans="1:45">
      <c r="A28" s="43"/>
      <c r="B28" s="868" t="s">
        <v>45</v>
      </c>
      <c r="C28" s="868"/>
      <c r="D28" s="868"/>
      <c r="E28" s="868"/>
      <c r="F28" s="868"/>
      <c r="G28" s="868"/>
      <c r="H28" s="810"/>
      <c r="I28" s="868" t="s">
        <v>46</v>
      </c>
      <c r="J28" s="868"/>
      <c r="K28" s="868"/>
      <c r="L28" s="868"/>
      <c r="M28" s="868"/>
      <c r="N28" s="868"/>
      <c r="O28" s="810"/>
      <c r="P28" s="868" t="s">
        <v>45</v>
      </c>
      <c r="Q28" s="868"/>
      <c r="R28" s="868"/>
      <c r="S28" s="868"/>
      <c r="T28" s="868"/>
      <c r="U28" s="868" t="s">
        <v>46</v>
      </c>
      <c r="V28" s="868"/>
      <c r="W28" s="868"/>
      <c r="X28" s="868"/>
      <c r="Y28" s="868"/>
      <c r="Z28" s="868" t="s">
        <v>45</v>
      </c>
      <c r="AA28" s="868"/>
      <c r="AB28" s="868"/>
      <c r="AC28" s="868"/>
      <c r="AD28" s="868"/>
      <c r="AE28" s="868" t="s">
        <v>46</v>
      </c>
      <c r="AF28" s="868"/>
      <c r="AG28" s="868"/>
      <c r="AH28" s="868"/>
      <c r="AI28" s="868"/>
      <c r="AJ28" s="868" t="s">
        <v>45</v>
      </c>
      <c r="AK28" s="868"/>
      <c r="AL28" s="868"/>
      <c r="AM28" s="868"/>
      <c r="AN28" s="868"/>
      <c r="AO28" s="868" t="s">
        <v>46</v>
      </c>
      <c r="AP28" s="868"/>
      <c r="AQ28" s="868"/>
      <c r="AR28" s="868"/>
      <c r="AS28" s="868"/>
    </row>
    <row r="29" spans="1:45">
      <c r="A29" s="203"/>
      <c r="B29" s="204">
        <v>2003</v>
      </c>
      <c r="C29" s="204">
        <v>2004</v>
      </c>
      <c r="D29" s="204">
        <v>2005</v>
      </c>
      <c r="E29" s="204">
        <v>2006</v>
      </c>
      <c r="F29" s="204">
        <v>2007</v>
      </c>
      <c r="G29" s="204">
        <v>2008</v>
      </c>
      <c r="H29" s="204">
        <v>2009</v>
      </c>
      <c r="I29" s="204">
        <v>2003</v>
      </c>
      <c r="J29" s="204">
        <v>2004</v>
      </c>
      <c r="K29" s="204">
        <v>2005</v>
      </c>
      <c r="L29" s="204">
        <v>2006</v>
      </c>
      <c r="M29" s="204">
        <v>2007</v>
      </c>
      <c r="N29" s="204">
        <v>2008</v>
      </c>
      <c r="O29" s="204">
        <v>2009</v>
      </c>
      <c r="P29" s="869">
        <v>2010</v>
      </c>
      <c r="Q29" s="869"/>
      <c r="R29" s="869"/>
      <c r="S29" s="869"/>
      <c r="T29" s="204"/>
      <c r="U29" s="869">
        <v>2010</v>
      </c>
      <c r="V29" s="869"/>
      <c r="W29" s="869"/>
      <c r="X29" s="869"/>
      <c r="Y29" s="204"/>
      <c r="Z29" s="869">
        <v>2011</v>
      </c>
      <c r="AA29" s="869"/>
      <c r="AB29" s="869"/>
      <c r="AC29" s="869"/>
      <c r="AD29" s="204"/>
      <c r="AE29" s="869">
        <v>2011</v>
      </c>
      <c r="AF29" s="869"/>
      <c r="AG29" s="869"/>
      <c r="AH29" s="869"/>
      <c r="AI29" s="204"/>
      <c r="AJ29" s="869">
        <v>2012</v>
      </c>
      <c r="AK29" s="869"/>
      <c r="AL29" s="869"/>
      <c r="AM29" s="869"/>
      <c r="AN29" s="204"/>
      <c r="AO29" s="869">
        <v>2012</v>
      </c>
      <c r="AP29" s="869"/>
      <c r="AQ29" s="869"/>
      <c r="AR29" s="869"/>
      <c r="AS29" s="204"/>
    </row>
    <row r="30" spans="1:45" ht="21.75">
      <c r="A30" s="419" t="s">
        <v>515</v>
      </c>
      <c r="B30" s="206" t="s">
        <v>44</v>
      </c>
      <c r="C30" s="206" t="s">
        <v>44</v>
      </c>
      <c r="D30" s="206" t="s">
        <v>44</v>
      </c>
      <c r="E30" s="206" t="s">
        <v>44</v>
      </c>
      <c r="F30" s="206" t="s">
        <v>44</v>
      </c>
      <c r="G30" s="206" t="s">
        <v>44</v>
      </c>
      <c r="H30" s="206" t="s">
        <v>44</v>
      </c>
      <c r="I30" s="206" t="s">
        <v>44</v>
      </c>
      <c r="J30" s="206" t="s">
        <v>44</v>
      </c>
      <c r="K30" s="206" t="s">
        <v>44</v>
      </c>
      <c r="L30" s="206" t="s">
        <v>44</v>
      </c>
      <c r="M30" s="206" t="s">
        <v>44</v>
      </c>
      <c r="N30" s="206" t="s">
        <v>44</v>
      </c>
      <c r="O30" s="206" t="s">
        <v>44</v>
      </c>
      <c r="P30" s="206" t="s">
        <v>40</v>
      </c>
      <c r="Q30" s="206" t="s">
        <v>41</v>
      </c>
      <c r="R30" s="206" t="s">
        <v>42</v>
      </c>
      <c r="S30" s="206" t="s">
        <v>43</v>
      </c>
      <c r="T30" s="206" t="s">
        <v>44</v>
      </c>
      <c r="U30" s="206" t="s">
        <v>40</v>
      </c>
      <c r="V30" s="206" t="s">
        <v>41</v>
      </c>
      <c r="W30" s="206" t="s">
        <v>42</v>
      </c>
      <c r="X30" s="206" t="s">
        <v>43</v>
      </c>
      <c r="Y30" s="206" t="s">
        <v>44</v>
      </c>
      <c r="Z30" s="206" t="s">
        <v>40</v>
      </c>
      <c r="AA30" s="206" t="s">
        <v>41</v>
      </c>
      <c r="AB30" s="206" t="s">
        <v>42</v>
      </c>
      <c r="AC30" s="206" t="s">
        <v>43</v>
      </c>
      <c r="AD30" s="206" t="s">
        <v>44</v>
      </c>
      <c r="AE30" s="206" t="s">
        <v>40</v>
      </c>
      <c r="AF30" s="206" t="s">
        <v>41</v>
      </c>
      <c r="AG30" s="206" t="s">
        <v>42</v>
      </c>
      <c r="AH30" s="206" t="s">
        <v>43</v>
      </c>
      <c r="AI30" s="206" t="s">
        <v>44</v>
      </c>
      <c r="AJ30" s="206" t="s">
        <v>40</v>
      </c>
      <c r="AK30" s="206" t="s">
        <v>41</v>
      </c>
      <c r="AL30" s="206" t="s">
        <v>42</v>
      </c>
      <c r="AM30" s="206" t="s">
        <v>43</v>
      </c>
      <c r="AN30" s="206" t="s">
        <v>44</v>
      </c>
      <c r="AO30" s="206" t="s">
        <v>40</v>
      </c>
      <c r="AP30" s="206" t="s">
        <v>41</v>
      </c>
      <c r="AQ30" s="206" t="s">
        <v>42</v>
      </c>
      <c r="AR30" s="206" t="s">
        <v>43</v>
      </c>
      <c r="AS30" s="206" t="s">
        <v>44</v>
      </c>
    </row>
    <row r="31" spans="1:45" ht="21">
      <c r="A31" s="696" t="s">
        <v>516</v>
      </c>
      <c r="B31" s="166"/>
      <c r="C31" s="166"/>
      <c r="D31" s="166"/>
      <c r="E31" s="166"/>
      <c r="F31" s="166"/>
      <c r="G31" s="261">
        <v>5.8843750083276163</v>
      </c>
      <c r="H31" s="261">
        <v>7.9613139405301654</v>
      </c>
      <c r="I31" s="166"/>
      <c r="J31" s="166"/>
      <c r="K31" s="166"/>
      <c r="L31" s="166"/>
      <c r="M31" s="166"/>
      <c r="N31" s="166">
        <v>52.379567829245431</v>
      </c>
      <c r="O31" s="260">
        <v>36.646614740271936</v>
      </c>
      <c r="P31" s="260">
        <v>1.2999597001453957</v>
      </c>
      <c r="Q31" s="260">
        <v>1.7888157952850681</v>
      </c>
      <c r="R31" s="260">
        <v>2.3310891162213516</v>
      </c>
      <c r="S31" s="260">
        <v>1.7310059877114998</v>
      </c>
      <c r="T31" s="260">
        <v>7.1508705993633273</v>
      </c>
      <c r="U31" s="260">
        <v>9.1588955120333058</v>
      </c>
      <c r="V31" s="260">
        <v>9.7189931830425902</v>
      </c>
      <c r="W31" s="260">
        <v>8.6378014590186218</v>
      </c>
      <c r="X31" s="260">
        <v>12.04936745874739</v>
      </c>
      <c r="Y31" s="260">
        <v>39.565057612842025</v>
      </c>
      <c r="Z31" s="260">
        <v>1.6501012411480394</v>
      </c>
      <c r="AA31" s="260">
        <v>1.686432162696069</v>
      </c>
      <c r="AB31" s="260">
        <v>4.2638145319976166</v>
      </c>
      <c r="AC31" s="260">
        <v>1.6367984688263215</v>
      </c>
      <c r="AD31" s="260">
        <v>9.2371464046680369</v>
      </c>
      <c r="AE31" s="260">
        <v>15.146696585766868</v>
      </c>
      <c r="AF31" s="260">
        <v>10.647446968638285</v>
      </c>
      <c r="AG31" s="260">
        <v>12.319449961336012</v>
      </c>
      <c r="AH31" s="260">
        <v>18.987194348350361</v>
      </c>
      <c r="AI31" s="260">
        <v>57.100787864091622</v>
      </c>
      <c r="AJ31" s="420">
        <v>1.2619313280505067</v>
      </c>
      <c r="AK31" s="420">
        <v>1.9335075727978259</v>
      </c>
      <c r="AL31" s="420">
        <v>3.5332025047218427</v>
      </c>
      <c r="AM31" s="420">
        <v>1.2517779477424309</v>
      </c>
      <c r="AN31" s="420">
        <v>7.9804193533126089</v>
      </c>
      <c r="AO31" s="420">
        <v>20.993339442800046</v>
      </c>
      <c r="AP31" s="420">
        <v>19.342583844993413</v>
      </c>
      <c r="AQ31" s="420">
        <v>13.674954321012198</v>
      </c>
      <c r="AR31" s="420">
        <v>16.632459165129532</v>
      </c>
      <c r="AS31" s="420">
        <v>70.64333677393509</v>
      </c>
    </row>
    <row r="32" spans="1:45">
      <c r="A32" s="696" t="s">
        <v>517</v>
      </c>
      <c r="B32" s="167"/>
      <c r="C32" s="167"/>
      <c r="D32" s="167"/>
      <c r="E32" s="167"/>
      <c r="F32" s="167"/>
      <c r="G32" s="261">
        <v>129.26148123838391</v>
      </c>
      <c r="H32" s="261">
        <v>99.925620940619922</v>
      </c>
      <c r="I32" s="167"/>
      <c r="J32" s="167"/>
      <c r="K32" s="167"/>
      <c r="L32" s="167"/>
      <c r="M32" s="167"/>
      <c r="N32" s="167">
        <v>60.1456932909852</v>
      </c>
      <c r="O32" s="260">
        <v>63.652974064485242</v>
      </c>
      <c r="P32" s="260">
        <v>13.873627746019274</v>
      </c>
      <c r="Q32" s="260">
        <v>41.397405229660563</v>
      </c>
      <c r="R32" s="260">
        <v>43.630832101239982</v>
      </c>
      <c r="S32" s="260">
        <v>37.052997684473077</v>
      </c>
      <c r="T32" s="260">
        <v>135.95486276139243</v>
      </c>
      <c r="U32" s="260">
        <v>19.146984394985637</v>
      </c>
      <c r="V32" s="260">
        <v>12.956816117139116</v>
      </c>
      <c r="W32" s="260">
        <v>10.142991917485599</v>
      </c>
      <c r="X32" s="260">
        <v>20.013699985908836</v>
      </c>
      <c r="Y32" s="260">
        <v>62.260492415518996</v>
      </c>
      <c r="Z32" s="260">
        <v>22.827786666738618</v>
      </c>
      <c r="AA32" s="260">
        <v>50.358101631877688</v>
      </c>
      <c r="AB32" s="260">
        <v>45.435907369078492</v>
      </c>
      <c r="AC32" s="260">
        <v>32.895501224835762</v>
      </c>
      <c r="AD32" s="260">
        <v>151.51729689253057</v>
      </c>
      <c r="AE32" s="260">
        <v>22.298966186109386</v>
      </c>
      <c r="AF32" s="260">
        <v>16.34118392565485</v>
      </c>
      <c r="AG32" s="260">
        <v>12.455422834424471</v>
      </c>
      <c r="AH32" s="260">
        <v>22.148245630691818</v>
      </c>
      <c r="AI32" s="260">
        <v>73.243818576881154</v>
      </c>
      <c r="AJ32" s="420">
        <v>13.817068206223116</v>
      </c>
      <c r="AK32" s="420">
        <v>39.359258083321926</v>
      </c>
      <c r="AL32" s="420">
        <v>41.590967068351539</v>
      </c>
      <c r="AM32" s="420">
        <v>35.100788676375942</v>
      </c>
      <c r="AN32" s="420">
        <v>129.8680820342725</v>
      </c>
      <c r="AO32" s="420">
        <v>20.17541942185666</v>
      </c>
      <c r="AP32" s="420">
        <v>15.530099168319147</v>
      </c>
      <c r="AQ32" s="420">
        <v>13.271225936464202</v>
      </c>
      <c r="AR32" s="420">
        <v>23.930998623465811</v>
      </c>
      <c r="AS32" s="420">
        <v>72.907743150106015</v>
      </c>
    </row>
    <row r="33" spans="1:45" ht="21">
      <c r="A33" s="696" t="s">
        <v>518</v>
      </c>
      <c r="B33" s="168"/>
      <c r="C33" s="168"/>
      <c r="D33" s="168"/>
      <c r="E33" s="168"/>
      <c r="F33" s="168"/>
      <c r="G33" s="261">
        <v>8.7004937942223677</v>
      </c>
      <c r="H33" s="261">
        <v>8.1548293927053397</v>
      </c>
      <c r="I33" s="168"/>
      <c r="J33" s="168"/>
      <c r="K33" s="168"/>
      <c r="L33" s="168"/>
      <c r="M33" s="168"/>
      <c r="N33" s="261">
        <v>132.65577465897374</v>
      </c>
      <c r="O33" s="261">
        <v>93.622507539478605</v>
      </c>
      <c r="P33" s="261">
        <v>2.184406023832556</v>
      </c>
      <c r="Q33" s="261">
        <v>2.431658383524101</v>
      </c>
      <c r="R33" s="261">
        <v>2.3345259503605726</v>
      </c>
      <c r="S33" s="261">
        <v>3.5881909285828781</v>
      </c>
      <c r="T33" s="261">
        <v>10.538781286300107</v>
      </c>
      <c r="U33" s="261">
        <v>22.862757361933962</v>
      </c>
      <c r="V33" s="261">
        <v>25.52491694110752</v>
      </c>
      <c r="W33" s="261">
        <v>25.046451009297893</v>
      </c>
      <c r="X33" s="261">
        <v>35.968533253124832</v>
      </c>
      <c r="Y33" s="261">
        <v>109.40265856546414</v>
      </c>
      <c r="Z33" s="261">
        <v>2.485706087889981</v>
      </c>
      <c r="AA33" s="261">
        <v>2.6138058964724147</v>
      </c>
      <c r="AB33" s="261">
        <v>3.1367542873174008</v>
      </c>
      <c r="AC33" s="261">
        <v>2.8260677720388916</v>
      </c>
      <c r="AD33" s="261">
        <v>11.062334043718691</v>
      </c>
      <c r="AE33" s="261">
        <v>32.693115762954378</v>
      </c>
      <c r="AF33" s="261">
        <v>25.80080961049585</v>
      </c>
      <c r="AG33" s="261">
        <v>35.921153828465748</v>
      </c>
      <c r="AH33" s="261">
        <v>38.468618383487758</v>
      </c>
      <c r="AI33" s="261">
        <v>132.88369758540381</v>
      </c>
      <c r="AJ33" s="261">
        <v>2.2346329123186131</v>
      </c>
      <c r="AK33" s="261">
        <v>2.610345616571693</v>
      </c>
      <c r="AL33" s="261">
        <v>2.4478478709102265</v>
      </c>
      <c r="AM33" s="261">
        <v>3.1037274345798505</v>
      </c>
      <c r="AN33" s="261">
        <v>10.396553834380381</v>
      </c>
      <c r="AO33" s="261">
        <v>35.025487292374578</v>
      </c>
      <c r="AP33" s="261">
        <v>31.857730355226526</v>
      </c>
      <c r="AQ33" s="420">
        <v>29.905417692521635</v>
      </c>
      <c r="AR33" s="420">
        <v>32.84497066603172</v>
      </c>
      <c r="AS33" s="420">
        <v>129.63360600615491</v>
      </c>
    </row>
    <row r="34" spans="1:45" ht="21">
      <c r="A34" s="696" t="s">
        <v>519</v>
      </c>
      <c r="B34" s="168"/>
      <c r="C34" s="168"/>
      <c r="D34" s="168"/>
      <c r="E34" s="168"/>
      <c r="F34" s="168"/>
      <c r="G34" s="261">
        <v>272.780392532669</v>
      </c>
      <c r="H34" s="261">
        <v>261.22403644153718</v>
      </c>
      <c r="I34" s="168"/>
      <c r="J34" s="168"/>
      <c r="K34" s="168"/>
      <c r="L34" s="168"/>
      <c r="M34" s="168"/>
      <c r="N34" s="261">
        <v>436.91555454518215</v>
      </c>
      <c r="O34" s="261">
        <v>418.28349637072569</v>
      </c>
      <c r="P34" s="261">
        <v>60.881524946425472</v>
      </c>
      <c r="Q34" s="261">
        <v>59.849239630351853</v>
      </c>
      <c r="R34" s="261">
        <v>66.48327442939231</v>
      </c>
      <c r="S34" s="261">
        <v>79.407632481602718</v>
      </c>
      <c r="T34" s="261">
        <v>266.6216714877707</v>
      </c>
      <c r="U34" s="261">
        <v>85.551349342524958</v>
      </c>
      <c r="V34" s="261">
        <v>96.678273055472644</v>
      </c>
      <c r="W34" s="261">
        <v>102.60653214401316</v>
      </c>
      <c r="X34" s="261">
        <v>121.4782155107646</v>
      </c>
      <c r="Y34" s="261">
        <v>406.31437005277337</v>
      </c>
      <c r="Z34" s="261">
        <v>58.510657052328042</v>
      </c>
      <c r="AA34" s="261">
        <v>82.022635279606021</v>
      </c>
      <c r="AB34" s="261">
        <v>77.522161404936085</v>
      </c>
      <c r="AC34" s="261">
        <v>83.681806315666194</v>
      </c>
      <c r="AD34" s="261">
        <v>301.73726005253701</v>
      </c>
      <c r="AE34" s="261">
        <v>95.684410051844623</v>
      </c>
      <c r="AF34" s="261">
        <v>123.92327807758257</v>
      </c>
      <c r="AG34" s="261">
        <v>131.74263570377354</v>
      </c>
      <c r="AH34" s="261">
        <v>134.93947643616175</v>
      </c>
      <c r="AI34" s="261">
        <v>486.28980026936517</v>
      </c>
      <c r="AJ34" s="261">
        <v>72.156711849391854</v>
      </c>
      <c r="AK34" s="261">
        <v>69.108313885700156</v>
      </c>
      <c r="AL34" s="261">
        <v>66.703028857838802</v>
      </c>
      <c r="AM34" s="261">
        <v>91.994218181956057</v>
      </c>
      <c r="AN34" s="261">
        <v>299.96227277488958</v>
      </c>
      <c r="AO34" s="261">
        <v>101.44188146681793</v>
      </c>
      <c r="AP34" s="261">
        <v>121.29687813836971</v>
      </c>
      <c r="AQ34" s="420">
        <v>127.71283243855068</v>
      </c>
      <c r="AR34" s="420">
        <v>135.06946535764666</v>
      </c>
      <c r="AS34" s="420">
        <v>485.52105740138427</v>
      </c>
    </row>
    <row r="35" spans="1:45">
      <c r="A35" s="696" t="s">
        <v>520</v>
      </c>
      <c r="B35" s="168"/>
      <c r="C35" s="168"/>
      <c r="D35" s="168"/>
      <c r="E35" s="168"/>
      <c r="F35" s="168"/>
      <c r="G35" s="261">
        <v>363.73433545879175</v>
      </c>
      <c r="H35" s="261">
        <v>257.56641357187675</v>
      </c>
      <c r="I35" s="168"/>
      <c r="J35" s="168"/>
      <c r="K35" s="168"/>
      <c r="L35" s="168"/>
      <c r="M35" s="168"/>
      <c r="N35" s="261">
        <v>340.60285944334987</v>
      </c>
      <c r="O35" s="261">
        <v>182.10530571242961</v>
      </c>
      <c r="P35" s="261">
        <v>86.670248622451155</v>
      </c>
      <c r="Q35" s="261">
        <v>88.90144837882751</v>
      </c>
      <c r="R35" s="261">
        <v>89.248319025024216</v>
      </c>
      <c r="S35" s="261">
        <v>85.073170712409663</v>
      </c>
      <c r="T35" s="261">
        <v>349.89318673871168</v>
      </c>
      <c r="U35" s="261">
        <v>36.140333993377013</v>
      </c>
      <c r="V35" s="261">
        <v>65.854584317869595</v>
      </c>
      <c r="W35" s="261">
        <v>73.951771824227094</v>
      </c>
      <c r="X35" s="261">
        <v>96.82057030319433</v>
      </c>
      <c r="Y35" s="261">
        <v>272.76726043866739</v>
      </c>
      <c r="Z35" s="261">
        <v>88.076003183496894</v>
      </c>
      <c r="AA35" s="261">
        <v>94.02783869511785</v>
      </c>
      <c r="AB35" s="261">
        <v>111.19420012278434</v>
      </c>
      <c r="AC35" s="261">
        <v>107.68923822167341</v>
      </c>
      <c r="AD35" s="261">
        <v>400.98728022307449</v>
      </c>
      <c r="AE35" s="261">
        <v>74.461584638514083</v>
      </c>
      <c r="AF35" s="261">
        <v>89.406764171923641</v>
      </c>
      <c r="AG35" s="261">
        <v>92.777281665526971</v>
      </c>
      <c r="AH35" s="261">
        <v>101.85402843917903</v>
      </c>
      <c r="AI35" s="261">
        <v>358.49965891514296</v>
      </c>
      <c r="AJ35" s="261">
        <v>86.015917101359918</v>
      </c>
      <c r="AK35" s="261">
        <v>95.414676425577611</v>
      </c>
      <c r="AL35" s="261">
        <v>102.80000853436336</v>
      </c>
      <c r="AM35" s="261">
        <v>98.722241488362258</v>
      </c>
      <c r="AN35" s="261">
        <v>382.95284354966373</v>
      </c>
      <c r="AO35" s="261">
        <v>90.874826741861554</v>
      </c>
      <c r="AP35" s="261">
        <v>107.55682789039219</v>
      </c>
      <c r="AQ35" s="420">
        <v>41.022990207796546</v>
      </c>
      <c r="AR35" s="420">
        <v>63.51204215773982</v>
      </c>
      <c r="AS35" s="420">
        <v>302.96668699778996</v>
      </c>
    </row>
    <row r="36" spans="1:45">
      <c r="A36" s="696" t="s">
        <v>521</v>
      </c>
      <c r="B36" s="168"/>
      <c r="C36" s="168"/>
      <c r="D36" s="168"/>
      <c r="E36" s="168"/>
      <c r="F36" s="168"/>
      <c r="G36" s="261">
        <v>1743.6233418240213</v>
      </c>
      <c r="H36" s="261">
        <v>891.42179779167088</v>
      </c>
      <c r="I36" s="168"/>
      <c r="J36" s="168"/>
      <c r="K36" s="168"/>
      <c r="L36" s="168"/>
      <c r="M36" s="168"/>
      <c r="N36" s="261">
        <v>2360.9246688070648</v>
      </c>
      <c r="O36" s="261">
        <v>1646.6498963496963</v>
      </c>
      <c r="P36" s="261">
        <v>229.86024562666572</v>
      </c>
      <c r="Q36" s="261">
        <v>315.24273550461987</v>
      </c>
      <c r="R36" s="261">
        <v>338.87839923959609</v>
      </c>
      <c r="S36" s="261">
        <v>413.73694033558513</v>
      </c>
      <c r="T36" s="261">
        <v>1297.7183207064654</v>
      </c>
      <c r="U36" s="261">
        <v>378.96637388109446</v>
      </c>
      <c r="V36" s="261">
        <v>503.13773373645188</v>
      </c>
      <c r="W36" s="261">
        <v>457.13485246958135</v>
      </c>
      <c r="X36" s="261">
        <v>577.72305017664326</v>
      </c>
      <c r="Y36" s="261">
        <v>1916.9620102637386</v>
      </c>
      <c r="Z36" s="261">
        <v>449.55927855033781</v>
      </c>
      <c r="AA36" s="261">
        <v>523.92363608199275</v>
      </c>
      <c r="AB36" s="261">
        <v>485.16412707125949</v>
      </c>
      <c r="AC36" s="261">
        <v>478.20908379278978</v>
      </c>
      <c r="AD36" s="261">
        <v>1936.8561254963693</v>
      </c>
      <c r="AE36" s="261">
        <v>671.39247713484212</v>
      </c>
      <c r="AF36" s="261">
        <v>685.20956344090666</v>
      </c>
      <c r="AG36" s="261">
        <v>670.27720017532965</v>
      </c>
      <c r="AH36" s="261">
        <v>609.97177776905608</v>
      </c>
      <c r="AI36" s="261">
        <v>2636.8510185200985</v>
      </c>
      <c r="AJ36" s="261">
        <v>396.0508421483085</v>
      </c>
      <c r="AK36" s="261">
        <v>443.90200540526388</v>
      </c>
      <c r="AL36" s="261">
        <v>398.91165107466855</v>
      </c>
      <c r="AM36" s="261">
        <v>410.80021759526414</v>
      </c>
      <c r="AN36" s="261">
        <v>1649.6647162235215</v>
      </c>
      <c r="AO36" s="261">
        <v>466.17460940746031</v>
      </c>
      <c r="AP36" s="261">
        <v>697.25776479618105</v>
      </c>
      <c r="AQ36" s="420">
        <v>599.19152452285402</v>
      </c>
      <c r="AR36" s="420">
        <v>656.87182148427939</v>
      </c>
      <c r="AS36" s="420">
        <v>2419.4957202108799</v>
      </c>
    </row>
    <row r="37" spans="1:45">
      <c r="A37" s="696" t="s">
        <v>522</v>
      </c>
      <c r="B37" s="168"/>
      <c r="C37" s="168"/>
      <c r="D37" s="168"/>
      <c r="E37" s="168"/>
      <c r="F37" s="168"/>
      <c r="G37" s="261">
        <v>0.43655639613690189</v>
      </c>
      <c r="H37" s="261">
        <v>1.1806081974575544</v>
      </c>
      <c r="I37" s="168"/>
      <c r="J37" s="168"/>
      <c r="K37" s="168"/>
      <c r="L37" s="168"/>
      <c r="M37" s="168"/>
      <c r="N37" s="261">
        <v>925.05881584526389</v>
      </c>
      <c r="O37" s="261">
        <v>481.63803265346428</v>
      </c>
      <c r="P37" s="261">
        <v>0.21113352996426074</v>
      </c>
      <c r="Q37" s="261">
        <v>1.07653910158321</v>
      </c>
      <c r="R37" s="261">
        <v>6.3113247731458377E-2</v>
      </c>
      <c r="S37" s="261">
        <v>0.41298520492259511</v>
      </c>
      <c r="T37" s="261">
        <v>1.7637710842015257</v>
      </c>
      <c r="U37" s="261">
        <v>125.74039999602222</v>
      </c>
      <c r="V37" s="261">
        <v>133.66413941518596</v>
      </c>
      <c r="W37" s="261">
        <v>128.5654658528866</v>
      </c>
      <c r="X37" s="261">
        <v>206.3383571706417</v>
      </c>
      <c r="Y37" s="261">
        <v>594.30836243473686</v>
      </c>
      <c r="Z37" s="261">
        <v>0.24321286460378522</v>
      </c>
      <c r="AA37" s="261">
        <v>0.16718344483519626</v>
      </c>
      <c r="AB37" s="261">
        <v>4.5030681588163556E-2</v>
      </c>
      <c r="AC37" s="261">
        <v>0.54897835952369167</v>
      </c>
      <c r="AD37" s="261">
        <v>1.0044053505508368</v>
      </c>
      <c r="AE37" s="261">
        <v>228.75045904132381</v>
      </c>
      <c r="AF37" s="261">
        <v>146.43057947283734</v>
      </c>
      <c r="AG37" s="261">
        <v>149.60849266533228</v>
      </c>
      <c r="AH37" s="261">
        <v>155.16538900179543</v>
      </c>
      <c r="AI37" s="261">
        <v>679.95492018128766</v>
      </c>
      <c r="AJ37" s="261">
        <v>0.65475185280973069</v>
      </c>
      <c r="AK37" s="261">
        <v>0.7114596035989027</v>
      </c>
      <c r="AL37" s="261">
        <v>0.65959920599131028</v>
      </c>
      <c r="AM37" s="261">
        <v>0.40897819887499515</v>
      </c>
      <c r="AN37" s="261">
        <v>2.4347888612749373</v>
      </c>
      <c r="AO37" s="261">
        <v>169.10250668264294</v>
      </c>
      <c r="AP37" s="261">
        <v>27.091894834789485</v>
      </c>
      <c r="AQ37" s="420">
        <v>23.835964791418885</v>
      </c>
      <c r="AR37" s="420">
        <v>120.81589974017534</v>
      </c>
      <c r="AS37" s="420">
        <v>340.84626604902678</v>
      </c>
    </row>
    <row r="38" spans="1:45" ht="21">
      <c r="A38" s="696" t="s">
        <v>523</v>
      </c>
      <c r="B38" s="168"/>
      <c r="C38" s="168"/>
      <c r="D38" s="168"/>
      <c r="E38" s="168"/>
      <c r="F38" s="168"/>
      <c r="G38" s="261">
        <v>69.438364632621997</v>
      </c>
      <c r="H38" s="261">
        <v>44.082610154465819</v>
      </c>
      <c r="I38" s="168"/>
      <c r="J38" s="168"/>
      <c r="K38" s="168"/>
      <c r="L38" s="168"/>
      <c r="M38" s="168"/>
      <c r="N38" s="261">
        <v>1.384859343793553</v>
      </c>
      <c r="O38" s="261">
        <v>20.936215201559087</v>
      </c>
      <c r="P38" s="261">
        <v>12.258337552031227</v>
      </c>
      <c r="Q38" s="261">
        <v>11.207311271218494</v>
      </c>
      <c r="R38" s="261">
        <v>15.274463038197799</v>
      </c>
      <c r="S38" s="261">
        <v>9.9944923543951703</v>
      </c>
      <c r="T38" s="261">
        <v>48.734604215842694</v>
      </c>
      <c r="U38" s="261">
        <v>2.9795647620018841</v>
      </c>
      <c r="V38" s="261">
        <v>5.1315713294600247</v>
      </c>
      <c r="W38" s="261">
        <v>9.5021806395504189</v>
      </c>
      <c r="X38" s="261">
        <v>9.0923230815870895</v>
      </c>
      <c r="Y38" s="261">
        <v>26.705639812599422</v>
      </c>
      <c r="Z38" s="261">
        <v>12.452648999417738</v>
      </c>
      <c r="AA38" s="261">
        <v>16.283432285200981</v>
      </c>
      <c r="AB38" s="261">
        <v>19.873609085828303</v>
      </c>
      <c r="AC38" s="261">
        <v>9.5327214064047094</v>
      </c>
      <c r="AD38" s="261">
        <v>58.142411776851809</v>
      </c>
      <c r="AE38" s="261">
        <v>4.8047151979689557</v>
      </c>
      <c r="AF38" s="261">
        <v>7.5187104477661864</v>
      </c>
      <c r="AG38" s="261">
        <v>32.892381638601279</v>
      </c>
      <c r="AH38" s="261">
        <v>19.591830849148266</v>
      </c>
      <c r="AI38" s="261">
        <v>64.807638133484758</v>
      </c>
      <c r="AJ38" s="261">
        <v>10.139362920862959</v>
      </c>
      <c r="AK38" s="261">
        <v>11.324834044298813</v>
      </c>
      <c r="AL38" s="261">
        <v>11.245226553921633</v>
      </c>
      <c r="AM38" s="261">
        <v>8.8975410886464132</v>
      </c>
      <c r="AN38" s="261">
        <v>41.606964607729793</v>
      </c>
      <c r="AO38" s="261">
        <v>19.271489929317529</v>
      </c>
      <c r="AP38" s="261">
        <v>29.264220915820204</v>
      </c>
      <c r="AQ38" s="420">
        <v>44.017932323306113</v>
      </c>
      <c r="AR38" s="420">
        <v>20.874632281177739</v>
      </c>
      <c r="AS38" s="420">
        <v>113.42827544962148</v>
      </c>
    </row>
    <row r="39" spans="1:45">
      <c r="A39" s="696" t="s">
        <v>524</v>
      </c>
      <c r="B39" s="168"/>
      <c r="C39" s="168"/>
      <c r="D39" s="168"/>
      <c r="E39" s="168"/>
      <c r="F39" s="168"/>
      <c r="G39" s="261">
        <v>236.34893052402614</v>
      </c>
      <c r="H39" s="261">
        <v>151.71621957318138</v>
      </c>
      <c r="I39" s="168"/>
      <c r="J39" s="168"/>
      <c r="K39" s="168"/>
      <c r="L39" s="168"/>
      <c r="M39" s="168"/>
      <c r="N39" s="261">
        <v>457.50289164638934</v>
      </c>
      <c r="O39" s="261">
        <v>291.37723457162804</v>
      </c>
      <c r="P39" s="261">
        <v>36.110795204247687</v>
      </c>
      <c r="Q39" s="261">
        <v>45.157203959961144</v>
      </c>
      <c r="R39" s="261">
        <v>66.072255151517282</v>
      </c>
      <c r="S39" s="261">
        <v>51.732635272310013</v>
      </c>
      <c r="T39" s="261">
        <v>199.07288958803636</v>
      </c>
      <c r="U39" s="261">
        <v>64.860424126176312</v>
      </c>
      <c r="V39" s="261">
        <v>65.543395900542507</v>
      </c>
      <c r="W39" s="261">
        <v>85.613388982840291</v>
      </c>
      <c r="X39" s="261">
        <v>105.34182314569684</v>
      </c>
      <c r="Y39" s="261">
        <v>321.35903215525514</v>
      </c>
      <c r="Z39" s="261">
        <v>63.174966457630404</v>
      </c>
      <c r="AA39" s="261">
        <v>92.750231869086491</v>
      </c>
      <c r="AB39" s="261">
        <v>87.110439319568911</v>
      </c>
      <c r="AC39" s="261">
        <v>52.601694013270638</v>
      </c>
      <c r="AD39" s="261">
        <v>295.63733165955637</v>
      </c>
      <c r="AE39" s="261">
        <v>107.72896550566998</v>
      </c>
      <c r="AF39" s="261">
        <v>168.84519961856441</v>
      </c>
      <c r="AG39" s="261">
        <v>173.29709302502502</v>
      </c>
      <c r="AH39" s="261">
        <v>199.36645389694345</v>
      </c>
      <c r="AI39" s="261">
        <v>649.23771204620164</v>
      </c>
      <c r="AJ39" s="261">
        <v>55.811248312539476</v>
      </c>
      <c r="AK39" s="261">
        <v>50.08321749472929</v>
      </c>
      <c r="AL39" s="261">
        <v>47.199471501217197</v>
      </c>
      <c r="AM39" s="261">
        <v>49.998581624795307</v>
      </c>
      <c r="AN39" s="261">
        <v>203.09251893328144</v>
      </c>
      <c r="AO39" s="261">
        <v>228.24999656693021</v>
      </c>
      <c r="AP39" s="261">
        <v>213.53761296995299</v>
      </c>
      <c r="AQ39" s="420">
        <v>231.03469936292342</v>
      </c>
      <c r="AR39" s="420">
        <v>226.49590666977096</v>
      </c>
      <c r="AS39" s="420">
        <v>899.31821556958209</v>
      </c>
    </row>
    <row r="40" spans="1:45" ht="21">
      <c r="A40" s="696" t="s">
        <v>525</v>
      </c>
      <c r="B40" s="168"/>
      <c r="C40" s="168"/>
      <c r="D40" s="168"/>
      <c r="E40" s="168"/>
      <c r="F40" s="168"/>
      <c r="G40" s="261">
        <v>65.252416960849715</v>
      </c>
      <c r="H40" s="261">
        <v>58.936215097406468</v>
      </c>
      <c r="I40" s="168"/>
      <c r="J40" s="168"/>
      <c r="K40" s="168"/>
      <c r="L40" s="168"/>
      <c r="M40" s="168"/>
      <c r="N40" s="261">
        <v>786.39071514744921</v>
      </c>
      <c r="O40" s="261">
        <v>675.23073458795068</v>
      </c>
      <c r="P40" s="261">
        <v>11.675552415240427</v>
      </c>
      <c r="Q40" s="261">
        <v>18.447536792776958</v>
      </c>
      <c r="R40" s="261">
        <v>21.474267595316249</v>
      </c>
      <c r="S40" s="261">
        <v>25.259405627118387</v>
      </c>
      <c r="T40" s="261">
        <v>76.856762430452008</v>
      </c>
      <c r="U40" s="261">
        <v>111.31808188474655</v>
      </c>
      <c r="V40" s="261">
        <v>114.22028026045486</v>
      </c>
      <c r="W40" s="261">
        <v>121.98056166169313</v>
      </c>
      <c r="X40" s="261">
        <v>173.70312027812824</v>
      </c>
      <c r="Y40" s="261">
        <v>521.22204408502125</v>
      </c>
      <c r="Z40" s="261">
        <v>25.540683988703766</v>
      </c>
      <c r="AA40" s="261">
        <v>47.441539291494607</v>
      </c>
      <c r="AB40" s="261">
        <v>41.173601487300758</v>
      </c>
      <c r="AC40" s="261">
        <v>55.599721199879724</v>
      </c>
      <c r="AD40" s="261">
        <v>169.75554596737857</v>
      </c>
      <c r="AE40" s="261">
        <v>127.69423887493438</v>
      </c>
      <c r="AF40" s="261">
        <v>165.24161971686001</v>
      </c>
      <c r="AG40" s="261">
        <v>150.23242611275441</v>
      </c>
      <c r="AH40" s="261">
        <v>147.70785947683544</v>
      </c>
      <c r="AI40" s="261">
        <v>590.87614418137957</v>
      </c>
      <c r="AJ40" s="261">
        <v>51.78738583710733</v>
      </c>
      <c r="AK40" s="261">
        <v>57.462116654217454</v>
      </c>
      <c r="AL40" s="261">
        <v>55.333163316000871</v>
      </c>
      <c r="AM40" s="261">
        <v>69.304154465237318</v>
      </c>
      <c r="AN40" s="261">
        <v>233.8868202725632</v>
      </c>
      <c r="AO40" s="261">
        <v>106.79801270384813</v>
      </c>
      <c r="AP40" s="261">
        <v>127.44661069553867</v>
      </c>
      <c r="AQ40" s="420">
        <v>117.45963505555099</v>
      </c>
      <c r="AR40" s="420">
        <v>150.90148969626253</v>
      </c>
      <c r="AS40" s="420">
        <v>502.60574815120395</v>
      </c>
    </row>
    <row r="41" spans="1:45" ht="21">
      <c r="A41" s="696" t="s">
        <v>526</v>
      </c>
      <c r="B41" s="168"/>
      <c r="C41" s="168"/>
      <c r="D41" s="168"/>
      <c r="E41" s="168"/>
      <c r="F41" s="168"/>
      <c r="G41" s="261">
        <v>33.605136330282711</v>
      </c>
      <c r="H41" s="261">
        <v>43.279320722377626</v>
      </c>
      <c r="I41" s="168"/>
      <c r="J41" s="168"/>
      <c r="K41" s="168"/>
      <c r="L41" s="168"/>
      <c r="M41" s="168"/>
      <c r="N41" s="261">
        <v>190.44357902116724</v>
      </c>
      <c r="O41" s="261">
        <v>181.54679196867534</v>
      </c>
      <c r="P41" s="261">
        <v>15.26755354939375</v>
      </c>
      <c r="Q41" s="261">
        <v>15.6197169392726</v>
      </c>
      <c r="R41" s="261">
        <v>16.448148792459989</v>
      </c>
      <c r="S41" s="261">
        <v>21.492965719940038</v>
      </c>
      <c r="T41" s="261">
        <v>68.828385001066309</v>
      </c>
      <c r="U41" s="261">
        <v>33.761876695847349</v>
      </c>
      <c r="V41" s="261">
        <v>41.510314877195796</v>
      </c>
      <c r="W41" s="261">
        <v>56.751340378121824</v>
      </c>
      <c r="X41" s="261">
        <v>48.967589664095264</v>
      </c>
      <c r="Y41" s="261">
        <v>180.99112161526216</v>
      </c>
      <c r="Z41" s="261">
        <v>23.377999143222002</v>
      </c>
      <c r="AA41" s="261">
        <v>25.621311654625242</v>
      </c>
      <c r="AB41" s="261">
        <v>24.417249337759252</v>
      </c>
      <c r="AC41" s="261">
        <v>29.041266518212417</v>
      </c>
      <c r="AD41" s="261">
        <v>102.45782665381876</v>
      </c>
      <c r="AE41" s="261">
        <v>50.252442222512194</v>
      </c>
      <c r="AF41" s="261">
        <v>59.417930861500921</v>
      </c>
      <c r="AG41" s="261">
        <v>60.285627995128245</v>
      </c>
      <c r="AH41" s="261">
        <v>56.453124907272596</v>
      </c>
      <c r="AI41" s="261">
        <v>226.40912598641381</v>
      </c>
      <c r="AJ41" s="261">
        <v>23.82185588289504</v>
      </c>
      <c r="AK41" s="261">
        <v>25.68721645191054</v>
      </c>
      <c r="AL41" s="261">
        <v>24.200868321348757</v>
      </c>
      <c r="AM41" s="261">
        <v>24.952785354441435</v>
      </c>
      <c r="AN41" s="261">
        <v>98.662726010595748</v>
      </c>
      <c r="AO41" s="261">
        <v>47.782018170899377</v>
      </c>
      <c r="AP41" s="261">
        <v>54.889012563737168</v>
      </c>
      <c r="AQ41" s="420">
        <v>70.230649819554543</v>
      </c>
      <c r="AR41" s="420">
        <v>58.594411902297793</v>
      </c>
      <c r="AS41" s="420">
        <v>231.49609245648824</v>
      </c>
    </row>
    <row r="42" spans="1:45">
      <c r="A42" s="696" t="s">
        <v>527</v>
      </c>
      <c r="B42" s="168"/>
      <c r="C42" s="168"/>
      <c r="D42" s="168"/>
      <c r="E42" s="168"/>
      <c r="F42" s="168"/>
      <c r="G42" s="261">
        <v>0.81354966354895497</v>
      </c>
      <c r="H42" s="261">
        <v>0.38362470779771896</v>
      </c>
      <c r="I42" s="168"/>
      <c r="J42" s="168"/>
      <c r="K42" s="168"/>
      <c r="L42" s="168"/>
      <c r="M42" s="168"/>
      <c r="N42" s="261">
        <v>256.57314610220698</v>
      </c>
      <c r="O42" s="261">
        <v>169.2338008289411</v>
      </c>
      <c r="P42" s="261">
        <v>6.2002371333113621E-2</v>
      </c>
      <c r="Q42" s="261">
        <v>0.31121680713786226</v>
      </c>
      <c r="R42" s="261">
        <v>0.26573990016204108</v>
      </c>
      <c r="S42" s="261">
        <v>0.15249871863685921</v>
      </c>
      <c r="T42" s="261">
        <v>0.79145779726987631</v>
      </c>
      <c r="U42" s="261">
        <v>46.582436073156295</v>
      </c>
      <c r="V42" s="261">
        <v>73.52039570887446</v>
      </c>
      <c r="W42" s="261">
        <v>76.569777520698977</v>
      </c>
      <c r="X42" s="261">
        <v>42.804331354901365</v>
      </c>
      <c r="Y42" s="261">
        <v>239.47694065763216</v>
      </c>
      <c r="Z42" s="261">
        <v>0.15565770019498443</v>
      </c>
      <c r="AA42" s="261">
        <v>0.10912022071709174</v>
      </c>
      <c r="AB42" s="261">
        <v>0.30741832200010305</v>
      </c>
      <c r="AC42" s="261">
        <v>9.1907736156860764E-2</v>
      </c>
      <c r="AD42" s="261">
        <v>0.66410397906904006</v>
      </c>
      <c r="AE42" s="261">
        <v>48.621482695630732</v>
      </c>
      <c r="AF42" s="261">
        <v>51.241931900008517</v>
      </c>
      <c r="AG42" s="261">
        <v>47.835937529808611</v>
      </c>
      <c r="AH42" s="261">
        <v>41.293165948519935</v>
      </c>
      <c r="AI42" s="261">
        <v>188.99251807396789</v>
      </c>
      <c r="AJ42" s="261">
        <v>0.20459026665235847</v>
      </c>
      <c r="AK42" s="261">
        <v>0.16728071033810776</v>
      </c>
      <c r="AL42" s="261">
        <v>0.21622151635545961</v>
      </c>
      <c r="AM42" s="261">
        <v>0.18468972957953478</v>
      </c>
      <c r="AN42" s="261">
        <v>0.77278222292546062</v>
      </c>
      <c r="AO42" s="261">
        <v>33.337147828968199</v>
      </c>
      <c r="AP42" s="261">
        <v>35.704739244121896</v>
      </c>
      <c r="AQ42" s="420">
        <v>32.73592146667729</v>
      </c>
      <c r="AR42" s="420">
        <v>37.314826005296162</v>
      </c>
      <c r="AS42" s="420">
        <v>139.09263454506234</v>
      </c>
    </row>
    <row r="43" spans="1:45" ht="21">
      <c r="A43" s="696" t="s">
        <v>528</v>
      </c>
      <c r="B43" s="169"/>
      <c r="C43" s="169"/>
      <c r="D43" s="169"/>
      <c r="E43" s="169"/>
      <c r="F43" s="169"/>
      <c r="G43" s="261">
        <v>2.5135754787843951</v>
      </c>
      <c r="H43" s="261">
        <v>4.0305946216643695</v>
      </c>
      <c r="I43" s="169"/>
      <c r="J43" s="169"/>
      <c r="K43" s="169"/>
      <c r="L43" s="169"/>
      <c r="M43" s="169"/>
      <c r="N43" s="261">
        <v>166.36140046258652</v>
      </c>
      <c r="O43" s="261">
        <v>160.32636365002105</v>
      </c>
      <c r="P43" s="261">
        <v>0.82942795470180797</v>
      </c>
      <c r="Q43" s="261">
        <v>2.1309071765351013</v>
      </c>
      <c r="R43" s="261">
        <v>1.9084202065748666</v>
      </c>
      <c r="S43" s="261">
        <v>0.67445703622196074</v>
      </c>
      <c r="T43" s="261">
        <v>5.5432123740337431</v>
      </c>
      <c r="U43" s="261">
        <v>32.379468844095847</v>
      </c>
      <c r="V43" s="261">
        <v>34.624303237443605</v>
      </c>
      <c r="W43" s="261">
        <v>37.236150441839634</v>
      </c>
      <c r="X43" s="261">
        <v>19.093732650768274</v>
      </c>
      <c r="Y43" s="261">
        <v>123.33365517414708</v>
      </c>
      <c r="Z43" s="261">
        <v>0.84959795543900229</v>
      </c>
      <c r="AA43" s="261">
        <v>0.77925002489959727</v>
      </c>
      <c r="AB43" s="261">
        <v>1.1588410136583778</v>
      </c>
      <c r="AC43" s="261">
        <v>1.9256476371368954</v>
      </c>
      <c r="AD43" s="261">
        <v>4.713336631133874</v>
      </c>
      <c r="AE43" s="261">
        <v>25.569226156338921</v>
      </c>
      <c r="AF43" s="261">
        <v>34.712064369348177</v>
      </c>
      <c r="AG43" s="261">
        <v>53.33524784670449</v>
      </c>
      <c r="AH43" s="261">
        <v>24.43363901695438</v>
      </c>
      <c r="AI43" s="261">
        <v>138.05017738934635</v>
      </c>
      <c r="AJ43" s="261">
        <v>1.4079598992603855</v>
      </c>
      <c r="AK43" s="261">
        <v>2.8773549784574572</v>
      </c>
      <c r="AL43" s="261">
        <v>3.0956480950725132</v>
      </c>
      <c r="AM43" s="261">
        <v>2.5632740217211674</v>
      </c>
      <c r="AN43" s="261">
        <v>9.9442369945115168</v>
      </c>
      <c r="AO43" s="261">
        <v>34.944593660327499</v>
      </c>
      <c r="AP43" s="261">
        <v>21.130039949600704</v>
      </c>
      <c r="AQ43" s="420">
        <v>16.924282809295349</v>
      </c>
      <c r="AR43" s="420">
        <v>34.836107843254013</v>
      </c>
      <c r="AS43" s="420">
        <v>107.83502426247775</v>
      </c>
    </row>
    <row r="44" spans="1:45" ht="21">
      <c r="A44" s="696" t="s">
        <v>529</v>
      </c>
      <c r="B44" s="169"/>
      <c r="C44" s="169"/>
      <c r="D44" s="169"/>
      <c r="E44" s="169"/>
      <c r="F44" s="169"/>
      <c r="G44" s="261">
        <v>3.3187606288599882</v>
      </c>
      <c r="H44" s="261">
        <v>2.5132794373472094</v>
      </c>
      <c r="I44" s="169"/>
      <c r="J44" s="169"/>
      <c r="K44" s="169"/>
      <c r="L44" s="169"/>
      <c r="M44" s="169"/>
      <c r="N44" s="261">
        <v>17.143390400252919</v>
      </c>
      <c r="O44" s="261">
        <v>9.7067156038318014</v>
      </c>
      <c r="P44" s="261">
        <v>0.3237866838092287</v>
      </c>
      <c r="Q44" s="261">
        <v>0.89326695561341374</v>
      </c>
      <c r="R44" s="261">
        <v>0.68843648514484346</v>
      </c>
      <c r="S44" s="261">
        <v>0.5922554666949339</v>
      </c>
      <c r="T44" s="261">
        <v>2.4977455912624205</v>
      </c>
      <c r="U44" s="261">
        <v>1.3868636916575006</v>
      </c>
      <c r="V44" s="261">
        <v>2.931752061235855</v>
      </c>
      <c r="W44" s="261">
        <v>1.3527240154085922</v>
      </c>
      <c r="X44" s="261">
        <v>0.75258340382322253</v>
      </c>
      <c r="Y44" s="261">
        <v>6.4239231721251757</v>
      </c>
      <c r="Z44" s="261">
        <v>0.71723446308089089</v>
      </c>
      <c r="AA44" s="261">
        <v>0.75856081694171107</v>
      </c>
      <c r="AB44" s="261">
        <v>0.4762344281479004</v>
      </c>
      <c r="AC44" s="261">
        <v>0.31852426090776043</v>
      </c>
      <c r="AD44" s="261">
        <v>2.2705539690782639</v>
      </c>
      <c r="AE44" s="261">
        <v>1.0953357871478293</v>
      </c>
      <c r="AF44" s="261">
        <v>3.177838672939103</v>
      </c>
      <c r="AG44" s="261">
        <v>1.1855229572086012</v>
      </c>
      <c r="AH44" s="261">
        <v>0.5151532806705359</v>
      </c>
      <c r="AI44" s="261">
        <v>5.9738506979660597</v>
      </c>
      <c r="AJ44" s="261">
        <v>0.66614748172811156</v>
      </c>
      <c r="AK44" s="261">
        <v>0.80743499124528961</v>
      </c>
      <c r="AL44" s="261">
        <v>0.48489221647834824</v>
      </c>
      <c r="AM44" s="261">
        <v>0.52267101059001442</v>
      </c>
      <c r="AN44" s="261">
        <v>2.4811457000417629</v>
      </c>
      <c r="AO44" s="261">
        <v>1.545494036219055</v>
      </c>
      <c r="AP44" s="261">
        <v>3.3456512464420571</v>
      </c>
      <c r="AQ44" s="420">
        <v>1.3011420468818344</v>
      </c>
      <c r="AR44" s="420">
        <v>0.33657906314462538</v>
      </c>
      <c r="AS44" s="420">
        <v>6.528866392687573</v>
      </c>
    </row>
    <row r="45" spans="1:45">
      <c r="A45" s="696" t="s">
        <v>530</v>
      </c>
      <c r="B45" s="168"/>
      <c r="C45" s="168"/>
      <c r="D45" s="168"/>
      <c r="E45" s="168"/>
      <c r="F45" s="168"/>
      <c r="G45" s="261">
        <v>50.999047421616773</v>
      </c>
      <c r="H45" s="261">
        <v>28.232934725027963</v>
      </c>
      <c r="I45" s="168"/>
      <c r="J45" s="168"/>
      <c r="K45" s="168"/>
      <c r="L45" s="168"/>
      <c r="M45" s="168"/>
      <c r="N45" s="261">
        <v>68.834856254724983</v>
      </c>
      <c r="O45" s="261">
        <v>62.196645201103955</v>
      </c>
      <c r="P45" s="261">
        <v>7.1001243924483237</v>
      </c>
      <c r="Q45" s="261">
        <v>8.3018314445154928</v>
      </c>
      <c r="R45" s="261">
        <v>9.5211893165824542</v>
      </c>
      <c r="S45" s="261">
        <v>12.757175301620268</v>
      </c>
      <c r="T45" s="261">
        <v>37.680320455166601</v>
      </c>
      <c r="U45" s="261">
        <v>14.423060876076848</v>
      </c>
      <c r="V45" s="261">
        <v>14.441654359909451</v>
      </c>
      <c r="W45" s="261">
        <v>14.394943818399158</v>
      </c>
      <c r="X45" s="261">
        <v>20.737456886167394</v>
      </c>
      <c r="Y45" s="261">
        <v>63.997115940552412</v>
      </c>
      <c r="Z45" s="261">
        <v>8.9471316849670188</v>
      </c>
      <c r="AA45" s="261">
        <v>8.8952085443051381</v>
      </c>
      <c r="AB45" s="261">
        <v>9.5939819529012169</v>
      </c>
      <c r="AC45" s="261">
        <v>8.9991224776724827</v>
      </c>
      <c r="AD45" s="261">
        <v>36.435444659845835</v>
      </c>
      <c r="AE45" s="261">
        <v>13.801328904105167</v>
      </c>
      <c r="AF45" s="261">
        <v>18.00615290369306</v>
      </c>
      <c r="AG45" s="261">
        <v>17.701328170394817</v>
      </c>
      <c r="AH45" s="261">
        <v>19.167497580860001</v>
      </c>
      <c r="AI45" s="261">
        <v>68.676307559053299</v>
      </c>
      <c r="AJ45" s="261">
        <v>10.121635592648587</v>
      </c>
      <c r="AK45" s="261">
        <v>10.330160110394482</v>
      </c>
      <c r="AL45" s="261">
        <v>8.4834164541740584</v>
      </c>
      <c r="AM45" s="261">
        <v>9.7223349605009179</v>
      </c>
      <c r="AN45" s="261">
        <v>38.65754711771806</v>
      </c>
      <c r="AO45" s="261">
        <v>15.389548517194893</v>
      </c>
      <c r="AP45" s="261">
        <v>16.137130980230275</v>
      </c>
      <c r="AQ45" s="420">
        <v>16.563561543578974</v>
      </c>
      <c r="AR45" s="420">
        <v>21.731063649958209</v>
      </c>
      <c r="AS45" s="420">
        <v>69.821304690963302</v>
      </c>
    </row>
    <row r="46" spans="1:45" ht="21">
      <c r="A46" s="696" t="s">
        <v>531</v>
      </c>
      <c r="B46" s="168"/>
      <c r="C46" s="168"/>
      <c r="D46" s="168"/>
      <c r="E46" s="168"/>
      <c r="F46" s="168"/>
      <c r="G46" s="261">
        <v>36.580388380170042</v>
      </c>
      <c r="H46" s="261">
        <v>36.696307885829995</v>
      </c>
      <c r="I46" s="168"/>
      <c r="J46" s="168"/>
      <c r="K46" s="168"/>
      <c r="L46" s="168"/>
      <c r="M46" s="168"/>
      <c r="N46" s="261">
        <v>148.38385135607783</v>
      </c>
      <c r="O46" s="261">
        <v>126.62277914019968</v>
      </c>
      <c r="P46" s="261">
        <v>5.7269066174073888</v>
      </c>
      <c r="Q46" s="261">
        <v>6.9662520593340158</v>
      </c>
      <c r="R46" s="261">
        <v>11.433996755480923</v>
      </c>
      <c r="S46" s="261">
        <v>13.77535196836654</v>
      </c>
      <c r="T46" s="261">
        <v>37.90250740058886</v>
      </c>
      <c r="U46" s="261">
        <v>33.635956321720414</v>
      </c>
      <c r="V46" s="261">
        <v>33.227700187606459</v>
      </c>
      <c r="W46" s="261">
        <v>38.154201834399181</v>
      </c>
      <c r="X46" s="261">
        <v>40.697281940874682</v>
      </c>
      <c r="Y46" s="261">
        <v>145.71514028459976</v>
      </c>
      <c r="Z46" s="261">
        <v>6.5169501979012132</v>
      </c>
      <c r="AA46" s="261">
        <v>9.1874612101639688</v>
      </c>
      <c r="AB46" s="261">
        <v>12.148051040181187</v>
      </c>
      <c r="AC46" s="261">
        <v>13.823957419074706</v>
      </c>
      <c r="AD46" s="261">
        <v>41.67641986732103</v>
      </c>
      <c r="AE46" s="261">
        <v>26.09331805726671</v>
      </c>
      <c r="AF46" s="261">
        <v>45.637590235624799</v>
      </c>
      <c r="AG46" s="261">
        <v>36.928529232524362</v>
      </c>
      <c r="AH46" s="261">
        <v>39.249444497665003</v>
      </c>
      <c r="AI46" s="261">
        <v>147.90888202308</v>
      </c>
      <c r="AJ46" s="261">
        <v>6.4034084412451362</v>
      </c>
      <c r="AK46" s="261">
        <v>8.39677493869263</v>
      </c>
      <c r="AL46" s="261">
        <v>13.133101451127455</v>
      </c>
      <c r="AM46" s="261">
        <v>15.601862265798836</v>
      </c>
      <c r="AN46" s="261">
        <v>43.535147096863732</v>
      </c>
      <c r="AO46" s="261">
        <v>27.807060149760542</v>
      </c>
      <c r="AP46" s="261">
        <v>36.049809429373056</v>
      </c>
      <c r="AQ46" s="420">
        <v>37.552717907033212</v>
      </c>
      <c r="AR46" s="420">
        <v>39.776586685234861</v>
      </c>
      <c r="AS46" s="420">
        <v>141.18617417140254</v>
      </c>
    </row>
    <row r="47" spans="1:45" ht="21">
      <c r="A47" s="696" t="s">
        <v>532</v>
      </c>
      <c r="B47" s="168"/>
      <c r="C47" s="168"/>
      <c r="D47" s="168"/>
      <c r="E47" s="168"/>
      <c r="F47" s="168"/>
      <c r="G47" s="261">
        <v>796.52077079677758</v>
      </c>
      <c r="H47" s="261">
        <v>654.01063733508408</v>
      </c>
      <c r="I47" s="168"/>
      <c r="J47" s="168"/>
      <c r="K47" s="168"/>
      <c r="L47" s="168"/>
      <c r="M47" s="168"/>
      <c r="N47" s="261">
        <v>185.83212230620941</v>
      </c>
      <c r="O47" s="261">
        <v>156.20363176711462</v>
      </c>
      <c r="P47" s="261">
        <v>154.87833114208419</v>
      </c>
      <c r="Q47" s="261">
        <v>136.44039468126209</v>
      </c>
      <c r="R47" s="261">
        <v>173.30224189695144</v>
      </c>
      <c r="S47" s="261">
        <v>169.99743078979063</v>
      </c>
      <c r="T47" s="261">
        <v>634.6183985100987</v>
      </c>
      <c r="U47" s="261">
        <v>34.503820812256755</v>
      </c>
      <c r="V47" s="261">
        <v>36.740954619815192</v>
      </c>
      <c r="W47" s="261">
        <v>36.550902041885621</v>
      </c>
      <c r="X47" s="261">
        <v>42.347490406253087</v>
      </c>
      <c r="Y47" s="261">
        <v>150.14316788021171</v>
      </c>
      <c r="Z47" s="261">
        <v>168.10482927946498</v>
      </c>
      <c r="AA47" s="261">
        <v>182.53544221646695</v>
      </c>
      <c r="AB47" s="261">
        <v>202.58455602707213</v>
      </c>
      <c r="AC47" s="261">
        <v>185.63360845279186</v>
      </c>
      <c r="AD47" s="261">
        <v>738.85843597578628</v>
      </c>
      <c r="AE47" s="261">
        <v>33.344687798344033</v>
      </c>
      <c r="AF47" s="261">
        <v>42.182590258982657</v>
      </c>
      <c r="AG47" s="261">
        <v>38.999437886935404</v>
      </c>
      <c r="AH47" s="261">
        <v>41.065895686878619</v>
      </c>
      <c r="AI47" s="261">
        <v>155.59261163113953</v>
      </c>
      <c r="AJ47" s="261">
        <v>166.89433508428121</v>
      </c>
      <c r="AK47" s="261">
        <v>157.76575668460995</v>
      </c>
      <c r="AL47" s="261">
        <v>171.68954380059111</v>
      </c>
      <c r="AM47" s="261">
        <v>173.36039571126142</v>
      </c>
      <c r="AN47" s="261">
        <v>669.71003128075165</v>
      </c>
      <c r="AO47" s="261">
        <v>31.421994976340184</v>
      </c>
      <c r="AP47" s="261">
        <v>37.012854749065205</v>
      </c>
      <c r="AQ47" s="420">
        <v>37.081530024047566</v>
      </c>
      <c r="AR47" s="420">
        <v>45.467609133384933</v>
      </c>
      <c r="AS47" s="420">
        <v>150.98398888283583</v>
      </c>
    </row>
    <row r="48" spans="1:45" ht="21">
      <c r="A48" s="696" t="s">
        <v>533</v>
      </c>
      <c r="B48" s="168"/>
      <c r="C48" s="168"/>
      <c r="D48" s="168"/>
      <c r="E48" s="168"/>
      <c r="F48" s="168"/>
      <c r="G48" s="261">
        <v>168.22000100073097</v>
      </c>
      <c r="H48" s="261">
        <v>156.33414269681802</v>
      </c>
      <c r="I48" s="168"/>
      <c r="J48" s="168"/>
      <c r="K48" s="168"/>
      <c r="L48" s="168"/>
      <c r="M48" s="168"/>
      <c r="N48" s="261">
        <v>291.44249823759907</v>
      </c>
      <c r="O48" s="261">
        <v>286.87129981884499</v>
      </c>
      <c r="P48" s="261">
        <v>37.35246428333673</v>
      </c>
      <c r="Q48" s="261">
        <v>35.397465288336889</v>
      </c>
      <c r="R48" s="261">
        <v>39.516452915165175</v>
      </c>
      <c r="S48" s="261">
        <v>55.394302753390534</v>
      </c>
      <c r="T48" s="261">
        <v>167.66068524022921</v>
      </c>
      <c r="U48" s="261">
        <v>65.752039178415018</v>
      </c>
      <c r="V48" s="261">
        <v>70.307103392448099</v>
      </c>
      <c r="W48" s="261">
        <v>70.152604538137524</v>
      </c>
      <c r="X48" s="261">
        <v>80.372780548650027</v>
      </c>
      <c r="Y48" s="261">
        <v>286.58452765764883</v>
      </c>
      <c r="Z48" s="261">
        <v>44.650435463329039</v>
      </c>
      <c r="AA48" s="261">
        <v>46.748685781360564</v>
      </c>
      <c r="AB48" s="261">
        <v>46.728036049308713</v>
      </c>
      <c r="AC48" s="261">
        <v>53.135904187807519</v>
      </c>
      <c r="AD48" s="261">
        <v>191.26306148180635</v>
      </c>
      <c r="AE48" s="261">
        <v>73.448458747424311</v>
      </c>
      <c r="AF48" s="261">
        <v>90.970737719823575</v>
      </c>
      <c r="AG48" s="261">
        <v>84.022873040720057</v>
      </c>
      <c r="AH48" s="261">
        <v>88.168029331156873</v>
      </c>
      <c r="AI48" s="261">
        <v>336.61009883912942</v>
      </c>
      <c r="AJ48" s="261">
        <v>40.840726115168842</v>
      </c>
      <c r="AK48" s="261">
        <v>41.909421666343576</v>
      </c>
      <c r="AL48" s="261">
        <v>39.750147791748489</v>
      </c>
      <c r="AM48" s="261">
        <v>52.916835969124797</v>
      </c>
      <c r="AN48" s="261">
        <v>175.41713154238607</v>
      </c>
      <c r="AO48" s="261">
        <v>77.624844203867966</v>
      </c>
      <c r="AP48" s="261">
        <v>79.907708630978576</v>
      </c>
      <c r="AQ48" s="420">
        <v>75.189045005969703</v>
      </c>
      <c r="AR48" s="420">
        <v>87.667475133106649</v>
      </c>
      <c r="AS48" s="420">
        <v>320.38907297391995</v>
      </c>
    </row>
    <row r="49" spans="1:45">
      <c r="A49" s="696" t="s">
        <v>534</v>
      </c>
      <c r="B49" s="421"/>
      <c r="C49" s="51"/>
      <c r="D49" s="51"/>
      <c r="E49" s="51"/>
      <c r="F49" s="51"/>
      <c r="G49" s="261">
        <v>2.6039918704518481</v>
      </c>
      <c r="H49" s="261">
        <v>0.82743444469618443</v>
      </c>
      <c r="I49" s="51"/>
      <c r="J49" s="51"/>
      <c r="K49" s="51"/>
      <c r="L49" s="51"/>
      <c r="M49" s="51"/>
      <c r="N49" s="261">
        <v>2.0844660867917026</v>
      </c>
      <c r="O49" s="261">
        <v>0.14213290899433273</v>
      </c>
      <c r="P49" s="261">
        <v>0.13487753457740709</v>
      </c>
      <c r="Q49" s="261">
        <v>0.21969804616211927</v>
      </c>
      <c r="R49" s="261">
        <v>0.69193972447712659</v>
      </c>
      <c r="S49" s="261">
        <v>0.54465552529228389</v>
      </c>
      <c r="T49" s="261">
        <v>1.5911708305089358</v>
      </c>
      <c r="U49" s="261">
        <v>0.9727988922016384</v>
      </c>
      <c r="V49" s="261">
        <v>0.64540742576811361</v>
      </c>
      <c r="W49" s="261">
        <v>0.27461019505043727</v>
      </c>
      <c r="X49" s="261">
        <v>0.16259159940573517</v>
      </c>
      <c r="Y49" s="261">
        <v>2.0554081124259245</v>
      </c>
      <c r="Z49" s="261">
        <v>0</v>
      </c>
      <c r="AA49" s="261">
        <v>0</v>
      </c>
      <c r="AB49" s="261">
        <v>0</v>
      </c>
      <c r="AC49" s="261">
        <v>0</v>
      </c>
      <c r="AD49" s="261">
        <v>0</v>
      </c>
      <c r="AE49" s="261">
        <v>2.4686827402717907E-3</v>
      </c>
      <c r="AF49" s="261">
        <v>2.8517253533109593E-3</v>
      </c>
      <c r="AG49" s="261">
        <v>2.1601929846298512E-5</v>
      </c>
      <c r="AH49" s="261">
        <v>0</v>
      </c>
      <c r="AI49" s="261">
        <v>5.342010023429049E-3</v>
      </c>
      <c r="AJ49" s="261">
        <v>3.2642627843689079E-3</v>
      </c>
      <c r="AK49" s="261">
        <v>0</v>
      </c>
      <c r="AL49" s="261">
        <v>0</v>
      </c>
      <c r="AM49" s="261">
        <v>0</v>
      </c>
      <c r="AN49" s="261">
        <v>3.2642627843689079E-3</v>
      </c>
      <c r="AO49" s="261">
        <v>0</v>
      </c>
      <c r="AP49" s="261">
        <v>8.4551498457013854E-4</v>
      </c>
      <c r="AQ49" s="420">
        <v>2.8682213220652822E-3</v>
      </c>
      <c r="AR49" s="420">
        <v>2.2458074518801408E-3</v>
      </c>
      <c r="AS49" s="420">
        <v>5.9595437585155614E-3</v>
      </c>
    </row>
    <row r="50" spans="1:45">
      <c r="A50" s="696" t="s">
        <v>535</v>
      </c>
      <c r="B50" s="422"/>
      <c r="G50" s="261">
        <v>6.578073200984187E-3</v>
      </c>
      <c r="H50" s="261">
        <v>9.6287121579361236E-3</v>
      </c>
      <c r="N50" s="261">
        <v>1.592673524013833</v>
      </c>
      <c r="O50" s="261">
        <v>9.8277997631819272</v>
      </c>
      <c r="P50" s="261">
        <v>0</v>
      </c>
      <c r="Q50" s="261">
        <v>0</v>
      </c>
      <c r="R50" s="261">
        <v>1.3260486642308815E-3</v>
      </c>
      <c r="S50" s="261">
        <v>8.5507581080332511E-3</v>
      </c>
      <c r="T50" s="261">
        <v>9.8768067722641312E-3</v>
      </c>
      <c r="U50" s="261">
        <v>3.5489660900637454</v>
      </c>
      <c r="V50" s="261">
        <v>0.38697567328760202</v>
      </c>
      <c r="W50" s="261">
        <v>0.28984604509982187</v>
      </c>
      <c r="X50" s="261">
        <v>0.67116750061024488</v>
      </c>
      <c r="Y50" s="261">
        <v>4.8969553090614149</v>
      </c>
      <c r="Z50" s="261">
        <v>0.33213132933460737</v>
      </c>
      <c r="AA50" s="261">
        <v>0.22722146023910614</v>
      </c>
      <c r="AB50" s="261">
        <v>0.41704766157303802</v>
      </c>
      <c r="AC50" s="261">
        <v>0.12182385129804538</v>
      </c>
      <c r="AD50" s="261">
        <v>1.0982243024447964</v>
      </c>
      <c r="AE50" s="261">
        <v>0.8523894096357133</v>
      </c>
      <c r="AF50" s="261">
        <v>0.80853866201565716</v>
      </c>
      <c r="AG50" s="261">
        <v>0.79717394834780064</v>
      </c>
      <c r="AH50" s="261">
        <v>6.828801454948807</v>
      </c>
      <c r="AI50" s="261">
        <v>9.2869034749479873</v>
      </c>
      <c r="AJ50" s="261">
        <v>0.10387983211936117</v>
      </c>
      <c r="AK50" s="261">
        <v>0.18498487115316253</v>
      </c>
      <c r="AL50" s="261">
        <v>0.24780552578740239</v>
      </c>
      <c r="AM50" s="261">
        <v>0.29053778889218085</v>
      </c>
      <c r="AN50" s="261">
        <v>0.82720801795210697</v>
      </c>
      <c r="AO50" s="261">
        <v>0.53554424806923451</v>
      </c>
      <c r="AP50" s="261">
        <v>3.1941605906033557</v>
      </c>
      <c r="AQ50" s="420">
        <v>0.96327233412662117</v>
      </c>
      <c r="AR50" s="420">
        <v>1.5231506745640788</v>
      </c>
      <c r="AS50" s="420">
        <v>6.216127847363289</v>
      </c>
    </row>
    <row r="51" spans="1:45">
      <c r="A51" s="697" t="s">
        <v>44</v>
      </c>
      <c r="B51" s="423"/>
      <c r="C51" s="418"/>
      <c r="D51" s="418"/>
      <c r="E51" s="418"/>
      <c r="F51" s="418"/>
      <c r="G51" s="424">
        <v>3990.6424880144746</v>
      </c>
      <c r="H51" s="425">
        <v>2708.4875703902526</v>
      </c>
      <c r="I51" s="418"/>
      <c r="J51" s="418"/>
      <c r="K51" s="418"/>
      <c r="L51" s="418"/>
      <c r="M51" s="418"/>
      <c r="N51" s="424">
        <v>6882.6533843093284</v>
      </c>
      <c r="O51" s="425">
        <v>5072.8209724425988</v>
      </c>
      <c r="P51" s="424">
        <v>676.70130589611506</v>
      </c>
      <c r="Q51" s="425">
        <v>791.7806434459784</v>
      </c>
      <c r="R51" s="424">
        <v>899.56843093626037</v>
      </c>
      <c r="S51" s="425">
        <v>983.3791006271731</v>
      </c>
      <c r="T51" s="424">
        <v>3351.4294809055336</v>
      </c>
      <c r="U51" s="425">
        <v>1123.6724527303877</v>
      </c>
      <c r="V51" s="424">
        <v>1340.7672658003112</v>
      </c>
      <c r="W51" s="425">
        <v>1354.9090987896352</v>
      </c>
      <c r="X51" s="424">
        <v>1655.1360663199862</v>
      </c>
      <c r="Y51" s="425">
        <v>5474.4848836402825</v>
      </c>
      <c r="Z51" s="424">
        <v>978.17301230922885</v>
      </c>
      <c r="AA51" s="425">
        <v>1186.1370985680994</v>
      </c>
      <c r="AB51" s="424">
        <v>1172.7510611942616</v>
      </c>
      <c r="AC51" s="425">
        <v>1118.3133733159675</v>
      </c>
      <c r="AD51" s="424">
        <v>4455.3745453875399</v>
      </c>
      <c r="AE51" s="425">
        <v>1653.7367674410746</v>
      </c>
      <c r="AF51" s="424">
        <v>1785.52338276052</v>
      </c>
      <c r="AG51" s="425">
        <v>1802.6152378202719</v>
      </c>
      <c r="AH51" s="424">
        <v>1765.3756259365764</v>
      </c>
      <c r="AI51" s="425">
        <v>7007.2510139584047</v>
      </c>
      <c r="AJ51" s="424">
        <v>940.3976553277555</v>
      </c>
      <c r="AK51" s="425">
        <v>1020.036120189223</v>
      </c>
      <c r="AL51" s="424">
        <v>991.7258116606688</v>
      </c>
      <c r="AM51" s="425">
        <v>1049.6976135137454</v>
      </c>
      <c r="AN51" s="424">
        <v>4001.8572006914196</v>
      </c>
      <c r="AO51" s="425">
        <v>1528.4958154475569</v>
      </c>
      <c r="AP51" s="425">
        <v>1677.5541765087205</v>
      </c>
      <c r="AQ51" s="425">
        <v>1529.6721678308857</v>
      </c>
      <c r="AR51" s="425">
        <v>1775.1997417393727</v>
      </c>
      <c r="AS51" s="425">
        <v>6510.9219015266444</v>
      </c>
    </row>
    <row r="52" spans="1:45">
      <c r="A52" s="50" t="s">
        <v>63</v>
      </c>
    </row>
  </sheetData>
  <mergeCells count="28">
    <mergeCell ref="B4:G4"/>
    <mergeCell ref="I4:N4"/>
    <mergeCell ref="P4:T4"/>
    <mergeCell ref="U4:Y4"/>
    <mergeCell ref="Z4:AD4"/>
    <mergeCell ref="AJ4:AN4"/>
    <mergeCell ref="AO4:AS4"/>
    <mergeCell ref="P5:S5"/>
    <mergeCell ref="U5:X5"/>
    <mergeCell ref="Z5:AC5"/>
    <mergeCell ref="AE5:AH5"/>
    <mergeCell ref="AJ5:AM5"/>
    <mergeCell ref="AO5:AR5"/>
    <mergeCell ref="AE4:AI4"/>
    <mergeCell ref="B28:G28"/>
    <mergeCell ref="I28:N28"/>
    <mergeCell ref="P28:T28"/>
    <mergeCell ref="U28:Y28"/>
    <mergeCell ref="Z28:AD28"/>
    <mergeCell ref="AJ28:AN28"/>
    <mergeCell ref="AO28:AS28"/>
    <mergeCell ref="P29:S29"/>
    <mergeCell ref="U29:X29"/>
    <mergeCell ref="Z29:AC29"/>
    <mergeCell ref="AE29:AH29"/>
    <mergeCell ref="AJ29:AM29"/>
    <mergeCell ref="AO29:AR29"/>
    <mergeCell ref="AE28:AI28"/>
  </mergeCells>
  <pageMargins left="0.17" right="0.17" top="0.52" bottom="0.5" header="0.5" footer="0.5"/>
  <pageSetup paperSize="9" scale="45" orientation="landscape"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AS49"/>
  <sheetViews>
    <sheetView showGridLines="0" zoomScaleNormal="100" zoomScaleSheetLayoutView="100" workbookViewId="0">
      <pane xSplit="1" ySplit="6" topLeftCell="B7" activePane="bottomRight" state="frozen"/>
      <selection activeCell="D28" sqref="D28"/>
      <selection pane="topRight" activeCell="D28" sqref="D28"/>
      <selection pane="bottomLeft" activeCell="D28" sqref="D28"/>
      <selection pane="bottomRight"/>
    </sheetView>
  </sheetViews>
  <sheetFormatPr defaultRowHeight="12.75"/>
  <cols>
    <col min="1" max="1" width="17.140625" style="57" customWidth="1"/>
    <col min="2" max="5" width="6.85546875" style="52" bestFit="1" customWidth="1"/>
    <col min="6" max="8" width="6.85546875" style="265" bestFit="1" customWidth="1"/>
    <col min="9" max="15" width="6.85546875" style="52" bestFit="1" customWidth="1"/>
    <col min="16" max="19" width="5.42578125" style="52" bestFit="1" customWidth="1"/>
    <col min="20" max="20" width="6.85546875" style="52" bestFit="1" customWidth="1"/>
    <col min="21" max="24" width="7.5703125" style="52" bestFit="1" customWidth="1"/>
    <col min="25" max="25" width="7.5703125" style="391" bestFit="1" customWidth="1"/>
    <col min="26" max="26" width="5.42578125" style="311" bestFit="1" customWidth="1"/>
    <col min="27" max="30" width="6.85546875" style="311" bestFit="1" customWidth="1"/>
    <col min="31" max="35" width="7.5703125" style="311" bestFit="1" customWidth="1"/>
    <col min="36" max="36" width="6.140625" style="311" bestFit="1" customWidth="1"/>
    <col min="37" max="37" width="7.5703125" style="52" bestFit="1" customWidth="1"/>
    <col min="38" max="38" width="6.140625" style="52" bestFit="1" customWidth="1"/>
    <col min="39" max="45" width="7.5703125" style="52" bestFit="1" customWidth="1"/>
    <col min="46" max="256" width="9.140625" style="52"/>
    <col min="257" max="257" width="17.140625" style="52" customWidth="1"/>
    <col min="258" max="271" width="6.85546875" style="52" bestFit="1" customWidth="1"/>
    <col min="272" max="275" width="5.42578125" style="52" bestFit="1" customWidth="1"/>
    <col min="276" max="276" width="6.85546875" style="52" bestFit="1" customWidth="1"/>
    <col min="277" max="281" width="7.5703125" style="52" bestFit="1" customWidth="1"/>
    <col min="282" max="282" width="5.42578125" style="52" bestFit="1" customWidth="1"/>
    <col min="283" max="286" width="6.85546875" style="52" bestFit="1" customWidth="1"/>
    <col min="287" max="291" width="7.5703125" style="52" bestFit="1" customWidth="1"/>
    <col min="292" max="292" width="6.140625" style="52" bestFit="1" customWidth="1"/>
    <col min="293" max="293" width="7.5703125" style="52" bestFit="1" customWidth="1"/>
    <col min="294" max="294" width="6.140625" style="52" bestFit="1" customWidth="1"/>
    <col min="295" max="301" width="7.5703125" style="52" bestFit="1" customWidth="1"/>
    <col min="302" max="512" width="9.140625" style="52"/>
    <col min="513" max="513" width="17.140625" style="52" customWidth="1"/>
    <col min="514" max="527" width="6.85546875" style="52" bestFit="1" customWidth="1"/>
    <col min="528" max="531" width="5.42578125" style="52" bestFit="1" customWidth="1"/>
    <col min="532" max="532" width="6.85546875" style="52" bestFit="1" customWidth="1"/>
    <col min="533" max="537" width="7.5703125" style="52" bestFit="1" customWidth="1"/>
    <col min="538" max="538" width="5.42578125" style="52" bestFit="1" customWidth="1"/>
    <col min="539" max="542" width="6.85546875" style="52" bestFit="1" customWidth="1"/>
    <col min="543" max="547" width="7.5703125" style="52" bestFit="1" customWidth="1"/>
    <col min="548" max="548" width="6.140625" style="52" bestFit="1" customWidth="1"/>
    <col min="549" max="549" width="7.5703125" style="52" bestFit="1" customWidth="1"/>
    <col min="550" max="550" width="6.140625" style="52" bestFit="1" customWidth="1"/>
    <col min="551" max="557" width="7.5703125" style="52" bestFit="1" customWidth="1"/>
    <col min="558" max="768" width="9.140625" style="52"/>
    <col min="769" max="769" width="17.140625" style="52" customWidth="1"/>
    <col min="770" max="783" width="6.85546875" style="52" bestFit="1" customWidth="1"/>
    <col min="784" max="787" width="5.42578125" style="52" bestFit="1" customWidth="1"/>
    <col min="788" max="788" width="6.85546875" style="52" bestFit="1" customWidth="1"/>
    <col min="789" max="793" width="7.5703125" style="52" bestFit="1" customWidth="1"/>
    <col min="794" max="794" width="5.42578125" style="52" bestFit="1" customWidth="1"/>
    <col min="795" max="798" width="6.85546875" style="52" bestFit="1" customWidth="1"/>
    <col min="799" max="803" width="7.5703125" style="52" bestFit="1" customWidth="1"/>
    <col min="804" max="804" width="6.140625" style="52" bestFit="1" customWidth="1"/>
    <col min="805" max="805" width="7.5703125" style="52" bestFit="1" customWidth="1"/>
    <col min="806" max="806" width="6.140625" style="52" bestFit="1" customWidth="1"/>
    <col min="807" max="813" width="7.5703125" style="52" bestFit="1" customWidth="1"/>
    <col min="814" max="1024" width="9.140625" style="52"/>
    <col min="1025" max="1025" width="17.140625" style="52" customWidth="1"/>
    <col min="1026" max="1039" width="6.85546875" style="52" bestFit="1" customWidth="1"/>
    <col min="1040" max="1043" width="5.42578125" style="52" bestFit="1" customWidth="1"/>
    <col min="1044" max="1044" width="6.85546875" style="52" bestFit="1" customWidth="1"/>
    <col min="1045" max="1049" width="7.5703125" style="52" bestFit="1" customWidth="1"/>
    <col min="1050" max="1050" width="5.42578125" style="52" bestFit="1" customWidth="1"/>
    <col min="1051" max="1054" width="6.85546875" style="52" bestFit="1" customWidth="1"/>
    <col min="1055" max="1059" width="7.5703125" style="52" bestFit="1" customWidth="1"/>
    <col min="1060" max="1060" width="6.140625" style="52" bestFit="1" customWidth="1"/>
    <col min="1061" max="1061" width="7.5703125" style="52" bestFit="1" customWidth="1"/>
    <col min="1062" max="1062" width="6.140625" style="52" bestFit="1" customWidth="1"/>
    <col min="1063" max="1069" width="7.5703125" style="52" bestFit="1" customWidth="1"/>
    <col min="1070" max="1280" width="9.140625" style="52"/>
    <col min="1281" max="1281" width="17.140625" style="52" customWidth="1"/>
    <col min="1282" max="1295" width="6.85546875" style="52" bestFit="1" customWidth="1"/>
    <col min="1296" max="1299" width="5.42578125" style="52" bestFit="1" customWidth="1"/>
    <col min="1300" max="1300" width="6.85546875" style="52" bestFit="1" customWidth="1"/>
    <col min="1301" max="1305" width="7.5703125" style="52" bestFit="1" customWidth="1"/>
    <col min="1306" max="1306" width="5.42578125" style="52" bestFit="1" customWidth="1"/>
    <col min="1307" max="1310" width="6.85546875" style="52" bestFit="1" customWidth="1"/>
    <col min="1311" max="1315" width="7.5703125" style="52" bestFit="1" customWidth="1"/>
    <col min="1316" max="1316" width="6.140625" style="52" bestFit="1" customWidth="1"/>
    <col min="1317" max="1317" width="7.5703125" style="52" bestFit="1" customWidth="1"/>
    <col min="1318" max="1318" width="6.140625" style="52" bestFit="1" customWidth="1"/>
    <col min="1319" max="1325" width="7.5703125" style="52" bestFit="1" customWidth="1"/>
    <col min="1326" max="1536" width="9.140625" style="52"/>
    <col min="1537" max="1537" width="17.140625" style="52" customWidth="1"/>
    <col min="1538" max="1551" width="6.85546875" style="52" bestFit="1" customWidth="1"/>
    <col min="1552" max="1555" width="5.42578125" style="52" bestFit="1" customWidth="1"/>
    <col min="1556" max="1556" width="6.85546875" style="52" bestFit="1" customWidth="1"/>
    <col min="1557" max="1561" width="7.5703125" style="52" bestFit="1" customWidth="1"/>
    <col min="1562" max="1562" width="5.42578125" style="52" bestFit="1" customWidth="1"/>
    <col min="1563" max="1566" width="6.85546875" style="52" bestFit="1" customWidth="1"/>
    <col min="1567" max="1571" width="7.5703125" style="52" bestFit="1" customWidth="1"/>
    <col min="1572" max="1572" width="6.140625" style="52" bestFit="1" customWidth="1"/>
    <col min="1573" max="1573" width="7.5703125" style="52" bestFit="1" customWidth="1"/>
    <col min="1574" max="1574" width="6.140625" style="52" bestFit="1" customWidth="1"/>
    <col min="1575" max="1581" width="7.5703125" style="52" bestFit="1" customWidth="1"/>
    <col min="1582" max="1792" width="9.140625" style="52"/>
    <col min="1793" max="1793" width="17.140625" style="52" customWidth="1"/>
    <col min="1794" max="1807" width="6.85546875" style="52" bestFit="1" customWidth="1"/>
    <col min="1808" max="1811" width="5.42578125" style="52" bestFit="1" customWidth="1"/>
    <col min="1812" max="1812" width="6.85546875" style="52" bestFit="1" customWidth="1"/>
    <col min="1813" max="1817" width="7.5703125" style="52" bestFit="1" customWidth="1"/>
    <col min="1818" max="1818" width="5.42578125" style="52" bestFit="1" customWidth="1"/>
    <col min="1819" max="1822" width="6.85546875" style="52" bestFit="1" customWidth="1"/>
    <col min="1823" max="1827" width="7.5703125" style="52" bestFit="1" customWidth="1"/>
    <col min="1828" max="1828" width="6.140625" style="52" bestFit="1" customWidth="1"/>
    <col min="1829" max="1829" width="7.5703125" style="52" bestFit="1" customWidth="1"/>
    <col min="1830" max="1830" width="6.140625" style="52" bestFit="1" customWidth="1"/>
    <col min="1831" max="1837" width="7.5703125" style="52" bestFit="1" customWidth="1"/>
    <col min="1838" max="2048" width="9.140625" style="52"/>
    <col min="2049" max="2049" width="17.140625" style="52" customWidth="1"/>
    <col min="2050" max="2063" width="6.85546875" style="52" bestFit="1" customWidth="1"/>
    <col min="2064" max="2067" width="5.42578125" style="52" bestFit="1" customWidth="1"/>
    <col min="2068" max="2068" width="6.85546875" style="52" bestFit="1" customWidth="1"/>
    <col min="2069" max="2073" width="7.5703125" style="52" bestFit="1" customWidth="1"/>
    <col min="2074" max="2074" width="5.42578125" style="52" bestFit="1" customWidth="1"/>
    <col min="2075" max="2078" width="6.85546875" style="52" bestFit="1" customWidth="1"/>
    <col min="2079" max="2083" width="7.5703125" style="52" bestFit="1" customWidth="1"/>
    <col min="2084" max="2084" width="6.140625" style="52" bestFit="1" customWidth="1"/>
    <col min="2085" max="2085" width="7.5703125" style="52" bestFit="1" customWidth="1"/>
    <col min="2086" max="2086" width="6.140625" style="52" bestFit="1" customWidth="1"/>
    <col min="2087" max="2093" width="7.5703125" style="52" bestFit="1" customWidth="1"/>
    <col min="2094" max="2304" width="9.140625" style="52"/>
    <col min="2305" max="2305" width="17.140625" style="52" customWidth="1"/>
    <col min="2306" max="2319" width="6.85546875" style="52" bestFit="1" customWidth="1"/>
    <col min="2320" max="2323" width="5.42578125" style="52" bestFit="1" customWidth="1"/>
    <col min="2324" max="2324" width="6.85546875" style="52" bestFit="1" customWidth="1"/>
    <col min="2325" max="2329" width="7.5703125" style="52" bestFit="1" customWidth="1"/>
    <col min="2330" max="2330" width="5.42578125" style="52" bestFit="1" customWidth="1"/>
    <col min="2331" max="2334" width="6.85546875" style="52" bestFit="1" customWidth="1"/>
    <col min="2335" max="2339" width="7.5703125" style="52" bestFit="1" customWidth="1"/>
    <col min="2340" max="2340" width="6.140625" style="52" bestFit="1" customWidth="1"/>
    <col min="2341" max="2341" width="7.5703125" style="52" bestFit="1" customWidth="1"/>
    <col min="2342" max="2342" width="6.140625" style="52" bestFit="1" customWidth="1"/>
    <col min="2343" max="2349" width="7.5703125" style="52" bestFit="1" customWidth="1"/>
    <col min="2350" max="2560" width="9.140625" style="52"/>
    <col min="2561" max="2561" width="17.140625" style="52" customWidth="1"/>
    <col min="2562" max="2575" width="6.85546875" style="52" bestFit="1" customWidth="1"/>
    <col min="2576" max="2579" width="5.42578125" style="52" bestFit="1" customWidth="1"/>
    <col min="2580" max="2580" width="6.85546875" style="52" bestFit="1" customWidth="1"/>
    <col min="2581" max="2585" width="7.5703125" style="52" bestFit="1" customWidth="1"/>
    <col min="2586" max="2586" width="5.42578125" style="52" bestFit="1" customWidth="1"/>
    <col min="2587" max="2590" width="6.85546875" style="52" bestFit="1" customWidth="1"/>
    <col min="2591" max="2595" width="7.5703125" style="52" bestFit="1" customWidth="1"/>
    <col min="2596" max="2596" width="6.140625" style="52" bestFit="1" customWidth="1"/>
    <col min="2597" max="2597" width="7.5703125" style="52" bestFit="1" customWidth="1"/>
    <col min="2598" max="2598" width="6.140625" style="52" bestFit="1" customWidth="1"/>
    <col min="2599" max="2605" width="7.5703125" style="52" bestFit="1" customWidth="1"/>
    <col min="2606" max="2816" width="9.140625" style="52"/>
    <col min="2817" max="2817" width="17.140625" style="52" customWidth="1"/>
    <col min="2818" max="2831" width="6.85546875" style="52" bestFit="1" customWidth="1"/>
    <col min="2832" max="2835" width="5.42578125" style="52" bestFit="1" customWidth="1"/>
    <col min="2836" max="2836" width="6.85546875" style="52" bestFit="1" customWidth="1"/>
    <col min="2837" max="2841" width="7.5703125" style="52" bestFit="1" customWidth="1"/>
    <col min="2842" max="2842" width="5.42578125" style="52" bestFit="1" customWidth="1"/>
    <col min="2843" max="2846" width="6.85546875" style="52" bestFit="1" customWidth="1"/>
    <col min="2847" max="2851" width="7.5703125" style="52" bestFit="1" customWidth="1"/>
    <col min="2852" max="2852" width="6.140625" style="52" bestFit="1" customWidth="1"/>
    <col min="2853" max="2853" width="7.5703125" style="52" bestFit="1" customWidth="1"/>
    <col min="2854" max="2854" width="6.140625" style="52" bestFit="1" customWidth="1"/>
    <col min="2855" max="2861" width="7.5703125" style="52" bestFit="1" customWidth="1"/>
    <col min="2862" max="3072" width="9.140625" style="52"/>
    <col min="3073" max="3073" width="17.140625" style="52" customWidth="1"/>
    <col min="3074" max="3087" width="6.85546875" style="52" bestFit="1" customWidth="1"/>
    <col min="3088" max="3091" width="5.42578125" style="52" bestFit="1" customWidth="1"/>
    <col min="3092" max="3092" width="6.85546875" style="52" bestFit="1" customWidth="1"/>
    <col min="3093" max="3097" width="7.5703125" style="52" bestFit="1" customWidth="1"/>
    <col min="3098" max="3098" width="5.42578125" style="52" bestFit="1" customWidth="1"/>
    <col min="3099" max="3102" width="6.85546875" style="52" bestFit="1" customWidth="1"/>
    <col min="3103" max="3107" width="7.5703125" style="52" bestFit="1" customWidth="1"/>
    <col min="3108" max="3108" width="6.140625" style="52" bestFit="1" customWidth="1"/>
    <col min="3109" max="3109" width="7.5703125" style="52" bestFit="1" customWidth="1"/>
    <col min="3110" max="3110" width="6.140625" style="52" bestFit="1" customWidth="1"/>
    <col min="3111" max="3117" width="7.5703125" style="52" bestFit="1" customWidth="1"/>
    <col min="3118" max="3328" width="9.140625" style="52"/>
    <col min="3329" max="3329" width="17.140625" style="52" customWidth="1"/>
    <col min="3330" max="3343" width="6.85546875" style="52" bestFit="1" customWidth="1"/>
    <col min="3344" max="3347" width="5.42578125" style="52" bestFit="1" customWidth="1"/>
    <col min="3348" max="3348" width="6.85546875" style="52" bestFit="1" customWidth="1"/>
    <col min="3349" max="3353" width="7.5703125" style="52" bestFit="1" customWidth="1"/>
    <col min="3354" max="3354" width="5.42578125" style="52" bestFit="1" customWidth="1"/>
    <col min="3355" max="3358" width="6.85546875" style="52" bestFit="1" customWidth="1"/>
    <col min="3359" max="3363" width="7.5703125" style="52" bestFit="1" customWidth="1"/>
    <col min="3364" max="3364" width="6.140625" style="52" bestFit="1" customWidth="1"/>
    <col min="3365" max="3365" width="7.5703125" style="52" bestFit="1" customWidth="1"/>
    <col min="3366" max="3366" width="6.140625" style="52" bestFit="1" customWidth="1"/>
    <col min="3367" max="3373" width="7.5703125" style="52" bestFit="1" customWidth="1"/>
    <col min="3374" max="3584" width="9.140625" style="52"/>
    <col min="3585" max="3585" width="17.140625" style="52" customWidth="1"/>
    <col min="3586" max="3599" width="6.85546875" style="52" bestFit="1" customWidth="1"/>
    <col min="3600" max="3603" width="5.42578125" style="52" bestFit="1" customWidth="1"/>
    <col min="3604" max="3604" width="6.85546875" style="52" bestFit="1" customWidth="1"/>
    <col min="3605" max="3609" width="7.5703125" style="52" bestFit="1" customWidth="1"/>
    <col min="3610" max="3610" width="5.42578125" style="52" bestFit="1" customWidth="1"/>
    <col min="3611" max="3614" width="6.85546875" style="52" bestFit="1" customWidth="1"/>
    <col min="3615" max="3619" width="7.5703125" style="52" bestFit="1" customWidth="1"/>
    <col min="3620" max="3620" width="6.140625" style="52" bestFit="1" customWidth="1"/>
    <col min="3621" max="3621" width="7.5703125" style="52" bestFit="1" customWidth="1"/>
    <col min="3622" max="3622" width="6.140625" style="52" bestFit="1" customWidth="1"/>
    <col min="3623" max="3629" width="7.5703125" style="52" bestFit="1" customWidth="1"/>
    <col min="3630" max="3840" width="9.140625" style="52"/>
    <col min="3841" max="3841" width="17.140625" style="52" customWidth="1"/>
    <col min="3842" max="3855" width="6.85546875" style="52" bestFit="1" customWidth="1"/>
    <col min="3856" max="3859" width="5.42578125" style="52" bestFit="1" customWidth="1"/>
    <col min="3860" max="3860" width="6.85546875" style="52" bestFit="1" customWidth="1"/>
    <col min="3861" max="3865" width="7.5703125" style="52" bestFit="1" customWidth="1"/>
    <col min="3866" max="3866" width="5.42578125" style="52" bestFit="1" customWidth="1"/>
    <col min="3867" max="3870" width="6.85546875" style="52" bestFit="1" customWidth="1"/>
    <col min="3871" max="3875" width="7.5703125" style="52" bestFit="1" customWidth="1"/>
    <col min="3876" max="3876" width="6.140625" style="52" bestFit="1" customWidth="1"/>
    <col min="3877" max="3877" width="7.5703125" style="52" bestFit="1" customWidth="1"/>
    <col min="3878" max="3878" width="6.140625" style="52" bestFit="1" customWidth="1"/>
    <col min="3879" max="3885" width="7.5703125" style="52" bestFit="1" customWidth="1"/>
    <col min="3886" max="4096" width="9.140625" style="52"/>
    <col min="4097" max="4097" width="17.140625" style="52" customWidth="1"/>
    <col min="4098" max="4111" width="6.85546875" style="52" bestFit="1" customWidth="1"/>
    <col min="4112" max="4115" width="5.42578125" style="52" bestFit="1" customWidth="1"/>
    <col min="4116" max="4116" width="6.85546875" style="52" bestFit="1" customWidth="1"/>
    <col min="4117" max="4121" width="7.5703125" style="52" bestFit="1" customWidth="1"/>
    <col min="4122" max="4122" width="5.42578125" style="52" bestFit="1" customWidth="1"/>
    <col min="4123" max="4126" width="6.85546875" style="52" bestFit="1" customWidth="1"/>
    <col min="4127" max="4131" width="7.5703125" style="52" bestFit="1" customWidth="1"/>
    <col min="4132" max="4132" width="6.140625" style="52" bestFit="1" customWidth="1"/>
    <col min="4133" max="4133" width="7.5703125" style="52" bestFit="1" customWidth="1"/>
    <col min="4134" max="4134" width="6.140625" style="52" bestFit="1" customWidth="1"/>
    <col min="4135" max="4141" width="7.5703125" style="52" bestFit="1" customWidth="1"/>
    <col min="4142" max="4352" width="9.140625" style="52"/>
    <col min="4353" max="4353" width="17.140625" style="52" customWidth="1"/>
    <col min="4354" max="4367" width="6.85546875" style="52" bestFit="1" customWidth="1"/>
    <col min="4368" max="4371" width="5.42578125" style="52" bestFit="1" customWidth="1"/>
    <col min="4372" max="4372" width="6.85546875" style="52" bestFit="1" customWidth="1"/>
    <col min="4373" max="4377" width="7.5703125" style="52" bestFit="1" customWidth="1"/>
    <col min="4378" max="4378" width="5.42578125" style="52" bestFit="1" customWidth="1"/>
    <col min="4379" max="4382" width="6.85546875" style="52" bestFit="1" customWidth="1"/>
    <col min="4383" max="4387" width="7.5703125" style="52" bestFit="1" customWidth="1"/>
    <col min="4388" max="4388" width="6.140625" style="52" bestFit="1" customWidth="1"/>
    <col min="4389" max="4389" width="7.5703125" style="52" bestFit="1" customWidth="1"/>
    <col min="4390" max="4390" width="6.140625" style="52" bestFit="1" customWidth="1"/>
    <col min="4391" max="4397" width="7.5703125" style="52" bestFit="1" customWidth="1"/>
    <col min="4398" max="4608" width="9.140625" style="52"/>
    <col min="4609" max="4609" width="17.140625" style="52" customWidth="1"/>
    <col min="4610" max="4623" width="6.85546875" style="52" bestFit="1" customWidth="1"/>
    <col min="4624" max="4627" width="5.42578125" style="52" bestFit="1" customWidth="1"/>
    <col min="4628" max="4628" width="6.85546875" style="52" bestFit="1" customWidth="1"/>
    <col min="4629" max="4633" width="7.5703125" style="52" bestFit="1" customWidth="1"/>
    <col min="4634" max="4634" width="5.42578125" style="52" bestFit="1" customWidth="1"/>
    <col min="4635" max="4638" width="6.85546875" style="52" bestFit="1" customWidth="1"/>
    <col min="4639" max="4643" width="7.5703125" style="52" bestFit="1" customWidth="1"/>
    <col min="4644" max="4644" width="6.140625" style="52" bestFit="1" customWidth="1"/>
    <col min="4645" max="4645" width="7.5703125" style="52" bestFit="1" customWidth="1"/>
    <col min="4646" max="4646" width="6.140625" style="52" bestFit="1" customWidth="1"/>
    <col min="4647" max="4653" width="7.5703125" style="52" bestFit="1" customWidth="1"/>
    <col min="4654" max="4864" width="9.140625" style="52"/>
    <col min="4865" max="4865" width="17.140625" style="52" customWidth="1"/>
    <col min="4866" max="4879" width="6.85546875" style="52" bestFit="1" customWidth="1"/>
    <col min="4880" max="4883" width="5.42578125" style="52" bestFit="1" customWidth="1"/>
    <col min="4884" max="4884" width="6.85546875" style="52" bestFit="1" customWidth="1"/>
    <col min="4885" max="4889" width="7.5703125" style="52" bestFit="1" customWidth="1"/>
    <col min="4890" max="4890" width="5.42578125" style="52" bestFit="1" customWidth="1"/>
    <col min="4891" max="4894" width="6.85546875" style="52" bestFit="1" customWidth="1"/>
    <col min="4895" max="4899" width="7.5703125" style="52" bestFit="1" customWidth="1"/>
    <col min="4900" max="4900" width="6.140625" style="52" bestFit="1" customWidth="1"/>
    <col min="4901" max="4901" width="7.5703125" style="52" bestFit="1" customWidth="1"/>
    <col min="4902" max="4902" width="6.140625" style="52" bestFit="1" customWidth="1"/>
    <col min="4903" max="4909" width="7.5703125" style="52" bestFit="1" customWidth="1"/>
    <col min="4910" max="5120" width="9.140625" style="52"/>
    <col min="5121" max="5121" width="17.140625" style="52" customWidth="1"/>
    <col min="5122" max="5135" width="6.85546875" style="52" bestFit="1" customWidth="1"/>
    <col min="5136" max="5139" width="5.42578125" style="52" bestFit="1" customWidth="1"/>
    <col min="5140" max="5140" width="6.85546875" style="52" bestFit="1" customWidth="1"/>
    <col min="5141" max="5145" width="7.5703125" style="52" bestFit="1" customWidth="1"/>
    <col min="5146" max="5146" width="5.42578125" style="52" bestFit="1" customWidth="1"/>
    <col min="5147" max="5150" width="6.85546875" style="52" bestFit="1" customWidth="1"/>
    <col min="5151" max="5155" width="7.5703125" style="52" bestFit="1" customWidth="1"/>
    <col min="5156" max="5156" width="6.140625" style="52" bestFit="1" customWidth="1"/>
    <col min="5157" max="5157" width="7.5703125" style="52" bestFit="1" customWidth="1"/>
    <col min="5158" max="5158" width="6.140625" style="52" bestFit="1" customWidth="1"/>
    <col min="5159" max="5165" width="7.5703125" style="52" bestFit="1" customWidth="1"/>
    <col min="5166" max="5376" width="9.140625" style="52"/>
    <col min="5377" max="5377" width="17.140625" style="52" customWidth="1"/>
    <col min="5378" max="5391" width="6.85546875" style="52" bestFit="1" customWidth="1"/>
    <col min="5392" max="5395" width="5.42578125" style="52" bestFit="1" customWidth="1"/>
    <col min="5396" max="5396" width="6.85546875" style="52" bestFit="1" customWidth="1"/>
    <col min="5397" max="5401" width="7.5703125" style="52" bestFit="1" customWidth="1"/>
    <col min="5402" max="5402" width="5.42578125" style="52" bestFit="1" customWidth="1"/>
    <col min="5403" max="5406" width="6.85546875" style="52" bestFit="1" customWidth="1"/>
    <col min="5407" max="5411" width="7.5703125" style="52" bestFit="1" customWidth="1"/>
    <col min="5412" max="5412" width="6.140625" style="52" bestFit="1" customWidth="1"/>
    <col min="5413" max="5413" width="7.5703125" style="52" bestFit="1" customWidth="1"/>
    <col min="5414" max="5414" width="6.140625" style="52" bestFit="1" customWidth="1"/>
    <col min="5415" max="5421" width="7.5703125" style="52" bestFit="1" customWidth="1"/>
    <col min="5422" max="5632" width="9.140625" style="52"/>
    <col min="5633" max="5633" width="17.140625" style="52" customWidth="1"/>
    <col min="5634" max="5647" width="6.85546875" style="52" bestFit="1" customWidth="1"/>
    <col min="5648" max="5651" width="5.42578125" style="52" bestFit="1" customWidth="1"/>
    <col min="5652" max="5652" width="6.85546875" style="52" bestFit="1" customWidth="1"/>
    <col min="5653" max="5657" width="7.5703125" style="52" bestFit="1" customWidth="1"/>
    <col min="5658" max="5658" width="5.42578125" style="52" bestFit="1" customWidth="1"/>
    <col min="5659" max="5662" width="6.85546875" style="52" bestFit="1" customWidth="1"/>
    <col min="5663" max="5667" width="7.5703125" style="52" bestFit="1" customWidth="1"/>
    <col min="5668" max="5668" width="6.140625" style="52" bestFit="1" customWidth="1"/>
    <col min="5669" max="5669" width="7.5703125" style="52" bestFit="1" customWidth="1"/>
    <col min="5670" max="5670" width="6.140625" style="52" bestFit="1" customWidth="1"/>
    <col min="5671" max="5677" width="7.5703125" style="52" bestFit="1" customWidth="1"/>
    <col min="5678" max="5888" width="9.140625" style="52"/>
    <col min="5889" max="5889" width="17.140625" style="52" customWidth="1"/>
    <col min="5890" max="5903" width="6.85546875" style="52" bestFit="1" customWidth="1"/>
    <col min="5904" max="5907" width="5.42578125" style="52" bestFit="1" customWidth="1"/>
    <col min="5908" max="5908" width="6.85546875" style="52" bestFit="1" customWidth="1"/>
    <col min="5909" max="5913" width="7.5703125" style="52" bestFit="1" customWidth="1"/>
    <col min="5914" max="5914" width="5.42578125" style="52" bestFit="1" customWidth="1"/>
    <col min="5915" max="5918" width="6.85546875" style="52" bestFit="1" customWidth="1"/>
    <col min="5919" max="5923" width="7.5703125" style="52" bestFit="1" customWidth="1"/>
    <col min="5924" max="5924" width="6.140625" style="52" bestFit="1" customWidth="1"/>
    <col min="5925" max="5925" width="7.5703125" style="52" bestFit="1" customWidth="1"/>
    <col min="5926" max="5926" width="6.140625" style="52" bestFit="1" customWidth="1"/>
    <col min="5927" max="5933" width="7.5703125" style="52" bestFit="1" customWidth="1"/>
    <col min="5934" max="6144" width="9.140625" style="52"/>
    <col min="6145" max="6145" width="17.140625" style="52" customWidth="1"/>
    <col min="6146" max="6159" width="6.85546875" style="52" bestFit="1" customWidth="1"/>
    <col min="6160" max="6163" width="5.42578125" style="52" bestFit="1" customWidth="1"/>
    <col min="6164" max="6164" width="6.85546875" style="52" bestFit="1" customWidth="1"/>
    <col min="6165" max="6169" width="7.5703125" style="52" bestFit="1" customWidth="1"/>
    <col min="6170" max="6170" width="5.42578125" style="52" bestFit="1" customWidth="1"/>
    <col min="6171" max="6174" width="6.85546875" style="52" bestFit="1" customWidth="1"/>
    <col min="6175" max="6179" width="7.5703125" style="52" bestFit="1" customWidth="1"/>
    <col min="6180" max="6180" width="6.140625" style="52" bestFit="1" customWidth="1"/>
    <col min="6181" max="6181" width="7.5703125" style="52" bestFit="1" customWidth="1"/>
    <col min="6182" max="6182" width="6.140625" style="52" bestFit="1" customWidth="1"/>
    <col min="6183" max="6189" width="7.5703125" style="52" bestFit="1" customWidth="1"/>
    <col min="6190" max="6400" width="9.140625" style="52"/>
    <col min="6401" max="6401" width="17.140625" style="52" customWidth="1"/>
    <col min="6402" max="6415" width="6.85546875" style="52" bestFit="1" customWidth="1"/>
    <col min="6416" max="6419" width="5.42578125" style="52" bestFit="1" customWidth="1"/>
    <col min="6420" max="6420" width="6.85546875" style="52" bestFit="1" customWidth="1"/>
    <col min="6421" max="6425" width="7.5703125" style="52" bestFit="1" customWidth="1"/>
    <col min="6426" max="6426" width="5.42578125" style="52" bestFit="1" customWidth="1"/>
    <col min="6427" max="6430" width="6.85546875" style="52" bestFit="1" customWidth="1"/>
    <col min="6431" max="6435" width="7.5703125" style="52" bestFit="1" customWidth="1"/>
    <col min="6436" max="6436" width="6.140625" style="52" bestFit="1" customWidth="1"/>
    <col min="6437" max="6437" width="7.5703125" style="52" bestFit="1" customWidth="1"/>
    <col min="6438" max="6438" width="6.140625" style="52" bestFit="1" customWidth="1"/>
    <col min="6439" max="6445" width="7.5703125" style="52" bestFit="1" customWidth="1"/>
    <col min="6446" max="6656" width="9.140625" style="52"/>
    <col min="6657" max="6657" width="17.140625" style="52" customWidth="1"/>
    <col min="6658" max="6671" width="6.85546875" style="52" bestFit="1" customWidth="1"/>
    <col min="6672" max="6675" width="5.42578125" style="52" bestFit="1" customWidth="1"/>
    <col min="6676" max="6676" width="6.85546875" style="52" bestFit="1" customWidth="1"/>
    <col min="6677" max="6681" width="7.5703125" style="52" bestFit="1" customWidth="1"/>
    <col min="6682" max="6682" width="5.42578125" style="52" bestFit="1" customWidth="1"/>
    <col min="6683" max="6686" width="6.85546875" style="52" bestFit="1" customWidth="1"/>
    <col min="6687" max="6691" width="7.5703125" style="52" bestFit="1" customWidth="1"/>
    <col min="6692" max="6692" width="6.140625" style="52" bestFit="1" customWidth="1"/>
    <col min="6693" max="6693" width="7.5703125" style="52" bestFit="1" customWidth="1"/>
    <col min="6694" max="6694" width="6.140625" style="52" bestFit="1" customWidth="1"/>
    <col min="6695" max="6701" width="7.5703125" style="52" bestFit="1" customWidth="1"/>
    <col min="6702" max="6912" width="9.140625" style="52"/>
    <col min="6913" max="6913" width="17.140625" style="52" customWidth="1"/>
    <col min="6914" max="6927" width="6.85546875" style="52" bestFit="1" customWidth="1"/>
    <col min="6928" max="6931" width="5.42578125" style="52" bestFit="1" customWidth="1"/>
    <col min="6932" max="6932" width="6.85546875" style="52" bestFit="1" customWidth="1"/>
    <col min="6933" max="6937" width="7.5703125" style="52" bestFit="1" customWidth="1"/>
    <col min="6938" max="6938" width="5.42578125" style="52" bestFit="1" customWidth="1"/>
    <col min="6939" max="6942" width="6.85546875" style="52" bestFit="1" customWidth="1"/>
    <col min="6943" max="6947" width="7.5703125" style="52" bestFit="1" customWidth="1"/>
    <col min="6948" max="6948" width="6.140625" style="52" bestFit="1" customWidth="1"/>
    <col min="6949" max="6949" width="7.5703125" style="52" bestFit="1" customWidth="1"/>
    <col min="6950" max="6950" width="6.140625" style="52" bestFit="1" customWidth="1"/>
    <col min="6951" max="6957" width="7.5703125" style="52" bestFit="1" customWidth="1"/>
    <col min="6958" max="7168" width="9.140625" style="52"/>
    <col min="7169" max="7169" width="17.140625" style="52" customWidth="1"/>
    <col min="7170" max="7183" width="6.85546875" style="52" bestFit="1" customWidth="1"/>
    <col min="7184" max="7187" width="5.42578125" style="52" bestFit="1" customWidth="1"/>
    <col min="7188" max="7188" width="6.85546875" style="52" bestFit="1" customWidth="1"/>
    <col min="7189" max="7193" width="7.5703125" style="52" bestFit="1" customWidth="1"/>
    <col min="7194" max="7194" width="5.42578125" style="52" bestFit="1" customWidth="1"/>
    <col min="7195" max="7198" width="6.85546875" style="52" bestFit="1" customWidth="1"/>
    <col min="7199" max="7203" width="7.5703125" style="52" bestFit="1" customWidth="1"/>
    <col min="7204" max="7204" width="6.140625" style="52" bestFit="1" customWidth="1"/>
    <col min="7205" max="7205" width="7.5703125" style="52" bestFit="1" customWidth="1"/>
    <col min="7206" max="7206" width="6.140625" style="52" bestFit="1" customWidth="1"/>
    <col min="7207" max="7213" width="7.5703125" style="52" bestFit="1" customWidth="1"/>
    <col min="7214" max="7424" width="9.140625" style="52"/>
    <col min="7425" max="7425" width="17.140625" style="52" customWidth="1"/>
    <col min="7426" max="7439" width="6.85546875" style="52" bestFit="1" customWidth="1"/>
    <col min="7440" max="7443" width="5.42578125" style="52" bestFit="1" customWidth="1"/>
    <col min="7444" max="7444" width="6.85546875" style="52" bestFit="1" customWidth="1"/>
    <col min="7445" max="7449" width="7.5703125" style="52" bestFit="1" customWidth="1"/>
    <col min="7450" max="7450" width="5.42578125" style="52" bestFit="1" customWidth="1"/>
    <col min="7451" max="7454" width="6.85546875" style="52" bestFit="1" customWidth="1"/>
    <col min="7455" max="7459" width="7.5703125" style="52" bestFit="1" customWidth="1"/>
    <col min="7460" max="7460" width="6.140625" style="52" bestFit="1" customWidth="1"/>
    <col min="7461" max="7461" width="7.5703125" style="52" bestFit="1" customWidth="1"/>
    <col min="7462" max="7462" width="6.140625" style="52" bestFit="1" customWidth="1"/>
    <col min="7463" max="7469" width="7.5703125" style="52" bestFit="1" customWidth="1"/>
    <col min="7470" max="7680" width="9.140625" style="52"/>
    <col min="7681" max="7681" width="17.140625" style="52" customWidth="1"/>
    <col min="7682" max="7695" width="6.85546875" style="52" bestFit="1" customWidth="1"/>
    <col min="7696" max="7699" width="5.42578125" style="52" bestFit="1" customWidth="1"/>
    <col min="7700" max="7700" width="6.85546875" style="52" bestFit="1" customWidth="1"/>
    <col min="7701" max="7705" width="7.5703125" style="52" bestFit="1" customWidth="1"/>
    <col min="7706" max="7706" width="5.42578125" style="52" bestFit="1" customWidth="1"/>
    <col min="7707" max="7710" width="6.85546875" style="52" bestFit="1" customWidth="1"/>
    <col min="7711" max="7715" width="7.5703125" style="52" bestFit="1" customWidth="1"/>
    <col min="7716" max="7716" width="6.140625" style="52" bestFit="1" customWidth="1"/>
    <col min="7717" max="7717" width="7.5703125" style="52" bestFit="1" customWidth="1"/>
    <col min="7718" max="7718" width="6.140625" style="52" bestFit="1" customWidth="1"/>
    <col min="7719" max="7725" width="7.5703125" style="52" bestFit="1" customWidth="1"/>
    <col min="7726" max="7936" width="9.140625" style="52"/>
    <col min="7937" max="7937" width="17.140625" style="52" customWidth="1"/>
    <col min="7938" max="7951" width="6.85546875" style="52" bestFit="1" customWidth="1"/>
    <col min="7952" max="7955" width="5.42578125" style="52" bestFit="1" customWidth="1"/>
    <col min="7956" max="7956" width="6.85546875" style="52" bestFit="1" customWidth="1"/>
    <col min="7957" max="7961" width="7.5703125" style="52" bestFit="1" customWidth="1"/>
    <col min="7962" max="7962" width="5.42578125" style="52" bestFit="1" customWidth="1"/>
    <col min="7963" max="7966" width="6.85546875" style="52" bestFit="1" customWidth="1"/>
    <col min="7967" max="7971" width="7.5703125" style="52" bestFit="1" customWidth="1"/>
    <col min="7972" max="7972" width="6.140625" style="52" bestFit="1" customWidth="1"/>
    <col min="7973" max="7973" width="7.5703125" style="52" bestFit="1" customWidth="1"/>
    <col min="7974" max="7974" width="6.140625" style="52" bestFit="1" customWidth="1"/>
    <col min="7975" max="7981" width="7.5703125" style="52" bestFit="1" customWidth="1"/>
    <col min="7982" max="8192" width="9.140625" style="52"/>
    <col min="8193" max="8193" width="17.140625" style="52" customWidth="1"/>
    <col min="8194" max="8207" width="6.85546875" style="52" bestFit="1" customWidth="1"/>
    <col min="8208" max="8211" width="5.42578125" style="52" bestFit="1" customWidth="1"/>
    <col min="8212" max="8212" width="6.85546875" style="52" bestFit="1" customWidth="1"/>
    <col min="8213" max="8217" width="7.5703125" style="52" bestFit="1" customWidth="1"/>
    <col min="8218" max="8218" width="5.42578125" style="52" bestFit="1" customWidth="1"/>
    <col min="8219" max="8222" width="6.85546875" style="52" bestFit="1" customWidth="1"/>
    <col min="8223" max="8227" width="7.5703125" style="52" bestFit="1" customWidth="1"/>
    <col min="8228" max="8228" width="6.140625" style="52" bestFit="1" customWidth="1"/>
    <col min="8229" max="8229" width="7.5703125" style="52" bestFit="1" customWidth="1"/>
    <col min="8230" max="8230" width="6.140625" style="52" bestFit="1" customWidth="1"/>
    <col min="8231" max="8237" width="7.5703125" style="52" bestFit="1" customWidth="1"/>
    <col min="8238" max="8448" width="9.140625" style="52"/>
    <col min="8449" max="8449" width="17.140625" style="52" customWidth="1"/>
    <col min="8450" max="8463" width="6.85546875" style="52" bestFit="1" customWidth="1"/>
    <col min="8464" max="8467" width="5.42578125" style="52" bestFit="1" customWidth="1"/>
    <col min="8468" max="8468" width="6.85546875" style="52" bestFit="1" customWidth="1"/>
    <col min="8469" max="8473" width="7.5703125" style="52" bestFit="1" customWidth="1"/>
    <col min="8474" max="8474" width="5.42578125" style="52" bestFit="1" customWidth="1"/>
    <col min="8475" max="8478" width="6.85546875" style="52" bestFit="1" customWidth="1"/>
    <col min="8479" max="8483" width="7.5703125" style="52" bestFit="1" customWidth="1"/>
    <col min="8484" max="8484" width="6.140625" style="52" bestFit="1" customWidth="1"/>
    <col min="8485" max="8485" width="7.5703125" style="52" bestFit="1" customWidth="1"/>
    <col min="8486" max="8486" width="6.140625" style="52" bestFit="1" customWidth="1"/>
    <col min="8487" max="8493" width="7.5703125" style="52" bestFit="1" customWidth="1"/>
    <col min="8494" max="8704" width="9.140625" style="52"/>
    <col min="8705" max="8705" width="17.140625" style="52" customWidth="1"/>
    <col min="8706" max="8719" width="6.85546875" style="52" bestFit="1" customWidth="1"/>
    <col min="8720" max="8723" width="5.42578125" style="52" bestFit="1" customWidth="1"/>
    <col min="8724" max="8724" width="6.85546875" style="52" bestFit="1" customWidth="1"/>
    <col min="8725" max="8729" width="7.5703125" style="52" bestFit="1" customWidth="1"/>
    <col min="8730" max="8730" width="5.42578125" style="52" bestFit="1" customWidth="1"/>
    <col min="8731" max="8734" width="6.85546875" style="52" bestFit="1" customWidth="1"/>
    <col min="8735" max="8739" width="7.5703125" style="52" bestFit="1" customWidth="1"/>
    <col min="8740" max="8740" width="6.140625" style="52" bestFit="1" customWidth="1"/>
    <col min="8741" max="8741" width="7.5703125" style="52" bestFit="1" customWidth="1"/>
    <col min="8742" max="8742" width="6.140625" style="52" bestFit="1" customWidth="1"/>
    <col min="8743" max="8749" width="7.5703125" style="52" bestFit="1" customWidth="1"/>
    <col min="8750" max="8960" width="9.140625" style="52"/>
    <col min="8961" max="8961" width="17.140625" style="52" customWidth="1"/>
    <col min="8962" max="8975" width="6.85546875" style="52" bestFit="1" customWidth="1"/>
    <col min="8976" max="8979" width="5.42578125" style="52" bestFit="1" customWidth="1"/>
    <col min="8980" max="8980" width="6.85546875" style="52" bestFit="1" customWidth="1"/>
    <col min="8981" max="8985" width="7.5703125" style="52" bestFit="1" customWidth="1"/>
    <col min="8986" max="8986" width="5.42578125" style="52" bestFit="1" customWidth="1"/>
    <col min="8987" max="8990" width="6.85546875" style="52" bestFit="1" customWidth="1"/>
    <col min="8991" max="8995" width="7.5703125" style="52" bestFit="1" customWidth="1"/>
    <col min="8996" max="8996" width="6.140625" style="52" bestFit="1" customWidth="1"/>
    <col min="8997" max="8997" width="7.5703125" style="52" bestFit="1" customWidth="1"/>
    <col min="8998" max="8998" width="6.140625" style="52" bestFit="1" customWidth="1"/>
    <col min="8999" max="9005" width="7.5703125" style="52" bestFit="1" customWidth="1"/>
    <col min="9006" max="9216" width="9.140625" style="52"/>
    <col min="9217" max="9217" width="17.140625" style="52" customWidth="1"/>
    <col min="9218" max="9231" width="6.85546875" style="52" bestFit="1" customWidth="1"/>
    <col min="9232" max="9235" width="5.42578125" style="52" bestFit="1" customWidth="1"/>
    <col min="9236" max="9236" width="6.85546875" style="52" bestFit="1" customWidth="1"/>
    <col min="9237" max="9241" width="7.5703125" style="52" bestFit="1" customWidth="1"/>
    <col min="9242" max="9242" width="5.42578125" style="52" bestFit="1" customWidth="1"/>
    <col min="9243" max="9246" width="6.85546875" style="52" bestFit="1" customWidth="1"/>
    <col min="9247" max="9251" width="7.5703125" style="52" bestFit="1" customWidth="1"/>
    <col min="9252" max="9252" width="6.140625" style="52" bestFit="1" customWidth="1"/>
    <col min="9253" max="9253" width="7.5703125" style="52" bestFit="1" customWidth="1"/>
    <col min="9254" max="9254" width="6.140625" style="52" bestFit="1" customWidth="1"/>
    <col min="9255" max="9261" width="7.5703125" style="52" bestFit="1" customWidth="1"/>
    <col min="9262" max="9472" width="9.140625" style="52"/>
    <col min="9473" max="9473" width="17.140625" style="52" customWidth="1"/>
    <col min="9474" max="9487" width="6.85546875" style="52" bestFit="1" customWidth="1"/>
    <col min="9488" max="9491" width="5.42578125" style="52" bestFit="1" customWidth="1"/>
    <col min="9492" max="9492" width="6.85546875" style="52" bestFit="1" customWidth="1"/>
    <col min="9493" max="9497" width="7.5703125" style="52" bestFit="1" customWidth="1"/>
    <col min="9498" max="9498" width="5.42578125" style="52" bestFit="1" customWidth="1"/>
    <col min="9499" max="9502" width="6.85546875" style="52" bestFit="1" customWidth="1"/>
    <col min="9503" max="9507" width="7.5703125" style="52" bestFit="1" customWidth="1"/>
    <col min="9508" max="9508" width="6.140625" style="52" bestFit="1" customWidth="1"/>
    <col min="9509" max="9509" width="7.5703125" style="52" bestFit="1" customWidth="1"/>
    <col min="9510" max="9510" width="6.140625" style="52" bestFit="1" customWidth="1"/>
    <col min="9511" max="9517" width="7.5703125" style="52" bestFit="1" customWidth="1"/>
    <col min="9518" max="9728" width="9.140625" style="52"/>
    <col min="9729" max="9729" width="17.140625" style="52" customWidth="1"/>
    <col min="9730" max="9743" width="6.85546875" style="52" bestFit="1" customWidth="1"/>
    <col min="9744" max="9747" width="5.42578125" style="52" bestFit="1" customWidth="1"/>
    <col min="9748" max="9748" width="6.85546875" style="52" bestFit="1" customWidth="1"/>
    <col min="9749" max="9753" width="7.5703125" style="52" bestFit="1" customWidth="1"/>
    <col min="9754" max="9754" width="5.42578125" style="52" bestFit="1" customWidth="1"/>
    <col min="9755" max="9758" width="6.85546875" style="52" bestFit="1" customWidth="1"/>
    <col min="9759" max="9763" width="7.5703125" style="52" bestFit="1" customWidth="1"/>
    <col min="9764" max="9764" width="6.140625" style="52" bestFit="1" customWidth="1"/>
    <col min="9765" max="9765" width="7.5703125" style="52" bestFit="1" customWidth="1"/>
    <col min="9766" max="9766" width="6.140625" style="52" bestFit="1" customWidth="1"/>
    <col min="9767" max="9773" width="7.5703125" style="52" bestFit="1" customWidth="1"/>
    <col min="9774" max="9984" width="9.140625" style="52"/>
    <col min="9985" max="9985" width="17.140625" style="52" customWidth="1"/>
    <col min="9986" max="9999" width="6.85546875" style="52" bestFit="1" customWidth="1"/>
    <col min="10000" max="10003" width="5.42578125" style="52" bestFit="1" customWidth="1"/>
    <col min="10004" max="10004" width="6.85546875" style="52" bestFit="1" customWidth="1"/>
    <col min="10005" max="10009" width="7.5703125" style="52" bestFit="1" customWidth="1"/>
    <col min="10010" max="10010" width="5.42578125" style="52" bestFit="1" customWidth="1"/>
    <col min="10011" max="10014" width="6.85546875" style="52" bestFit="1" customWidth="1"/>
    <col min="10015" max="10019" width="7.5703125" style="52" bestFit="1" customWidth="1"/>
    <col min="10020" max="10020" width="6.140625" style="52" bestFit="1" customWidth="1"/>
    <col min="10021" max="10021" width="7.5703125" style="52" bestFit="1" customWidth="1"/>
    <col min="10022" max="10022" width="6.140625" style="52" bestFit="1" customWidth="1"/>
    <col min="10023" max="10029" width="7.5703125" style="52" bestFit="1" customWidth="1"/>
    <col min="10030" max="10240" width="9.140625" style="52"/>
    <col min="10241" max="10241" width="17.140625" style="52" customWidth="1"/>
    <col min="10242" max="10255" width="6.85546875" style="52" bestFit="1" customWidth="1"/>
    <col min="10256" max="10259" width="5.42578125" style="52" bestFit="1" customWidth="1"/>
    <col min="10260" max="10260" width="6.85546875" style="52" bestFit="1" customWidth="1"/>
    <col min="10261" max="10265" width="7.5703125" style="52" bestFit="1" customWidth="1"/>
    <col min="10266" max="10266" width="5.42578125" style="52" bestFit="1" customWidth="1"/>
    <col min="10267" max="10270" width="6.85546875" style="52" bestFit="1" customWidth="1"/>
    <col min="10271" max="10275" width="7.5703125" style="52" bestFit="1" customWidth="1"/>
    <col min="10276" max="10276" width="6.140625" style="52" bestFit="1" customWidth="1"/>
    <col min="10277" max="10277" width="7.5703125" style="52" bestFit="1" customWidth="1"/>
    <col min="10278" max="10278" width="6.140625" style="52" bestFit="1" customWidth="1"/>
    <col min="10279" max="10285" width="7.5703125" style="52" bestFit="1" customWidth="1"/>
    <col min="10286" max="10496" width="9.140625" style="52"/>
    <col min="10497" max="10497" width="17.140625" style="52" customWidth="1"/>
    <col min="10498" max="10511" width="6.85546875" style="52" bestFit="1" customWidth="1"/>
    <col min="10512" max="10515" width="5.42578125" style="52" bestFit="1" customWidth="1"/>
    <col min="10516" max="10516" width="6.85546875" style="52" bestFit="1" customWidth="1"/>
    <col min="10517" max="10521" width="7.5703125" style="52" bestFit="1" customWidth="1"/>
    <col min="10522" max="10522" width="5.42578125" style="52" bestFit="1" customWidth="1"/>
    <col min="10523" max="10526" width="6.85546875" style="52" bestFit="1" customWidth="1"/>
    <col min="10527" max="10531" width="7.5703125" style="52" bestFit="1" customWidth="1"/>
    <col min="10532" max="10532" width="6.140625" style="52" bestFit="1" customWidth="1"/>
    <col min="10533" max="10533" width="7.5703125" style="52" bestFit="1" customWidth="1"/>
    <col min="10534" max="10534" width="6.140625" style="52" bestFit="1" customWidth="1"/>
    <col min="10535" max="10541" width="7.5703125" style="52" bestFit="1" customWidth="1"/>
    <col min="10542" max="10752" width="9.140625" style="52"/>
    <col min="10753" max="10753" width="17.140625" style="52" customWidth="1"/>
    <col min="10754" max="10767" width="6.85546875" style="52" bestFit="1" customWidth="1"/>
    <col min="10768" max="10771" width="5.42578125" style="52" bestFit="1" customWidth="1"/>
    <col min="10772" max="10772" width="6.85546875" style="52" bestFit="1" customWidth="1"/>
    <col min="10773" max="10777" width="7.5703125" style="52" bestFit="1" customWidth="1"/>
    <col min="10778" max="10778" width="5.42578125" style="52" bestFit="1" customWidth="1"/>
    <col min="10779" max="10782" width="6.85546875" style="52" bestFit="1" customWidth="1"/>
    <col min="10783" max="10787" width="7.5703125" style="52" bestFit="1" customWidth="1"/>
    <col min="10788" max="10788" width="6.140625" style="52" bestFit="1" customWidth="1"/>
    <col min="10789" max="10789" width="7.5703125" style="52" bestFit="1" customWidth="1"/>
    <col min="10790" max="10790" width="6.140625" style="52" bestFit="1" customWidth="1"/>
    <col min="10791" max="10797" width="7.5703125" style="52" bestFit="1" customWidth="1"/>
    <col min="10798" max="11008" width="9.140625" style="52"/>
    <col min="11009" max="11009" width="17.140625" style="52" customWidth="1"/>
    <col min="11010" max="11023" width="6.85546875" style="52" bestFit="1" customWidth="1"/>
    <col min="11024" max="11027" width="5.42578125" style="52" bestFit="1" customWidth="1"/>
    <col min="11028" max="11028" width="6.85546875" style="52" bestFit="1" customWidth="1"/>
    <col min="11029" max="11033" width="7.5703125" style="52" bestFit="1" customWidth="1"/>
    <col min="11034" max="11034" width="5.42578125" style="52" bestFit="1" customWidth="1"/>
    <col min="11035" max="11038" width="6.85546875" style="52" bestFit="1" customWidth="1"/>
    <col min="11039" max="11043" width="7.5703125" style="52" bestFit="1" customWidth="1"/>
    <col min="11044" max="11044" width="6.140625" style="52" bestFit="1" customWidth="1"/>
    <col min="11045" max="11045" width="7.5703125" style="52" bestFit="1" customWidth="1"/>
    <col min="11046" max="11046" width="6.140625" style="52" bestFit="1" customWidth="1"/>
    <col min="11047" max="11053" width="7.5703125" style="52" bestFit="1" customWidth="1"/>
    <col min="11054" max="11264" width="9.140625" style="52"/>
    <col min="11265" max="11265" width="17.140625" style="52" customWidth="1"/>
    <col min="11266" max="11279" width="6.85546875" style="52" bestFit="1" customWidth="1"/>
    <col min="11280" max="11283" width="5.42578125" style="52" bestFit="1" customWidth="1"/>
    <col min="11284" max="11284" width="6.85546875" style="52" bestFit="1" customWidth="1"/>
    <col min="11285" max="11289" width="7.5703125" style="52" bestFit="1" customWidth="1"/>
    <col min="11290" max="11290" width="5.42578125" style="52" bestFit="1" customWidth="1"/>
    <col min="11291" max="11294" width="6.85546875" style="52" bestFit="1" customWidth="1"/>
    <col min="11295" max="11299" width="7.5703125" style="52" bestFit="1" customWidth="1"/>
    <col min="11300" max="11300" width="6.140625" style="52" bestFit="1" customWidth="1"/>
    <col min="11301" max="11301" width="7.5703125" style="52" bestFit="1" customWidth="1"/>
    <col min="11302" max="11302" width="6.140625" style="52" bestFit="1" customWidth="1"/>
    <col min="11303" max="11309" width="7.5703125" style="52" bestFit="1" customWidth="1"/>
    <col min="11310" max="11520" width="9.140625" style="52"/>
    <col min="11521" max="11521" width="17.140625" style="52" customWidth="1"/>
    <col min="11522" max="11535" width="6.85546875" style="52" bestFit="1" customWidth="1"/>
    <col min="11536" max="11539" width="5.42578125" style="52" bestFit="1" customWidth="1"/>
    <col min="11540" max="11540" width="6.85546875" style="52" bestFit="1" customWidth="1"/>
    <col min="11541" max="11545" width="7.5703125" style="52" bestFit="1" customWidth="1"/>
    <col min="11546" max="11546" width="5.42578125" style="52" bestFit="1" customWidth="1"/>
    <col min="11547" max="11550" width="6.85546875" style="52" bestFit="1" customWidth="1"/>
    <col min="11551" max="11555" width="7.5703125" style="52" bestFit="1" customWidth="1"/>
    <col min="11556" max="11556" width="6.140625" style="52" bestFit="1" customWidth="1"/>
    <col min="11557" max="11557" width="7.5703125" style="52" bestFit="1" customWidth="1"/>
    <col min="11558" max="11558" width="6.140625" style="52" bestFit="1" customWidth="1"/>
    <col min="11559" max="11565" width="7.5703125" style="52" bestFit="1" customWidth="1"/>
    <col min="11566" max="11776" width="9.140625" style="52"/>
    <col min="11777" max="11777" width="17.140625" style="52" customWidth="1"/>
    <col min="11778" max="11791" width="6.85546875" style="52" bestFit="1" customWidth="1"/>
    <col min="11792" max="11795" width="5.42578125" style="52" bestFit="1" customWidth="1"/>
    <col min="11796" max="11796" width="6.85546875" style="52" bestFit="1" customWidth="1"/>
    <col min="11797" max="11801" width="7.5703125" style="52" bestFit="1" customWidth="1"/>
    <col min="11802" max="11802" width="5.42578125" style="52" bestFit="1" customWidth="1"/>
    <col min="11803" max="11806" width="6.85546875" style="52" bestFit="1" customWidth="1"/>
    <col min="11807" max="11811" width="7.5703125" style="52" bestFit="1" customWidth="1"/>
    <col min="11812" max="11812" width="6.140625" style="52" bestFit="1" customWidth="1"/>
    <col min="11813" max="11813" width="7.5703125" style="52" bestFit="1" customWidth="1"/>
    <col min="11814" max="11814" width="6.140625" style="52" bestFit="1" customWidth="1"/>
    <col min="11815" max="11821" width="7.5703125" style="52" bestFit="1" customWidth="1"/>
    <col min="11822" max="12032" width="9.140625" style="52"/>
    <col min="12033" max="12033" width="17.140625" style="52" customWidth="1"/>
    <col min="12034" max="12047" width="6.85546875" style="52" bestFit="1" customWidth="1"/>
    <col min="12048" max="12051" width="5.42578125" style="52" bestFit="1" customWidth="1"/>
    <col min="12052" max="12052" width="6.85546875" style="52" bestFit="1" customWidth="1"/>
    <col min="12053" max="12057" width="7.5703125" style="52" bestFit="1" customWidth="1"/>
    <col min="12058" max="12058" width="5.42578125" style="52" bestFit="1" customWidth="1"/>
    <col min="12059" max="12062" width="6.85546875" style="52" bestFit="1" customWidth="1"/>
    <col min="12063" max="12067" width="7.5703125" style="52" bestFit="1" customWidth="1"/>
    <col min="12068" max="12068" width="6.140625" style="52" bestFit="1" customWidth="1"/>
    <col min="12069" max="12069" width="7.5703125" style="52" bestFit="1" customWidth="1"/>
    <col min="12070" max="12070" width="6.140625" style="52" bestFit="1" customWidth="1"/>
    <col min="12071" max="12077" width="7.5703125" style="52" bestFit="1" customWidth="1"/>
    <col min="12078" max="12288" width="9.140625" style="52"/>
    <col min="12289" max="12289" width="17.140625" style="52" customWidth="1"/>
    <col min="12290" max="12303" width="6.85546875" style="52" bestFit="1" customWidth="1"/>
    <col min="12304" max="12307" width="5.42578125" style="52" bestFit="1" customWidth="1"/>
    <col min="12308" max="12308" width="6.85546875" style="52" bestFit="1" customWidth="1"/>
    <col min="12309" max="12313" width="7.5703125" style="52" bestFit="1" customWidth="1"/>
    <col min="12314" max="12314" width="5.42578125" style="52" bestFit="1" customWidth="1"/>
    <col min="12315" max="12318" width="6.85546875" style="52" bestFit="1" customWidth="1"/>
    <col min="12319" max="12323" width="7.5703125" style="52" bestFit="1" customWidth="1"/>
    <col min="12324" max="12324" width="6.140625" style="52" bestFit="1" customWidth="1"/>
    <col min="12325" max="12325" width="7.5703125" style="52" bestFit="1" customWidth="1"/>
    <col min="12326" max="12326" width="6.140625" style="52" bestFit="1" customWidth="1"/>
    <col min="12327" max="12333" width="7.5703125" style="52" bestFit="1" customWidth="1"/>
    <col min="12334" max="12544" width="9.140625" style="52"/>
    <col min="12545" max="12545" width="17.140625" style="52" customWidth="1"/>
    <col min="12546" max="12559" width="6.85546875" style="52" bestFit="1" customWidth="1"/>
    <col min="12560" max="12563" width="5.42578125" style="52" bestFit="1" customWidth="1"/>
    <col min="12564" max="12564" width="6.85546875" style="52" bestFit="1" customWidth="1"/>
    <col min="12565" max="12569" width="7.5703125" style="52" bestFit="1" customWidth="1"/>
    <col min="12570" max="12570" width="5.42578125" style="52" bestFit="1" customWidth="1"/>
    <col min="12571" max="12574" width="6.85546875" style="52" bestFit="1" customWidth="1"/>
    <col min="12575" max="12579" width="7.5703125" style="52" bestFit="1" customWidth="1"/>
    <col min="12580" max="12580" width="6.140625" style="52" bestFit="1" customWidth="1"/>
    <col min="12581" max="12581" width="7.5703125" style="52" bestFit="1" customWidth="1"/>
    <col min="12582" max="12582" width="6.140625" style="52" bestFit="1" customWidth="1"/>
    <col min="12583" max="12589" width="7.5703125" style="52" bestFit="1" customWidth="1"/>
    <col min="12590" max="12800" width="9.140625" style="52"/>
    <col min="12801" max="12801" width="17.140625" style="52" customWidth="1"/>
    <col min="12802" max="12815" width="6.85546875" style="52" bestFit="1" customWidth="1"/>
    <col min="12816" max="12819" width="5.42578125" style="52" bestFit="1" customWidth="1"/>
    <col min="12820" max="12820" width="6.85546875" style="52" bestFit="1" customWidth="1"/>
    <col min="12821" max="12825" width="7.5703125" style="52" bestFit="1" customWidth="1"/>
    <col min="12826" max="12826" width="5.42578125" style="52" bestFit="1" customWidth="1"/>
    <col min="12827" max="12830" width="6.85546875" style="52" bestFit="1" customWidth="1"/>
    <col min="12831" max="12835" width="7.5703125" style="52" bestFit="1" customWidth="1"/>
    <col min="12836" max="12836" width="6.140625" style="52" bestFit="1" customWidth="1"/>
    <col min="12837" max="12837" width="7.5703125" style="52" bestFit="1" customWidth="1"/>
    <col min="12838" max="12838" width="6.140625" style="52" bestFit="1" customWidth="1"/>
    <col min="12839" max="12845" width="7.5703125" style="52" bestFit="1" customWidth="1"/>
    <col min="12846" max="13056" width="9.140625" style="52"/>
    <col min="13057" max="13057" width="17.140625" style="52" customWidth="1"/>
    <col min="13058" max="13071" width="6.85546875" style="52" bestFit="1" customWidth="1"/>
    <col min="13072" max="13075" width="5.42578125" style="52" bestFit="1" customWidth="1"/>
    <col min="13076" max="13076" width="6.85546875" style="52" bestFit="1" customWidth="1"/>
    <col min="13077" max="13081" width="7.5703125" style="52" bestFit="1" customWidth="1"/>
    <col min="13082" max="13082" width="5.42578125" style="52" bestFit="1" customWidth="1"/>
    <col min="13083" max="13086" width="6.85546875" style="52" bestFit="1" customWidth="1"/>
    <col min="13087" max="13091" width="7.5703125" style="52" bestFit="1" customWidth="1"/>
    <col min="13092" max="13092" width="6.140625" style="52" bestFit="1" customWidth="1"/>
    <col min="13093" max="13093" width="7.5703125" style="52" bestFit="1" customWidth="1"/>
    <col min="13094" max="13094" width="6.140625" style="52" bestFit="1" customWidth="1"/>
    <col min="13095" max="13101" width="7.5703125" style="52" bestFit="1" customWidth="1"/>
    <col min="13102" max="13312" width="9.140625" style="52"/>
    <col min="13313" max="13313" width="17.140625" style="52" customWidth="1"/>
    <col min="13314" max="13327" width="6.85546875" style="52" bestFit="1" customWidth="1"/>
    <col min="13328" max="13331" width="5.42578125" style="52" bestFit="1" customWidth="1"/>
    <col min="13332" max="13332" width="6.85546875" style="52" bestFit="1" customWidth="1"/>
    <col min="13333" max="13337" width="7.5703125" style="52" bestFit="1" customWidth="1"/>
    <col min="13338" max="13338" width="5.42578125" style="52" bestFit="1" customWidth="1"/>
    <col min="13339" max="13342" width="6.85546875" style="52" bestFit="1" customWidth="1"/>
    <col min="13343" max="13347" width="7.5703125" style="52" bestFit="1" customWidth="1"/>
    <col min="13348" max="13348" width="6.140625" style="52" bestFit="1" customWidth="1"/>
    <col min="13349" max="13349" width="7.5703125" style="52" bestFit="1" customWidth="1"/>
    <col min="13350" max="13350" width="6.140625" style="52" bestFit="1" customWidth="1"/>
    <col min="13351" max="13357" width="7.5703125" style="52" bestFit="1" customWidth="1"/>
    <col min="13358" max="13568" width="9.140625" style="52"/>
    <col min="13569" max="13569" width="17.140625" style="52" customWidth="1"/>
    <col min="13570" max="13583" width="6.85546875" style="52" bestFit="1" customWidth="1"/>
    <col min="13584" max="13587" width="5.42578125" style="52" bestFit="1" customWidth="1"/>
    <col min="13588" max="13588" width="6.85546875" style="52" bestFit="1" customWidth="1"/>
    <col min="13589" max="13593" width="7.5703125" style="52" bestFit="1" customWidth="1"/>
    <col min="13594" max="13594" width="5.42578125" style="52" bestFit="1" customWidth="1"/>
    <col min="13595" max="13598" width="6.85546875" style="52" bestFit="1" customWidth="1"/>
    <col min="13599" max="13603" width="7.5703125" style="52" bestFit="1" customWidth="1"/>
    <col min="13604" max="13604" width="6.140625" style="52" bestFit="1" customWidth="1"/>
    <col min="13605" max="13605" width="7.5703125" style="52" bestFit="1" customWidth="1"/>
    <col min="13606" max="13606" width="6.140625" style="52" bestFit="1" customWidth="1"/>
    <col min="13607" max="13613" width="7.5703125" style="52" bestFit="1" customWidth="1"/>
    <col min="13614" max="13824" width="9.140625" style="52"/>
    <col min="13825" max="13825" width="17.140625" style="52" customWidth="1"/>
    <col min="13826" max="13839" width="6.85546875" style="52" bestFit="1" customWidth="1"/>
    <col min="13840" max="13843" width="5.42578125" style="52" bestFit="1" customWidth="1"/>
    <col min="13844" max="13844" width="6.85546875" style="52" bestFit="1" customWidth="1"/>
    <col min="13845" max="13849" width="7.5703125" style="52" bestFit="1" customWidth="1"/>
    <col min="13850" max="13850" width="5.42578125" style="52" bestFit="1" customWidth="1"/>
    <col min="13851" max="13854" width="6.85546875" style="52" bestFit="1" customWidth="1"/>
    <col min="13855" max="13859" width="7.5703125" style="52" bestFit="1" customWidth="1"/>
    <col min="13860" max="13860" width="6.140625" style="52" bestFit="1" customWidth="1"/>
    <col min="13861" max="13861" width="7.5703125" style="52" bestFit="1" customWidth="1"/>
    <col min="13862" max="13862" width="6.140625" style="52" bestFit="1" customWidth="1"/>
    <col min="13863" max="13869" width="7.5703125" style="52" bestFit="1" customWidth="1"/>
    <col min="13870" max="14080" width="9.140625" style="52"/>
    <col min="14081" max="14081" width="17.140625" style="52" customWidth="1"/>
    <col min="14082" max="14095" width="6.85546875" style="52" bestFit="1" customWidth="1"/>
    <col min="14096" max="14099" width="5.42578125" style="52" bestFit="1" customWidth="1"/>
    <col min="14100" max="14100" width="6.85546875" style="52" bestFit="1" customWidth="1"/>
    <col min="14101" max="14105" width="7.5703125" style="52" bestFit="1" customWidth="1"/>
    <col min="14106" max="14106" width="5.42578125" style="52" bestFit="1" customWidth="1"/>
    <col min="14107" max="14110" width="6.85546875" style="52" bestFit="1" customWidth="1"/>
    <col min="14111" max="14115" width="7.5703125" style="52" bestFit="1" customWidth="1"/>
    <col min="14116" max="14116" width="6.140625" style="52" bestFit="1" customWidth="1"/>
    <col min="14117" max="14117" width="7.5703125" style="52" bestFit="1" customWidth="1"/>
    <col min="14118" max="14118" width="6.140625" style="52" bestFit="1" customWidth="1"/>
    <col min="14119" max="14125" width="7.5703125" style="52" bestFit="1" customWidth="1"/>
    <col min="14126" max="14336" width="9.140625" style="52"/>
    <col min="14337" max="14337" width="17.140625" style="52" customWidth="1"/>
    <col min="14338" max="14351" width="6.85546875" style="52" bestFit="1" customWidth="1"/>
    <col min="14352" max="14355" width="5.42578125" style="52" bestFit="1" customWidth="1"/>
    <col min="14356" max="14356" width="6.85546875" style="52" bestFit="1" customWidth="1"/>
    <col min="14357" max="14361" width="7.5703125" style="52" bestFit="1" customWidth="1"/>
    <col min="14362" max="14362" width="5.42578125" style="52" bestFit="1" customWidth="1"/>
    <col min="14363" max="14366" width="6.85546875" style="52" bestFit="1" customWidth="1"/>
    <col min="14367" max="14371" width="7.5703125" style="52" bestFit="1" customWidth="1"/>
    <col min="14372" max="14372" width="6.140625" style="52" bestFit="1" customWidth="1"/>
    <col min="14373" max="14373" width="7.5703125" style="52" bestFit="1" customWidth="1"/>
    <col min="14374" max="14374" width="6.140625" style="52" bestFit="1" customWidth="1"/>
    <col min="14375" max="14381" width="7.5703125" style="52" bestFit="1" customWidth="1"/>
    <col min="14382" max="14592" width="9.140625" style="52"/>
    <col min="14593" max="14593" width="17.140625" style="52" customWidth="1"/>
    <col min="14594" max="14607" width="6.85546875" style="52" bestFit="1" customWidth="1"/>
    <col min="14608" max="14611" width="5.42578125" style="52" bestFit="1" customWidth="1"/>
    <col min="14612" max="14612" width="6.85546875" style="52" bestFit="1" customWidth="1"/>
    <col min="14613" max="14617" width="7.5703125" style="52" bestFit="1" customWidth="1"/>
    <col min="14618" max="14618" width="5.42578125" style="52" bestFit="1" customWidth="1"/>
    <col min="14619" max="14622" width="6.85546875" style="52" bestFit="1" customWidth="1"/>
    <col min="14623" max="14627" width="7.5703125" style="52" bestFit="1" customWidth="1"/>
    <col min="14628" max="14628" width="6.140625" style="52" bestFit="1" customWidth="1"/>
    <col min="14629" max="14629" width="7.5703125" style="52" bestFit="1" customWidth="1"/>
    <col min="14630" max="14630" width="6.140625" style="52" bestFit="1" customWidth="1"/>
    <col min="14631" max="14637" width="7.5703125" style="52" bestFit="1" customWidth="1"/>
    <col min="14638" max="14848" width="9.140625" style="52"/>
    <col min="14849" max="14849" width="17.140625" style="52" customWidth="1"/>
    <col min="14850" max="14863" width="6.85546875" style="52" bestFit="1" customWidth="1"/>
    <col min="14864" max="14867" width="5.42578125" style="52" bestFit="1" customWidth="1"/>
    <col min="14868" max="14868" width="6.85546875" style="52" bestFit="1" customWidth="1"/>
    <col min="14869" max="14873" width="7.5703125" style="52" bestFit="1" customWidth="1"/>
    <col min="14874" max="14874" width="5.42578125" style="52" bestFit="1" customWidth="1"/>
    <col min="14875" max="14878" width="6.85546875" style="52" bestFit="1" customWidth="1"/>
    <col min="14879" max="14883" width="7.5703125" style="52" bestFit="1" customWidth="1"/>
    <col min="14884" max="14884" width="6.140625" style="52" bestFit="1" customWidth="1"/>
    <col min="14885" max="14885" width="7.5703125" style="52" bestFit="1" customWidth="1"/>
    <col min="14886" max="14886" width="6.140625" style="52" bestFit="1" customWidth="1"/>
    <col min="14887" max="14893" width="7.5703125" style="52" bestFit="1" customWidth="1"/>
    <col min="14894" max="15104" width="9.140625" style="52"/>
    <col min="15105" max="15105" width="17.140625" style="52" customWidth="1"/>
    <col min="15106" max="15119" width="6.85546875" style="52" bestFit="1" customWidth="1"/>
    <col min="15120" max="15123" width="5.42578125" style="52" bestFit="1" customWidth="1"/>
    <col min="15124" max="15124" width="6.85546875" style="52" bestFit="1" customWidth="1"/>
    <col min="15125" max="15129" width="7.5703125" style="52" bestFit="1" customWidth="1"/>
    <col min="15130" max="15130" width="5.42578125" style="52" bestFit="1" customWidth="1"/>
    <col min="15131" max="15134" width="6.85546875" style="52" bestFit="1" customWidth="1"/>
    <col min="15135" max="15139" width="7.5703125" style="52" bestFit="1" customWidth="1"/>
    <col min="15140" max="15140" width="6.140625" style="52" bestFit="1" customWidth="1"/>
    <col min="15141" max="15141" width="7.5703125" style="52" bestFit="1" customWidth="1"/>
    <col min="15142" max="15142" width="6.140625" style="52" bestFit="1" customWidth="1"/>
    <col min="15143" max="15149" width="7.5703125" style="52" bestFit="1" customWidth="1"/>
    <col min="15150" max="15360" width="9.140625" style="52"/>
    <col min="15361" max="15361" width="17.140625" style="52" customWidth="1"/>
    <col min="15362" max="15375" width="6.85546875" style="52" bestFit="1" customWidth="1"/>
    <col min="15376" max="15379" width="5.42578125" style="52" bestFit="1" customWidth="1"/>
    <col min="15380" max="15380" width="6.85546875" style="52" bestFit="1" customWidth="1"/>
    <col min="15381" max="15385" width="7.5703125" style="52" bestFit="1" customWidth="1"/>
    <col min="15386" max="15386" width="5.42578125" style="52" bestFit="1" customWidth="1"/>
    <col min="15387" max="15390" width="6.85546875" style="52" bestFit="1" customWidth="1"/>
    <col min="15391" max="15395" width="7.5703125" style="52" bestFit="1" customWidth="1"/>
    <col min="15396" max="15396" width="6.140625" style="52" bestFit="1" customWidth="1"/>
    <col min="15397" max="15397" width="7.5703125" style="52" bestFit="1" customWidth="1"/>
    <col min="15398" max="15398" width="6.140625" style="52" bestFit="1" customWidth="1"/>
    <col min="15399" max="15405" width="7.5703125" style="52" bestFit="1" customWidth="1"/>
    <col min="15406" max="15616" width="9.140625" style="52"/>
    <col min="15617" max="15617" width="17.140625" style="52" customWidth="1"/>
    <col min="15618" max="15631" width="6.85546875" style="52" bestFit="1" customWidth="1"/>
    <col min="15632" max="15635" width="5.42578125" style="52" bestFit="1" customWidth="1"/>
    <col min="15636" max="15636" width="6.85546875" style="52" bestFit="1" customWidth="1"/>
    <col min="15637" max="15641" width="7.5703125" style="52" bestFit="1" customWidth="1"/>
    <col min="15642" max="15642" width="5.42578125" style="52" bestFit="1" customWidth="1"/>
    <col min="15643" max="15646" width="6.85546875" style="52" bestFit="1" customWidth="1"/>
    <col min="15647" max="15651" width="7.5703125" style="52" bestFit="1" customWidth="1"/>
    <col min="15652" max="15652" width="6.140625" style="52" bestFit="1" customWidth="1"/>
    <col min="15653" max="15653" width="7.5703125" style="52" bestFit="1" customWidth="1"/>
    <col min="15654" max="15654" width="6.140625" style="52" bestFit="1" customWidth="1"/>
    <col min="15655" max="15661" width="7.5703125" style="52" bestFit="1" customWidth="1"/>
    <col min="15662" max="15872" width="9.140625" style="52"/>
    <col min="15873" max="15873" width="17.140625" style="52" customWidth="1"/>
    <col min="15874" max="15887" width="6.85546875" style="52" bestFit="1" customWidth="1"/>
    <col min="15888" max="15891" width="5.42578125" style="52" bestFit="1" customWidth="1"/>
    <col min="15892" max="15892" width="6.85546875" style="52" bestFit="1" customWidth="1"/>
    <col min="15893" max="15897" width="7.5703125" style="52" bestFit="1" customWidth="1"/>
    <col min="15898" max="15898" width="5.42578125" style="52" bestFit="1" customWidth="1"/>
    <col min="15899" max="15902" width="6.85546875" style="52" bestFit="1" customWidth="1"/>
    <col min="15903" max="15907" width="7.5703125" style="52" bestFit="1" customWidth="1"/>
    <col min="15908" max="15908" width="6.140625" style="52" bestFit="1" customWidth="1"/>
    <col min="15909" max="15909" width="7.5703125" style="52" bestFit="1" customWidth="1"/>
    <col min="15910" max="15910" width="6.140625" style="52" bestFit="1" customWidth="1"/>
    <col min="15911" max="15917" width="7.5703125" style="52" bestFit="1" customWidth="1"/>
    <col min="15918" max="16128" width="9.140625" style="52"/>
    <col min="16129" max="16129" width="17.140625" style="52" customWidth="1"/>
    <col min="16130" max="16143" width="6.85546875" style="52" bestFit="1" customWidth="1"/>
    <col min="16144" max="16147" width="5.42578125" style="52" bestFit="1" customWidth="1"/>
    <col min="16148" max="16148" width="6.85546875" style="52" bestFit="1" customWidth="1"/>
    <col min="16149" max="16153" width="7.5703125" style="52" bestFit="1" customWidth="1"/>
    <col min="16154" max="16154" width="5.42578125" style="52" bestFit="1" customWidth="1"/>
    <col min="16155" max="16158" width="6.85546875" style="52" bestFit="1" customWidth="1"/>
    <col min="16159" max="16163" width="7.5703125" style="52" bestFit="1" customWidth="1"/>
    <col min="16164" max="16164" width="6.140625" style="52" bestFit="1" customWidth="1"/>
    <col min="16165" max="16165" width="7.5703125" style="52" bestFit="1" customWidth="1"/>
    <col min="16166" max="16166" width="6.140625" style="52" bestFit="1" customWidth="1"/>
    <col min="16167" max="16173" width="7.5703125" style="52" bestFit="1" customWidth="1"/>
    <col min="16174" max="16384" width="9.140625" style="52"/>
  </cols>
  <sheetData>
    <row r="2" spans="1:45">
      <c r="A2" s="344" t="s">
        <v>757</v>
      </c>
    </row>
    <row r="3" spans="1:45" ht="13.5" thickBot="1">
      <c r="A3" s="53" t="s">
        <v>15</v>
      </c>
    </row>
    <row r="4" spans="1:45">
      <c r="A4" s="207"/>
      <c r="B4" s="868" t="s">
        <v>45</v>
      </c>
      <c r="C4" s="868"/>
      <c r="D4" s="868"/>
      <c r="E4" s="868"/>
      <c r="F4" s="868"/>
      <c r="G4" s="868"/>
      <c r="H4" s="667"/>
      <c r="I4" s="876" t="s">
        <v>46</v>
      </c>
      <c r="J4" s="876"/>
      <c r="K4" s="876"/>
      <c r="L4" s="876"/>
      <c r="M4" s="876"/>
      <c r="N4" s="876"/>
      <c r="O4" s="667"/>
      <c r="P4" s="868" t="s">
        <v>45</v>
      </c>
      <c r="Q4" s="868"/>
      <c r="R4" s="868"/>
      <c r="S4" s="868"/>
      <c r="T4" s="868"/>
      <c r="U4" s="868" t="s">
        <v>46</v>
      </c>
      <c r="V4" s="868"/>
      <c r="W4" s="868"/>
      <c r="X4" s="868"/>
      <c r="Y4" s="868"/>
      <c r="Z4" s="870" t="s">
        <v>45</v>
      </c>
      <c r="AA4" s="870"/>
      <c r="AB4" s="870"/>
      <c r="AC4" s="870"/>
      <c r="AD4" s="870"/>
      <c r="AE4" s="871" t="s">
        <v>46</v>
      </c>
      <c r="AF4" s="871"/>
      <c r="AG4" s="871"/>
      <c r="AH4" s="871"/>
      <c r="AI4" s="871"/>
      <c r="AJ4" s="870" t="s">
        <v>45</v>
      </c>
      <c r="AK4" s="870"/>
      <c r="AL4" s="870"/>
      <c r="AM4" s="870"/>
      <c r="AN4" s="870"/>
      <c r="AO4" s="871" t="s">
        <v>46</v>
      </c>
      <c r="AP4" s="871"/>
      <c r="AQ4" s="871"/>
      <c r="AR4" s="871"/>
      <c r="AS4" s="871"/>
    </row>
    <row r="5" spans="1:45">
      <c r="A5" s="208"/>
      <c r="B5" s="204">
        <v>2003</v>
      </c>
      <c r="C5" s="204">
        <v>2004</v>
      </c>
      <c r="D5" s="204">
        <v>2005</v>
      </c>
      <c r="E5" s="668">
        <v>2006</v>
      </c>
      <c r="F5" s="668">
        <v>2007</v>
      </c>
      <c r="G5" s="266">
        <v>2008</v>
      </c>
      <c r="H5" s="266">
        <v>2009</v>
      </c>
      <c r="I5" s="204">
        <v>2003</v>
      </c>
      <c r="J5" s="204">
        <v>2004</v>
      </c>
      <c r="K5" s="204">
        <v>2005</v>
      </c>
      <c r="L5" s="668">
        <v>2006</v>
      </c>
      <c r="M5" s="668">
        <v>2007</v>
      </c>
      <c r="N5" s="266">
        <v>2008</v>
      </c>
      <c r="O5" s="266">
        <v>2009</v>
      </c>
      <c r="P5" s="872">
        <v>2010</v>
      </c>
      <c r="Q5" s="872"/>
      <c r="R5" s="872"/>
      <c r="S5" s="872"/>
      <c r="T5" s="872"/>
      <c r="U5" s="873">
        <v>2010</v>
      </c>
      <c r="V5" s="873"/>
      <c r="W5" s="873"/>
      <c r="X5" s="873"/>
      <c r="Y5" s="392"/>
      <c r="Z5" s="874">
        <v>2011</v>
      </c>
      <c r="AA5" s="874"/>
      <c r="AB5" s="874"/>
      <c r="AC5" s="874"/>
      <c r="AD5" s="669"/>
      <c r="AE5" s="875">
        <v>2011</v>
      </c>
      <c r="AF5" s="875"/>
      <c r="AG5" s="875"/>
      <c r="AH5" s="875"/>
      <c r="AI5" s="312"/>
      <c r="AJ5" s="875">
        <v>2012</v>
      </c>
      <c r="AK5" s="875"/>
      <c r="AL5" s="875"/>
      <c r="AM5" s="875"/>
      <c r="AN5" s="312"/>
      <c r="AO5" s="875">
        <v>2012</v>
      </c>
      <c r="AP5" s="875"/>
      <c r="AQ5" s="875"/>
      <c r="AR5" s="875"/>
      <c r="AS5" s="312"/>
    </row>
    <row r="6" spans="1:45">
      <c r="A6" s="209"/>
      <c r="B6" s="206" t="s">
        <v>44</v>
      </c>
      <c r="C6" s="206" t="s">
        <v>44</v>
      </c>
      <c r="D6" s="206" t="s">
        <v>44</v>
      </c>
      <c r="E6" s="206" t="s">
        <v>44</v>
      </c>
      <c r="F6" s="206" t="s">
        <v>44</v>
      </c>
      <c r="G6" s="206" t="s">
        <v>44</v>
      </c>
      <c r="H6" s="206" t="s">
        <v>44</v>
      </c>
      <c r="I6" s="206" t="s">
        <v>44</v>
      </c>
      <c r="J6" s="206" t="s">
        <v>44</v>
      </c>
      <c r="K6" s="206" t="s">
        <v>44</v>
      </c>
      <c r="L6" s="206" t="s">
        <v>44</v>
      </c>
      <c r="M6" s="206" t="s">
        <v>44</v>
      </c>
      <c r="N6" s="206" t="s">
        <v>44</v>
      </c>
      <c r="O6" s="206" t="s">
        <v>44</v>
      </c>
      <c r="P6" s="267" t="s">
        <v>40</v>
      </c>
      <c r="Q6" s="267" t="s">
        <v>41</v>
      </c>
      <c r="R6" s="267" t="s">
        <v>42</v>
      </c>
      <c r="S6" s="268" t="s">
        <v>43</v>
      </c>
      <c r="T6" s="206" t="s">
        <v>44</v>
      </c>
      <c r="U6" s="210" t="s">
        <v>40</v>
      </c>
      <c r="V6" s="210" t="s">
        <v>41</v>
      </c>
      <c r="W6" s="210" t="s">
        <v>42</v>
      </c>
      <c r="X6" s="211" t="s">
        <v>43</v>
      </c>
      <c r="Y6" s="206" t="s">
        <v>44</v>
      </c>
      <c r="Z6" s="313" t="s">
        <v>40</v>
      </c>
      <c r="AA6" s="313" t="s">
        <v>41</v>
      </c>
      <c r="AB6" s="313" t="s">
        <v>42</v>
      </c>
      <c r="AC6" s="313" t="s">
        <v>43</v>
      </c>
      <c r="AD6" s="314" t="s">
        <v>44</v>
      </c>
      <c r="AE6" s="315" t="s">
        <v>40</v>
      </c>
      <c r="AF6" s="315" t="s">
        <v>41</v>
      </c>
      <c r="AG6" s="315" t="s">
        <v>42</v>
      </c>
      <c r="AH6" s="315" t="s">
        <v>43</v>
      </c>
      <c r="AI6" s="314" t="s">
        <v>44</v>
      </c>
      <c r="AJ6" s="315" t="s">
        <v>40</v>
      </c>
      <c r="AK6" s="315" t="s">
        <v>41</v>
      </c>
      <c r="AL6" s="315" t="s">
        <v>42</v>
      </c>
      <c r="AM6" s="315" t="s">
        <v>43</v>
      </c>
      <c r="AN6" s="314" t="s">
        <v>44</v>
      </c>
      <c r="AO6" s="315" t="s">
        <v>40</v>
      </c>
      <c r="AP6" s="315" t="s">
        <v>41</v>
      </c>
      <c r="AQ6" s="315" t="s">
        <v>42</v>
      </c>
      <c r="AR6" s="315" t="s">
        <v>43</v>
      </c>
      <c r="AS6" s="314" t="s">
        <v>44</v>
      </c>
    </row>
    <row r="7" spans="1:45" ht="10.5" customHeight="1">
      <c r="A7" s="54" t="s">
        <v>47</v>
      </c>
      <c r="B7" s="171">
        <v>1366.9887415637431</v>
      </c>
      <c r="C7" s="171">
        <v>1675.8772278825818</v>
      </c>
      <c r="D7" s="171">
        <v>2042.2957988191451</v>
      </c>
      <c r="E7" s="171">
        <v>2415.1608977012352</v>
      </c>
      <c r="F7" s="269">
        <v>3398.2682824931117</v>
      </c>
      <c r="G7" s="269">
        <v>3990.6424880144791</v>
      </c>
      <c r="H7" s="269">
        <v>2708.4875703902621</v>
      </c>
      <c r="I7" s="171">
        <v>2306.3532062254517</v>
      </c>
      <c r="J7" s="171">
        <v>2931.6260879869947</v>
      </c>
      <c r="K7" s="171">
        <v>3232.8373572136306</v>
      </c>
      <c r="L7" s="171">
        <v>3752.2562298137418</v>
      </c>
      <c r="M7" s="269">
        <v>5280.5840188883121</v>
      </c>
      <c r="N7" s="269">
        <v>6882.6533843094312</v>
      </c>
      <c r="O7" s="269">
        <v>5072.820972442636</v>
      </c>
      <c r="P7" s="172">
        <v>676.7013058961154</v>
      </c>
      <c r="Q7" s="173">
        <v>791.78064344597897</v>
      </c>
      <c r="R7" s="173">
        <v>899.56843093626014</v>
      </c>
      <c r="S7" s="173">
        <v>983.37910062717333</v>
      </c>
      <c r="T7" s="173">
        <v>3351.4294809055282</v>
      </c>
      <c r="U7" s="270">
        <v>1123.6724527303884</v>
      </c>
      <c r="V7" s="270">
        <v>1340.7672658003123</v>
      </c>
      <c r="W7" s="270">
        <v>1354.9090987896352</v>
      </c>
      <c r="X7" s="270">
        <v>1655.1360663199887</v>
      </c>
      <c r="Y7" s="393">
        <v>5474.4848836403244</v>
      </c>
      <c r="Z7" s="172">
        <v>978.17301230922908</v>
      </c>
      <c r="AA7" s="173">
        <v>1186.1370985680987</v>
      </c>
      <c r="AB7" s="173">
        <v>1172.7510611942598</v>
      </c>
      <c r="AC7" s="173">
        <v>1118.3133733159684</v>
      </c>
      <c r="AD7" s="173">
        <v>4455.3745453875563</v>
      </c>
      <c r="AE7" s="270">
        <v>1653.7367674410764</v>
      </c>
      <c r="AF7" s="270">
        <v>1785.5233827605225</v>
      </c>
      <c r="AG7" s="270">
        <v>1802.6152378202719</v>
      </c>
      <c r="AH7" s="270">
        <v>1765.3756259365719</v>
      </c>
      <c r="AI7" s="270">
        <v>7007.2510139584419</v>
      </c>
      <c r="AJ7" s="270">
        <v>940.39765532775448</v>
      </c>
      <c r="AK7" s="270">
        <v>1020.0361201892229</v>
      </c>
      <c r="AL7" s="270">
        <v>991.72581166066755</v>
      </c>
      <c r="AM7" s="270">
        <v>1049.6976135137463</v>
      </c>
      <c r="AN7" s="270">
        <v>4001.8572006913969</v>
      </c>
      <c r="AO7" s="270">
        <v>1528.4958154475562</v>
      </c>
      <c r="AP7" s="270">
        <v>1677.5541765087214</v>
      </c>
      <c r="AQ7" s="270">
        <v>1529.6721678308863</v>
      </c>
      <c r="AR7" s="270">
        <v>1775.1997417393761</v>
      </c>
      <c r="AS7" s="270">
        <v>6510.9219015265453</v>
      </c>
    </row>
    <row r="8" spans="1:45" ht="10.5" customHeight="1">
      <c r="A8" s="55" t="s">
        <v>64</v>
      </c>
      <c r="B8" s="174">
        <v>274.99444009140677</v>
      </c>
      <c r="C8" s="174">
        <v>347.6019905579285</v>
      </c>
      <c r="D8" s="174">
        <v>459.6609058850425</v>
      </c>
      <c r="E8" s="174">
        <v>559.60884653368259</v>
      </c>
      <c r="F8" s="271"/>
      <c r="G8" s="271"/>
      <c r="H8" s="271"/>
      <c r="I8" s="174">
        <v>212.79863923463611</v>
      </c>
      <c r="J8" s="174">
        <v>243.71527559216676</v>
      </c>
      <c r="K8" s="174">
        <v>264.21487446067562</v>
      </c>
      <c r="L8" s="174">
        <v>283.41241345515652</v>
      </c>
      <c r="M8" s="271"/>
      <c r="N8" s="271"/>
      <c r="O8" s="271"/>
      <c r="P8" s="271"/>
      <c r="Q8" s="271"/>
      <c r="R8" s="271"/>
      <c r="S8" s="271"/>
      <c r="T8" s="271"/>
      <c r="U8" s="272"/>
      <c r="V8" s="272"/>
      <c r="W8" s="272"/>
      <c r="X8" s="272"/>
      <c r="Y8" s="394"/>
      <c r="Z8" s="271"/>
      <c r="AA8" s="271"/>
      <c r="AB8" s="271"/>
      <c r="AC8" s="271"/>
      <c r="AD8" s="271"/>
      <c r="AE8" s="272"/>
      <c r="AF8" s="272"/>
      <c r="AG8" s="272"/>
      <c r="AH8" s="272"/>
      <c r="AI8" s="272"/>
      <c r="AJ8" s="426"/>
      <c r="AK8" s="426"/>
      <c r="AO8" s="427"/>
      <c r="AP8" s="427"/>
    </row>
    <row r="9" spans="1:45" ht="10.5" customHeight="1">
      <c r="A9" s="55" t="s">
        <v>65</v>
      </c>
      <c r="B9" s="174"/>
      <c r="C9" s="174"/>
      <c r="D9" s="174"/>
      <c r="E9" s="174"/>
      <c r="F9" s="271">
        <v>644.73960624111908</v>
      </c>
      <c r="G9" s="271">
        <v>934.82081904283325</v>
      </c>
      <c r="H9" s="271">
        <v>337.81143052812058</v>
      </c>
      <c r="I9" s="174"/>
      <c r="J9" s="174"/>
      <c r="K9" s="174"/>
      <c r="L9" s="174"/>
      <c r="M9" s="271">
        <v>454.53797626455378</v>
      </c>
      <c r="N9" s="271">
        <v>533.05799333454445</v>
      </c>
      <c r="O9" s="271">
        <v>397.9930599528264</v>
      </c>
      <c r="P9" s="271">
        <v>45.957501103818501</v>
      </c>
      <c r="Q9" s="271">
        <v>67.12802431450686</v>
      </c>
      <c r="R9" s="271">
        <v>73.688218722738384</v>
      </c>
      <c r="S9" s="271">
        <v>85.04355256954122</v>
      </c>
      <c r="T9" s="271">
        <v>271.81729671060498</v>
      </c>
      <c r="U9" s="272">
        <v>88.342041712685912</v>
      </c>
      <c r="V9" s="272">
        <v>102.3154993012644</v>
      </c>
      <c r="W9" s="272">
        <v>100.12690787299232</v>
      </c>
      <c r="X9" s="272">
        <v>128.65830030745121</v>
      </c>
      <c r="Y9" s="394">
        <v>419.44274919439385</v>
      </c>
      <c r="Z9" s="271">
        <v>57.838764279155257</v>
      </c>
      <c r="AA9" s="271">
        <v>99.035721849654593</v>
      </c>
      <c r="AB9" s="271">
        <v>82.964217595891711</v>
      </c>
      <c r="AC9" s="271">
        <v>93.527151093319063</v>
      </c>
      <c r="AD9" s="271">
        <v>333.36585481802064</v>
      </c>
      <c r="AE9" s="272">
        <v>111.59524133730278</v>
      </c>
      <c r="AF9" s="272">
        <v>125.54875597097617</v>
      </c>
      <c r="AG9" s="272">
        <v>123.25434704210994</v>
      </c>
      <c r="AH9" s="272">
        <v>137.45246727524045</v>
      </c>
      <c r="AI9" s="272">
        <v>497.85081162562938</v>
      </c>
      <c r="AJ9" s="428">
        <v>55.994754816357108</v>
      </c>
      <c r="AK9" s="428">
        <v>82.654809911434981</v>
      </c>
      <c r="AL9" s="428">
        <v>68.632326403983143</v>
      </c>
      <c r="AM9" s="428">
        <v>87.990103501786038</v>
      </c>
      <c r="AN9" s="428">
        <v>295.27199463356015</v>
      </c>
      <c r="AO9" s="429">
        <v>117.70876402475132</v>
      </c>
      <c r="AP9" s="429">
        <v>126.48803661417116</v>
      </c>
      <c r="AQ9" s="429">
        <v>110.14027738715296</v>
      </c>
      <c r="AR9" s="429">
        <v>127.48618850972655</v>
      </c>
      <c r="AS9" s="429">
        <v>481.82326653580208</v>
      </c>
    </row>
    <row r="10" spans="1:45" ht="10.5" customHeight="1">
      <c r="A10" s="55" t="s">
        <v>66</v>
      </c>
      <c r="B10" s="174"/>
      <c r="C10" s="174"/>
      <c r="D10" s="174"/>
      <c r="E10" s="174"/>
      <c r="F10" s="271">
        <v>27.950928587338389</v>
      </c>
      <c r="G10" s="271">
        <v>38.959993999499638</v>
      </c>
      <c r="H10" s="271">
        <v>24.881685856521088</v>
      </c>
      <c r="I10" s="174"/>
      <c r="J10" s="174"/>
      <c r="K10" s="174"/>
      <c r="L10" s="174"/>
      <c r="M10" s="271">
        <v>1.3511586232891013</v>
      </c>
      <c r="N10" s="271">
        <v>1.2129290049940953</v>
      </c>
      <c r="O10" s="271">
        <v>1.7505127661260365</v>
      </c>
      <c r="P10" s="271">
        <v>4.8887719558225537</v>
      </c>
      <c r="Q10" s="271">
        <v>8.3311497100688943</v>
      </c>
      <c r="R10" s="271">
        <v>7.0299031110131196</v>
      </c>
      <c r="S10" s="271">
        <v>7.1851899437646818</v>
      </c>
      <c r="T10" s="271">
        <v>27.435014720669251</v>
      </c>
      <c r="U10" s="272">
        <v>0.15540697269230197</v>
      </c>
      <c r="V10" s="272">
        <v>0.27425202634225021</v>
      </c>
      <c r="W10" s="272">
        <v>0.40132651873101921</v>
      </c>
      <c r="X10" s="272">
        <v>0.60759739548700564</v>
      </c>
      <c r="Y10" s="394">
        <v>1.4385829132525769</v>
      </c>
      <c r="Z10" s="271">
        <v>6.000521363008426</v>
      </c>
      <c r="AA10" s="271">
        <v>9.9919916130818738</v>
      </c>
      <c r="AB10" s="271">
        <v>10.078134663873602</v>
      </c>
      <c r="AC10" s="271">
        <v>8.1696752474561247</v>
      </c>
      <c r="AD10" s="271">
        <v>34.240322887420028</v>
      </c>
      <c r="AE10" s="272">
        <v>0.22311331912131599</v>
      </c>
      <c r="AF10" s="272">
        <v>0.42453544075188376</v>
      </c>
      <c r="AG10" s="272">
        <v>0.74408268716666726</v>
      </c>
      <c r="AH10" s="272">
        <v>0.74795245948893752</v>
      </c>
      <c r="AI10" s="272">
        <v>2.1396839065288047</v>
      </c>
      <c r="AJ10" s="428">
        <v>6.3580126572698745</v>
      </c>
      <c r="AK10" s="428">
        <v>7.9399791653845329</v>
      </c>
      <c r="AL10" s="428">
        <v>8.9276564225159891</v>
      </c>
      <c r="AM10" s="428">
        <v>8.152938229164743</v>
      </c>
      <c r="AN10" s="428">
        <v>31.378586474335243</v>
      </c>
      <c r="AO10" s="429">
        <v>0.28550674681844751</v>
      </c>
      <c r="AP10" s="429">
        <v>0.7979157986928429</v>
      </c>
      <c r="AQ10" s="429">
        <v>0.73228537095106316</v>
      </c>
      <c r="AR10" s="429">
        <v>0.93249344430804171</v>
      </c>
      <c r="AS10" s="429">
        <v>2.7482013607703957</v>
      </c>
    </row>
    <row r="11" spans="1:45" ht="10.5" customHeight="1">
      <c r="A11" s="55" t="s">
        <v>67</v>
      </c>
      <c r="B11" s="174">
        <v>279.39081152909677</v>
      </c>
      <c r="C11" s="174">
        <v>317.22014515504344</v>
      </c>
      <c r="D11" s="174">
        <v>364.20622411901144</v>
      </c>
      <c r="E11" s="174">
        <v>381.16921497452518</v>
      </c>
      <c r="F11" s="271">
        <v>501.77654248650322</v>
      </c>
      <c r="G11" s="271">
        <v>564.86641461096929</v>
      </c>
      <c r="H11" s="271">
        <v>455.86292856786986</v>
      </c>
      <c r="I11" s="174">
        <v>304.77313038317789</v>
      </c>
      <c r="J11" s="174">
        <v>368.18742254924575</v>
      </c>
      <c r="K11" s="174">
        <v>336.13693687713095</v>
      </c>
      <c r="L11" s="174">
        <v>372.26707256537367</v>
      </c>
      <c r="M11" s="271">
        <v>533.12897954249422</v>
      </c>
      <c r="N11" s="271">
        <v>652.9063113650634</v>
      </c>
      <c r="O11" s="271">
        <v>521.6770823875861</v>
      </c>
      <c r="P11" s="271">
        <v>139.23556310665245</v>
      </c>
      <c r="Q11" s="271">
        <v>148.81372484541518</v>
      </c>
      <c r="R11" s="271">
        <v>177.96740362775844</v>
      </c>
      <c r="S11" s="271">
        <v>246.40714685899889</v>
      </c>
      <c r="T11" s="271">
        <v>712.42383843882499</v>
      </c>
      <c r="U11" s="272">
        <v>117.9516328903001</v>
      </c>
      <c r="V11" s="272">
        <v>157.66426245226722</v>
      </c>
      <c r="W11" s="272">
        <v>164.46627949618522</v>
      </c>
      <c r="X11" s="272">
        <v>173.40028384784608</v>
      </c>
      <c r="Y11" s="394">
        <v>613.48245868659865</v>
      </c>
      <c r="Z11" s="271">
        <v>301.13368189147496</v>
      </c>
      <c r="AA11" s="271">
        <v>329.82441124366648</v>
      </c>
      <c r="AB11" s="271">
        <v>296.96139554506072</v>
      </c>
      <c r="AC11" s="271">
        <v>313.95014637556</v>
      </c>
      <c r="AD11" s="271">
        <v>1241.8696350557623</v>
      </c>
      <c r="AE11" s="272">
        <v>171.18434535184906</v>
      </c>
      <c r="AF11" s="272">
        <v>194.76499733708229</v>
      </c>
      <c r="AG11" s="272">
        <v>183.5678631868231</v>
      </c>
      <c r="AH11" s="272">
        <v>179.36944570347262</v>
      </c>
      <c r="AI11" s="272">
        <v>728.88665157922696</v>
      </c>
      <c r="AJ11" s="428">
        <v>303.27810614602402</v>
      </c>
      <c r="AK11" s="428">
        <v>275.26837333990068</v>
      </c>
      <c r="AL11" s="428">
        <v>265.42691661605232</v>
      </c>
      <c r="AM11" s="428">
        <v>332.49259823193933</v>
      </c>
      <c r="AN11" s="428">
        <v>1176.4659943339202</v>
      </c>
      <c r="AO11" s="429">
        <v>141.53000853757268</v>
      </c>
      <c r="AP11" s="429">
        <v>157.23842207178677</v>
      </c>
      <c r="AQ11" s="429">
        <v>158.64490835594279</v>
      </c>
      <c r="AR11" s="429">
        <v>176.2599760529894</v>
      </c>
      <c r="AS11" s="429">
        <v>633.67331501829608</v>
      </c>
    </row>
    <row r="12" spans="1:45" ht="10.5" customHeight="1">
      <c r="A12" s="55" t="s">
        <v>68</v>
      </c>
      <c r="B12" s="174">
        <v>180.39816388210187</v>
      </c>
      <c r="C12" s="174">
        <v>228.75665365125167</v>
      </c>
      <c r="D12" s="174">
        <v>313.15349186399982</v>
      </c>
      <c r="E12" s="174">
        <v>361.26854022657415</v>
      </c>
      <c r="F12" s="271">
        <v>424.65461121591352</v>
      </c>
      <c r="G12" s="271">
        <v>536.36533098194991</v>
      </c>
      <c r="H12" s="271">
        <v>291.64852061305464</v>
      </c>
      <c r="I12" s="174">
        <v>300.57627096890604</v>
      </c>
      <c r="J12" s="174">
        <v>282.63716608563226</v>
      </c>
      <c r="K12" s="174">
        <v>297.72368129092246</v>
      </c>
      <c r="L12" s="174">
        <v>306.36474305540924</v>
      </c>
      <c r="M12" s="271">
        <v>416.24475925628741</v>
      </c>
      <c r="N12" s="271">
        <v>511.69530373858271</v>
      </c>
      <c r="O12" s="271">
        <v>441.85637994566605</v>
      </c>
      <c r="P12" s="271">
        <v>61.008738311279359</v>
      </c>
      <c r="Q12" s="271">
        <v>67.252738856854876</v>
      </c>
      <c r="R12" s="271">
        <v>65.687693944009922</v>
      </c>
      <c r="S12" s="271">
        <v>52.247808613941572</v>
      </c>
      <c r="T12" s="271">
        <v>246.19697972608571</v>
      </c>
      <c r="U12" s="272">
        <v>89.045098181527095</v>
      </c>
      <c r="V12" s="272">
        <v>96.515533070356952</v>
      </c>
      <c r="W12" s="272">
        <v>105.3684952429071</v>
      </c>
      <c r="X12" s="272">
        <v>158.0040240340347</v>
      </c>
      <c r="Y12" s="394">
        <v>448.93315052882588</v>
      </c>
      <c r="Z12" s="271">
        <v>43.663077930178801</v>
      </c>
      <c r="AA12" s="271">
        <v>59.237882087923651</v>
      </c>
      <c r="AB12" s="271">
        <v>58.669779553155934</v>
      </c>
      <c r="AC12" s="271">
        <v>53.651935413224464</v>
      </c>
      <c r="AD12" s="271">
        <v>215.22267498448286</v>
      </c>
      <c r="AE12" s="272">
        <v>102.20264494616637</v>
      </c>
      <c r="AF12" s="272">
        <v>158.5590413269847</v>
      </c>
      <c r="AG12" s="272">
        <v>135.68728178975886</v>
      </c>
      <c r="AH12" s="272">
        <v>169.82707263857731</v>
      </c>
      <c r="AI12" s="272">
        <v>566.27604070148732</v>
      </c>
      <c r="AJ12" s="428">
        <v>39.338880412526009</v>
      </c>
      <c r="AK12" s="428">
        <v>54.325171298598782</v>
      </c>
      <c r="AL12" s="428">
        <v>46.247641199690953</v>
      </c>
      <c r="AM12" s="428">
        <v>48.069454717780232</v>
      </c>
      <c r="AN12" s="428">
        <v>187.98114762859677</v>
      </c>
      <c r="AO12" s="429">
        <v>165.43236960050069</v>
      </c>
      <c r="AP12" s="429">
        <v>207.98979857867761</v>
      </c>
      <c r="AQ12" s="429">
        <v>228.14148750845516</v>
      </c>
      <c r="AR12" s="429">
        <v>202.150213729271</v>
      </c>
      <c r="AS12" s="429">
        <v>803.71386941690923</v>
      </c>
    </row>
    <row r="13" spans="1:45" ht="10.5" customHeight="1">
      <c r="A13" s="55" t="s">
        <v>69</v>
      </c>
      <c r="B13" s="174">
        <v>95.413605149696764</v>
      </c>
      <c r="C13" s="174">
        <v>134.55189965686773</v>
      </c>
      <c r="D13" s="174">
        <v>169.80559861623854</v>
      </c>
      <c r="E13" s="174">
        <v>238.48092235266455</v>
      </c>
      <c r="F13" s="271">
        <v>349.88695384899808</v>
      </c>
      <c r="G13" s="271">
        <v>321.43591488400517</v>
      </c>
      <c r="H13" s="271">
        <v>218.28136729267669</v>
      </c>
      <c r="I13" s="174">
        <v>123.12994590636409</v>
      </c>
      <c r="J13" s="174">
        <v>168.808141989897</v>
      </c>
      <c r="K13" s="174">
        <v>194.11540205014771</v>
      </c>
      <c r="L13" s="174">
        <v>228.26597939045777</v>
      </c>
      <c r="M13" s="271">
        <v>313.28432782070001</v>
      </c>
      <c r="N13" s="271">
        <v>390.18405053076708</v>
      </c>
      <c r="O13" s="271">
        <v>368.50911215998826</v>
      </c>
      <c r="P13" s="271">
        <v>49.132473672345547</v>
      </c>
      <c r="Q13" s="271">
        <v>56.560620464640522</v>
      </c>
      <c r="R13" s="271">
        <v>63.83069179175039</v>
      </c>
      <c r="S13" s="271">
        <v>65.832971512290413</v>
      </c>
      <c r="T13" s="271">
        <v>235.35675744102687</v>
      </c>
      <c r="U13" s="272">
        <v>72.141272617083899</v>
      </c>
      <c r="V13" s="272">
        <v>91.904134249408941</v>
      </c>
      <c r="W13" s="272">
        <v>77.081272558503329</v>
      </c>
      <c r="X13" s="272">
        <v>94.087731049136821</v>
      </c>
      <c r="Y13" s="394">
        <v>335.21441047413299</v>
      </c>
      <c r="Z13" s="271">
        <v>57.279397078746641</v>
      </c>
      <c r="AA13" s="271">
        <v>78.486827624293227</v>
      </c>
      <c r="AB13" s="271">
        <v>82.462735964391172</v>
      </c>
      <c r="AC13" s="271">
        <v>71.516872150322399</v>
      </c>
      <c r="AD13" s="271">
        <v>289.74583281775347</v>
      </c>
      <c r="AE13" s="272">
        <v>70.91850079350327</v>
      </c>
      <c r="AF13" s="272">
        <v>133.84848032430557</v>
      </c>
      <c r="AG13" s="272">
        <v>115.69049186630481</v>
      </c>
      <c r="AH13" s="272">
        <v>98.365616255358134</v>
      </c>
      <c r="AI13" s="272">
        <v>418.82308923947176</v>
      </c>
      <c r="AJ13" s="428">
        <v>63.611954764948536</v>
      </c>
      <c r="AK13" s="428">
        <v>75.513439104218364</v>
      </c>
      <c r="AL13" s="428">
        <v>70.28558269544628</v>
      </c>
      <c r="AM13" s="428">
        <v>68.657628878404751</v>
      </c>
      <c r="AN13" s="428">
        <v>278.0686054430177</v>
      </c>
      <c r="AO13" s="429">
        <v>79.45845070173138</v>
      </c>
      <c r="AP13" s="429">
        <v>118.33204337340941</v>
      </c>
      <c r="AQ13" s="429">
        <v>92.79026841022997</v>
      </c>
      <c r="AR13" s="429">
        <v>107.91083472345443</v>
      </c>
      <c r="AS13" s="429">
        <v>398.49159720883165</v>
      </c>
    </row>
    <row r="14" spans="1:45" ht="10.5" customHeight="1">
      <c r="A14" s="55" t="s">
        <v>70</v>
      </c>
      <c r="B14" s="174">
        <v>25.829498271803409</v>
      </c>
      <c r="C14" s="174">
        <v>51.54319861824483</v>
      </c>
      <c r="D14" s="174">
        <v>76.096831400380154</v>
      </c>
      <c r="E14" s="174">
        <v>130.87077296266747</v>
      </c>
      <c r="F14" s="271">
        <v>243.91244046677463</v>
      </c>
      <c r="G14" s="271">
        <v>379.29355458209687</v>
      </c>
      <c r="H14" s="271">
        <v>216.9445191523225</v>
      </c>
      <c r="I14" s="174">
        <v>149.21478366667935</v>
      </c>
      <c r="J14" s="174">
        <v>209.74630845564042</v>
      </c>
      <c r="K14" s="174">
        <v>234.40642107619129</v>
      </c>
      <c r="L14" s="174">
        <v>251.33028284588258</v>
      </c>
      <c r="M14" s="271">
        <v>271.12833094576911</v>
      </c>
      <c r="N14" s="271">
        <v>327.91984302060189</v>
      </c>
      <c r="O14" s="271">
        <v>244.31181438650341</v>
      </c>
      <c r="P14" s="271">
        <v>67.777664932750724</v>
      </c>
      <c r="Q14" s="271">
        <v>73.229321315660016</v>
      </c>
      <c r="R14" s="271">
        <v>76.522184818056928</v>
      </c>
      <c r="S14" s="271">
        <v>76.505423656569874</v>
      </c>
      <c r="T14" s="271">
        <v>294.03459472303751</v>
      </c>
      <c r="U14" s="272">
        <v>55.087851840266822</v>
      </c>
      <c r="V14" s="272">
        <v>72.80392001125422</v>
      </c>
      <c r="W14" s="272">
        <v>79.884910013576814</v>
      </c>
      <c r="X14" s="272">
        <v>94.185388362827482</v>
      </c>
      <c r="Y14" s="394">
        <v>301.96207022792532</v>
      </c>
      <c r="Z14" s="271">
        <v>72.362210005989965</v>
      </c>
      <c r="AA14" s="271">
        <v>85.076520358394788</v>
      </c>
      <c r="AB14" s="271">
        <v>77.669819424140584</v>
      </c>
      <c r="AC14" s="271">
        <v>72.571497988721475</v>
      </c>
      <c r="AD14" s="271">
        <v>307.68004777724684</v>
      </c>
      <c r="AE14" s="272">
        <v>96.163068465199473</v>
      </c>
      <c r="AF14" s="272">
        <v>117.50270467761248</v>
      </c>
      <c r="AG14" s="272">
        <v>131.6824867237118</v>
      </c>
      <c r="AH14" s="272">
        <v>112.30189686629453</v>
      </c>
      <c r="AI14" s="272">
        <v>457.65015673281835</v>
      </c>
      <c r="AJ14" s="428">
        <v>65.42029355497489</v>
      </c>
      <c r="AK14" s="428">
        <v>75.474203291236918</v>
      </c>
      <c r="AL14" s="428">
        <v>71.398987305598752</v>
      </c>
      <c r="AM14" s="428">
        <v>73.10277911098251</v>
      </c>
      <c r="AN14" s="428">
        <v>285.39626326279142</v>
      </c>
      <c r="AO14" s="429">
        <v>101.19454890553601</v>
      </c>
      <c r="AP14" s="429">
        <v>109.0862646647645</v>
      </c>
      <c r="AQ14" s="429">
        <v>101.20201925953415</v>
      </c>
      <c r="AR14" s="429">
        <v>96.275115805505337</v>
      </c>
      <c r="AS14" s="429">
        <v>407.75794863534037</v>
      </c>
    </row>
    <row r="15" spans="1:45" ht="10.5" customHeight="1">
      <c r="A15" s="55" t="s">
        <v>71</v>
      </c>
      <c r="B15" s="174">
        <v>66.173734898405073</v>
      </c>
      <c r="C15" s="174">
        <v>80.158360730175218</v>
      </c>
      <c r="D15" s="174">
        <v>81.075228431868908</v>
      </c>
      <c r="E15" s="174">
        <v>124.70690806348955</v>
      </c>
      <c r="F15" s="271">
        <v>165.12943931139188</v>
      </c>
      <c r="G15" s="271">
        <v>230.48805820131957</v>
      </c>
      <c r="H15" s="271">
        <v>152.73880255212347</v>
      </c>
      <c r="I15" s="174">
        <v>63.5499775601577</v>
      </c>
      <c r="J15" s="174">
        <v>65.781715591336805</v>
      </c>
      <c r="K15" s="174">
        <v>75.253226698069</v>
      </c>
      <c r="L15" s="174">
        <v>79.029993644178745</v>
      </c>
      <c r="M15" s="271">
        <v>110.84581510540035</v>
      </c>
      <c r="N15" s="271">
        <v>137.76898753057395</v>
      </c>
      <c r="O15" s="271">
        <v>118.39644222898512</v>
      </c>
      <c r="P15" s="271">
        <v>31.237693848796717</v>
      </c>
      <c r="Q15" s="271">
        <v>29.068290618159057</v>
      </c>
      <c r="R15" s="271">
        <v>30.565253170253833</v>
      </c>
      <c r="S15" s="271">
        <v>32.85807260823573</v>
      </c>
      <c r="T15" s="271">
        <v>123.72931024544535</v>
      </c>
      <c r="U15" s="272">
        <v>23.806126451561703</v>
      </c>
      <c r="V15" s="272">
        <v>27.341707772439882</v>
      </c>
      <c r="W15" s="272">
        <v>29.765806382006033</v>
      </c>
      <c r="X15" s="272">
        <v>32.372515212700755</v>
      </c>
      <c r="Y15" s="394">
        <v>113.28615581870838</v>
      </c>
      <c r="Z15" s="271">
        <v>37.122783882140453</v>
      </c>
      <c r="AA15" s="271">
        <v>39.636146849705767</v>
      </c>
      <c r="AB15" s="271">
        <v>33.368234009006855</v>
      </c>
      <c r="AC15" s="271">
        <v>29.495174357249997</v>
      </c>
      <c r="AD15" s="271">
        <v>139.62233909810308</v>
      </c>
      <c r="AE15" s="272">
        <v>27.201259555692481</v>
      </c>
      <c r="AF15" s="272">
        <v>35.914763965696309</v>
      </c>
      <c r="AG15" s="272">
        <v>36.529022694156652</v>
      </c>
      <c r="AH15" s="272">
        <v>33.476827537763008</v>
      </c>
      <c r="AI15" s="272">
        <v>133.12187375330845</v>
      </c>
      <c r="AJ15" s="428">
        <v>23.477161207394989</v>
      </c>
      <c r="AK15" s="428">
        <v>25.946974640569131</v>
      </c>
      <c r="AL15" s="428">
        <v>26.365692004262751</v>
      </c>
      <c r="AM15" s="428">
        <v>22.709883448277221</v>
      </c>
      <c r="AN15" s="428">
        <v>98.499711300504273</v>
      </c>
      <c r="AO15" s="429">
        <v>25.184129633907634</v>
      </c>
      <c r="AP15" s="429">
        <v>30.113463868238568</v>
      </c>
      <c r="AQ15" s="429">
        <v>30.894226740773192</v>
      </c>
      <c r="AR15" s="429">
        <v>34.586604335087763</v>
      </c>
      <c r="AS15" s="429">
        <v>120.77842457800729</v>
      </c>
    </row>
    <row r="16" spans="1:45" ht="10.5" customHeight="1">
      <c r="A16" s="55" t="s">
        <v>72</v>
      </c>
      <c r="B16" s="174">
        <v>9.7049185873078994</v>
      </c>
      <c r="C16" s="174">
        <v>15.158149549701688</v>
      </c>
      <c r="D16" s="174">
        <v>34.636317743302527</v>
      </c>
      <c r="E16" s="174">
        <v>83.867111907471752</v>
      </c>
      <c r="F16" s="271">
        <v>178.08040724932738</v>
      </c>
      <c r="G16" s="271">
        <v>109.21409499238722</v>
      </c>
      <c r="H16" s="271">
        <v>36.146221100775477</v>
      </c>
      <c r="I16" s="174">
        <v>16.701573976880645</v>
      </c>
      <c r="J16" s="174">
        <v>22.097897465522141</v>
      </c>
      <c r="K16" s="174">
        <v>27.276495494806937</v>
      </c>
      <c r="L16" s="174">
        <v>27.030820308119786</v>
      </c>
      <c r="M16" s="271">
        <v>32.406691957142911</v>
      </c>
      <c r="N16" s="271">
        <v>42.119384344444271</v>
      </c>
      <c r="O16" s="271">
        <v>33.735111310793926</v>
      </c>
      <c r="P16" s="271">
        <v>26.959178933016993</v>
      </c>
      <c r="Q16" s="271">
        <v>18.675135924378914</v>
      </c>
      <c r="R16" s="271">
        <v>16.498276887181799</v>
      </c>
      <c r="S16" s="271">
        <v>18.622771198286753</v>
      </c>
      <c r="T16" s="271">
        <v>80.755362942864465</v>
      </c>
      <c r="U16" s="272">
        <v>8.2455900741020596</v>
      </c>
      <c r="V16" s="272">
        <v>6.7829211816848822</v>
      </c>
      <c r="W16" s="272">
        <v>8.0194494341639562</v>
      </c>
      <c r="X16" s="272">
        <v>8.4370649892112883</v>
      </c>
      <c r="Y16" s="394">
        <v>31.485025679162185</v>
      </c>
      <c r="Z16" s="271">
        <v>19.471613355235228</v>
      </c>
      <c r="AA16" s="271">
        <v>6.9621263481734186</v>
      </c>
      <c r="AB16" s="271">
        <v>17.998275022326833</v>
      </c>
      <c r="AC16" s="271">
        <v>18.021478376573643</v>
      </c>
      <c r="AD16" s="271">
        <v>62.453493102309125</v>
      </c>
      <c r="AE16" s="272">
        <v>11.066008613068256</v>
      </c>
      <c r="AF16" s="272">
        <v>9.0152576225644747</v>
      </c>
      <c r="AG16" s="272">
        <v>10.448642617032009</v>
      </c>
      <c r="AH16" s="272">
        <v>8.732910184643309</v>
      </c>
      <c r="AI16" s="272">
        <v>39.262819037308049</v>
      </c>
      <c r="AJ16" s="428">
        <v>10.234222934152298</v>
      </c>
      <c r="AK16" s="428">
        <v>5.3780326603248829</v>
      </c>
      <c r="AL16" s="428">
        <v>20.587318088928132</v>
      </c>
      <c r="AM16" s="428">
        <v>5.3959561286581437</v>
      </c>
      <c r="AN16" s="428">
        <v>41.595529812063504</v>
      </c>
      <c r="AO16" s="429">
        <v>10.206580414229073</v>
      </c>
      <c r="AP16" s="429">
        <v>7.9840764627876304</v>
      </c>
      <c r="AQ16" s="429">
        <v>9.099328884931893</v>
      </c>
      <c r="AR16" s="429">
        <v>7.7928166430426442</v>
      </c>
      <c r="AS16" s="429">
        <v>35.082802404991234</v>
      </c>
    </row>
    <row r="17" spans="1:45" ht="10.5" customHeight="1">
      <c r="A17" s="55" t="s">
        <v>73</v>
      </c>
      <c r="B17" s="174">
        <v>23.793127250013775</v>
      </c>
      <c r="C17" s="174">
        <v>33.22562754842663</v>
      </c>
      <c r="D17" s="174">
        <v>50.456919299573684</v>
      </c>
      <c r="E17" s="174">
        <v>65.792641885118513</v>
      </c>
      <c r="F17" s="271">
        <v>88.966084943775385</v>
      </c>
      <c r="G17" s="271">
        <v>104.84211577198512</v>
      </c>
      <c r="H17" s="271">
        <v>86.724301568986917</v>
      </c>
      <c r="I17" s="174">
        <v>11.753187848493662</v>
      </c>
      <c r="J17" s="174">
        <v>16.305962861277685</v>
      </c>
      <c r="K17" s="174">
        <v>23.581915500689178</v>
      </c>
      <c r="L17" s="174">
        <v>26.515391614747866</v>
      </c>
      <c r="M17" s="271">
        <v>34.94233477474576</v>
      </c>
      <c r="N17" s="271">
        <v>52.603126332487889</v>
      </c>
      <c r="O17" s="271">
        <v>46.544324114076844</v>
      </c>
      <c r="P17" s="271">
        <v>15.714997653257418</v>
      </c>
      <c r="Q17" s="271">
        <v>22.693599582940877</v>
      </c>
      <c r="R17" s="271">
        <v>21.23655690075239</v>
      </c>
      <c r="S17" s="271">
        <v>25.306330030686915</v>
      </c>
      <c r="T17" s="271">
        <v>84.951484167637602</v>
      </c>
      <c r="U17" s="272">
        <v>9.4024543678398853</v>
      </c>
      <c r="V17" s="272">
        <v>11.91863625787667</v>
      </c>
      <c r="W17" s="272">
        <v>13.910772328347132</v>
      </c>
      <c r="X17" s="272">
        <v>13.908684270811866</v>
      </c>
      <c r="Y17" s="394">
        <v>49.140547224875554</v>
      </c>
      <c r="Z17" s="271">
        <v>17.065959042533898</v>
      </c>
      <c r="AA17" s="271">
        <v>26.991991056184407</v>
      </c>
      <c r="AB17" s="271">
        <v>24.741670186954948</v>
      </c>
      <c r="AC17" s="271">
        <v>24.292236747321834</v>
      </c>
      <c r="AD17" s="271">
        <v>93.091857032995094</v>
      </c>
      <c r="AE17" s="272">
        <v>16.550713852799799</v>
      </c>
      <c r="AF17" s="272">
        <v>25.07246935634906</v>
      </c>
      <c r="AG17" s="272">
        <v>27.210663251613958</v>
      </c>
      <c r="AH17" s="272">
        <v>21.28771456144149</v>
      </c>
      <c r="AI17" s="272">
        <v>90.121561022204318</v>
      </c>
      <c r="AJ17" s="428">
        <v>16.846839304193626</v>
      </c>
      <c r="AK17" s="428">
        <v>21.632125616745284</v>
      </c>
      <c r="AL17" s="428">
        <v>22.228745236417428</v>
      </c>
      <c r="AM17" s="428">
        <v>23.834660726523136</v>
      </c>
      <c r="AN17" s="428">
        <v>84.542370883879286</v>
      </c>
      <c r="AO17" s="429">
        <v>11.037355757713911</v>
      </c>
      <c r="AP17" s="429">
        <v>17.325387369907265</v>
      </c>
      <c r="AQ17" s="429">
        <v>23.222955787977533</v>
      </c>
      <c r="AR17" s="429">
        <v>19.403801870278947</v>
      </c>
      <c r="AS17" s="429">
        <v>70.989500785877723</v>
      </c>
    </row>
    <row r="18" spans="1:45" ht="10.5" customHeight="1">
      <c r="A18" s="55" t="s">
        <v>74</v>
      </c>
      <c r="B18" s="174">
        <v>47.331663232605891</v>
      </c>
      <c r="C18" s="174">
        <v>47.310752289654303</v>
      </c>
      <c r="D18" s="174">
        <v>44.579889523195952</v>
      </c>
      <c r="E18" s="174">
        <v>56.463958544845127</v>
      </c>
      <c r="F18" s="271">
        <v>73.148969203853184</v>
      </c>
      <c r="G18" s="271">
        <v>70.621020725025957</v>
      </c>
      <c r="H18" s="271">
        <v>61.682061637566868</v>
      </c>
      <c r="I18" s="174">
        <v>49.604217758259722</v>
      </c>
      <c r="J18" s="174">
        <v>57.127407916506456</v>
      </c>
      <c r="K18" s="174">
        <v>53.312069478197714</v>
      </c>
      <c r="L18" s="174">
        <v>60.135250226813881</v>
      </c>
      <c r="M18" s="271">
        <v>75.31305205296735</v>
      </c>
      <c r="N18" s="271">
        <v>94.122023267822598</v>
      </c>
      <c r="O18" s="271">
        <v>70.965107093431897</v>
      </c>
      <c r="P18" s="271">
        <v>14.384935742657586</v>
      </c>
      <c r="Q18" s="271">
        <v>15.797551612655344</v>
      </c>
      <c r="R18" s="271">
        <v>17.486539562545424</v>
      </c>
      <c r="S18" s="271">
        <v>22.737952882612767</v>
      </c>
      <c r="T18" s="271">
        <v>70.40697980047112</v>
      </c>
      <c r="U18" s="272">
        <v>13.722604750175559</v>
      </c>
      <c r="V18" s="272">
        <v>16.838123724975649</v>
      </c>
      <c r="W18" s="272">
        <v>13.804054614973019</v>
      </c>
      <c r="X18" s="272">
        <v>24.326092557685797</v>
      </c>
      <c r="Y18" s="394">
        <v>68.690875647810032</v>
      </c>
      <c r="Z18" s="271">
        <v>20.930719555339991</v>
      </c>
      <c r="AA18" s="271">
        <v>23.751267757727518</v>
      </c>
      <c r="AB18" s="271">
        <v>23.84722295830591</v>
      </c>
      <c r="AC18" s="271">
        <v>18.985053415275825</v>
      </c>
      <c r="AD18" s="271">
        <v>87.514263686649244</v>
      </c>
      <c r="AE18" s="272">
        <v>15.421506037592245</v>
      </c>
      <c r="AF18" s="272">
        <v>18.172178204026906</v>
      </c>
      <c r="AG18" s="272">
        <v>18.078975117702569</v>
      </c>
      <c r="AH18" s="272">
        <v>17.132948018192849</v>
      </c>
      <c r="AI18" s="272">
        <v>68.805607377514576</v>
      </c>
      <c r="AJ18" s="428">
        <v>18.317466168018953</v>
      </c>
      <c r="AK18" s="428">
        <v>15.370832693158965</v>
      </c>
      <c r="AL18" s="428">
        <v>18.772508241794228</v>
      </c>
      <c r="AM18" s="428">
        <v>13.406354458724099</v>
      </c>
      <c r="AN18" s="428">
        <v>65.867161561696449</v>
      </c>
      <c r="AO18" s="429">
        <v>16.427448512702881</v>
      </c>
      <c r="AP18" s="429">
        <v>16.570645127146907</v>
      </c>
      <c r="AQ18" s="429">
        <v>14.084284677346103</v>
      </c>
      <c r="AR18" s="429">
        <v>17.467542200211081</v>
      </c>
      <c r="AS18" s="429">
        <v>64.549920517407145</v>
      </c>
    </row>
    <row r="19" spans="1:45" ht="10.5" customHeight="1">
      <c r="A19" s="55" t="s">
        <v>75</v>
      </c>
      <c r="B19" s="174">
        <v>32.808869712153928</v>
      </c>
      <c r="C19" s="174">
        <v>53.954762166988729</v>
      </c>
      <c r="D19" s="174">
        <v>46.307584809297119</v>
      </c>
      <c r="E19" s="174">
        <v>55.245126266644135</v>
      </c>
      <c r="F19" s="271">
        <v>53.778857120322385</v>
      </c>
      <c r="G19" s="271">
        <v>31.554901319181567</v>
      </c>
      <c r="H19" s="271">
        <v>40.794229195209283</v>
      </c>
      <c r="I19" s="174">
        <v>78.824033689956494</v>
      </c>
      <c r="J19" s="174">
        <v>94.88314393819644</v>
      </c>
      <c r="K19" s="174">
        <v>113.89860120588254</v>
      </c>
      <c r="L19" s="174">
        <v>122.5210573915941</v>
      </c>
      <c r="M19" s="271">
        <v>198.45894787257529</v>
      </c>
      <c r="N19" s="271">
        <v>272.14148008373934</v>
      </c>
      <c r="O19" s="271">
        <v>253.37661060352352</v>
      </c>
      <c r="P19" s="271">
        <v>12.182592582584046</v>
      </c>
      <c r="Q19" s="271">
        <v>10.135759719538747</v>
      </c>
      <c r="R19" s="271">
        <v>14.11463803229487</v>
      </c>
      <c r="S19" s="271">
        <v>14.476444488435629</v>
      </c>
      <c r="T19" s="271">
        <v>50.909434822853299</v>
      </c>
      <c r="U19" s="272">
        <v>52.453815612498687</v>
      </c>
      <c r="V19" s="272">
        <v>67.164580885526775</v>
      </c>
      <c r="W19" s="272">
        <v>61.253078657466119</v>
      </c>
      <c r="X19" s="272">
        <v>80.780145337328591</v>
      </c>
      <c r="Y19" s="394">
        <v>261.65162049282014</v>
      </c>
      <c r="Z19" s="271">
        <v>19.722770269307123</v>
      </c>
      <c r="AA19" s="271">
        <v>17.966553774568251</v>
      </c>
      <c r="AB19" s="271">
        <v>17.355646344643638</v>
      </c>
      <c r="AC19" s="271">
        <v>18.29878159481212</v>
      </c>
      <c r="AD19" s="271">
        <v>73.343751983331131</v>
      </c>
      <c r="AE19" s="272">
        <v>72.224220470047698</v>
      </c>
      <c r="AF19" s="272">
        <v>94.848218059192149</v>
      </c>
      <c r="AG19" s="272">
        <v>83.362762264766886</v>
      </c>
      <c r="AH19" s="272">
        <v>93.44695098122601</v>
      </c>
      <c r="AI19" s="272">
        <v>343.88215177523273</v>
      </c>
      <c r="AJ19" s="428">
        <v>11.060226341990667</v>
      </c>
      <c r="AK19" s="428">
        <v>16.789638681554084</v>
      </c>
      <c r="AL19" s="428">
        <v>16.89632507991136</v>
      </c>
      <c r="AM19" s="428">
        <v>22.064415173699398</v>
      </c>
      <c r="AN19" s="428">
        <v>66.810605277155574</v>
      </c>
      <c r="AO19" s="429">
        <v>61.089561533205355</v>
      </c>
      <c r="AP19" s="429">
        <v>81.696032072646162</v>
      </c>
      <c r="AQ19" s="429">
        <v>71.05542003928953</v>
      </c>
      <c r="AR19" s="429">
        <v>110.11058657273571</v>
      </c>
      <c r="AS19" s="429">
        <v>323.95160021787439</v>
      </c>
    </row>
    <row r="20" spans="1:45" ht="10.5" customHeight="1">
      <c r="A20" s="55" t="s">
        <v>76</v>
      </c>
      <c r="B20" s="174">
        <v>21.294008486063689</v>
      </c>
      <c r="C20" s="174">
        <v>23.034112914001181</v>
      </c>
      <c r="D20" s="174">
        <v>14.008263795286627</v>
      </c>
      <c r="E20" s="174">
        <v>50.400620872768229</v>
      </c>
      <c r="F20" s="271">
        <v>172.95390359028903</v>
      </c>
      <c r="G20" s="271">
        <v>77.035085502736308</v>
      </c>
      <c r="H20" s="271">
        <v>38.750841851309389</v>
      </c>
      <c r="I20" s="174">
        <v>24.609375062490344</v>
      </c>
      <c r="J20" s="174">
        <v>30.974939229033335</v>
      </c>
      <c r="K20" s="174">
        <v>32.357243308561173</v>
      </c>
      <c r="L20" s="174">
        <v>51.862927178481655</v>
      </c>
      <c r="M20" s="271">
        <v>52.094552752410522</v>
      </c>
      <c r="N20" s="271">
        <v>55.637944361625713</v>
      </c>
      <c r="O20" s="271">
        <v>48.975352593872515</v>
      </c>
      <c r="P20" s="271">
        <v>9.7483216205338437</v>
      </c>
      <c r="Q20" s="271">
        <v>30.06627427196641</v>
      </c>
      <c r="R20" s="271">
        <v>16.830064246546687</v>
      </c>
      <c r="S20" s="271">
        <v>17.029376475011354</v>
      </c>
      <c r="T20" s="271">
        <v>73.674036614058281</v>
      </c>
      <c r="U20" s="272">
        <v>11.69086816500069</v>
      </c>
      <c r="V20" s="272">
        <v>14.688302808056614</v>
      </c>
      <c r="W20" s="272">
        <v>13.320223120697744</v>
      </c>
      <c r="X20" s="272">
        <v>20.70513695245614</v>
      </c>
      <c r="Y20" s="394">
        <v>60.40453104621119</v>
      </c>
      <c r="Z20" s="271">
        <v>16.124495423555452</v>
      </c>
      <c r="AA20" s="271">
        <v>18.543947513376622</v>
      </c>
      <c r="AB20" s="271">
        <v>12.727320792144198</v>
      </c>
      <c r="AC20" s="271">
        <v>18.969809242028568</v>
      </c>
      <c r="AD20" s="271">
        <v>66.365572971104839</v>
      </c>
      <c r="AE20" s="272">
        <v>10.922935961511447</v>
      </c>
      <c r="AF20" s="272">
        <v>20.569810838806568</v>
      </c>
      <c r="AG20" s="272">
        <v>13.504841908845918</v>
      </c>
      <c r="AH20" s="272">
        <v>17.948029079375637</v>
      </c>
      <c r="AI20" s="272">
        <v>62.945617788539572</v>
      </c>
      <c r="AJ20" s="428">
        <v>8.7870561861824381</v>
      </c>
      <c r="AK20" s="428">
        <v>17.120873923246144</v>
      </c>
      <c r="AL20" s="428">
        <v>7.3469295802873171</v>
      </c>
      <c r="AM20" s="428">
        <v>13.669068673717488</v>
      </c>
      <c r="AN20" s="428">
        <v>46.923928363433461</v>
      </c>
      <c r="AO20" s="429">
        <v>15.557173931316525</v>
      </c>
      <c r="AP20" s="429">
        <v>17.426223278495446</v>
      </c>
      <c r="AQ20" s="429">
        <v>21.985178146072712</v>
      </c>
      <c r="AR20" s="429">
        <v>20.377416658714768</v>
      </c>
      <c r="AS20" s="429">
        <v>75.345992014598878</v>
      </c>
    </row>
    <row r="21" spans="1:45" ht="10.5" customHeight="1">
      <c r="A21" s="55" t="s">
        <v>77</v>
      </c>
      <c r="B21" s="174">
        <v>21.337886679347985</v>
      </c>
      <c r="C21" s="174">
        <v>27.188757013134222</v>
      </c>
      <c r="D21" s="174">
        <v>31.807043665948807</v>
      </c>
      <c r="E21" s="174">
        <v>41.441777271833232</v>
      </c>
      <c r="F21" s="271">
        <v>69.064946208395227</v>
      </c>
      <c r="G21" s="271">
        <v>65.107174972518976</v>
      </c>
      <c r="H21" s="271">
        <v>34.291072963528755</v>
      </c>
      <c r="I21" s="174">
        <v>139.07491788442132</v>
      </c>
      <c r="J21" s="174">
        <v>140.33845593168127</v>
      </c>
      <c r="K21" s="174">
        <v>128.01564313213757</v>
      </c>
      <c r="L21" s="174">
        <v>129.58473575140667</v>
      </c>
      <c r="M21" s="271">
        <v>156.08054823597695</v>
      </c>
      <c r="N21" s="271">
        <v>203.39973321639218</v>
      </c>
      <c r="O21" s="271">
        <v>190.88410004925601</v>
      </c>
      <c r="P21" s="271">
        <v>9.2113011041465196</v>
      </c>
      <c r="Q21" s="271">
        <v>15.94448982859851</v>
      </c>
      <c r="R21" s="271">
        <v>23.366239905963582</v>
      </c>
      <c r="S21" s="271">
        <v>20.576559325457822</v>
      </c>
      <c r="T21" s="271">
        <v>69.098590164166438</v>
      </c>
      <c r="U21" s="272">
        <v>37.849272581612702</v>
      </c>
      <c r="V21" s="272">
        <v>35.278037602813619</v>
      </c>
      <c r="W21" s="272">
        <v>44.980506952275626</v>
      </c>
      <c r="X21" s="272">
        <v>47.014730584553099</v>
      </c>
      <c r="Y21" s="394">
        <v>165.12254772125505</v>
      </c>
      <c r="Z21" s="271">
        <v>22.567983286244267</v>
      </c>
      <c r="AA21" s="271">
        <v>26.479418800489562</v>
      </c>
      <c r="AB21" s="271">
        <v>23.123337537273109</v>
      </c>
      <c r="AC21" s="271">
        <v>16.030980420750168</v>
      </c>
      <c r="AD21" s="271">
        <v>88.201720044757096</v>
      </c>
      <c r="AE21" s="272">
        <v>39.800844314349362</v>
      </c>
      <c r="AF21" s="272">
        <v>50.306966480590447</v>
      </c>
      <c r="AG21" s="272">
        <v>50.770950056252261</v>
      </c>
      <c r="AH21" s="272">
        <v>44.485886812314874</v>
      </c>
      <c r="AI21" s="272">
        <v>185.36464766350693</v>
      </c>
      <c r="AJ21" s="428">
        <v>15.830378913256691</v>
      </c>
      <c r="AK21" s="428">
        <v>16.907445700124615</v>
      </c>
      <c r="AL21" s="428">
        <v>25.222996133533545</v>
      </c>
      <c r="AM21" s="428">
        <v>16.304132537825282</v>
      </c>
      <c r="AN21" s="428">
        <v>74.264953284740045</v>
      </c>
      <c r="AO21" s="429">
        <v>34.404735804475131</v>
      </c>
      <c r="AP21" s="429">
        <v>36.915758128085919</v>
      </c>
      <c r="AQ21" s="429">
        <v>33.979956453567723</v>
      </c>
      <c r="AR21" s="429">
        <v>44.945727185164692</v>
      </c>
      <c r="AS21" s="429">
        <v>150.24617757129369</v>
      </c>
    </row>
    <row r="22" spans="1:45" ht="10.5" customHeight="1">
      <c r="A22" s="55" t="s">
        <v>78</v>
      </c>
      <c r="B22" s="174">
        <v>17.419207527024255</v>
      </c>
      <c r="C22" s="174">
        <v>23.589235050773709</v>
      </c>
      <c r="D22" s="174">
        <v>27.52204855798422</v>
      </c>
      <c r="E22" s="174">
        <v>40.707606406951527</v>
      </c>
      <c r="F22" s="271">
        <v>73.109548845186225</v>
      </c>
      <c r="G22" s="271">
        <v>107.04188639922216</v>
      </c>
      <c r="H22" s="271">
        <v>83.972415440676556</v>
      </c>
      <c r="I22" s="174">
        <v>3.9626603178948119</v>
      </c>
      <c r="J22" s="174">
        <v>6.34641628222845</v>
      </c>
      <c r="K22" s="174">
        <v>9.0770403410085052</v>
      </c>
      <c r="L22" s="174">
        <v>11.722387004607757</v>
      </c>
      <c r="M22" s="271">
        <v>19.669547257939527</v>
      </c>
      <c r="N22" s="271">
        <v>35.656416713749017</v>
      </c>
      <c r="O22" s="271">
        <v>24.098044560198886</v>
      </c>
      <c r="P22" s="271">
        <v>16.572575394965362</v>
      </c>
      <c r="Q22" s="271">
        <v>16.142095183455123</v>
      </c>
      <c r="R22" s="271">
        <v>18.542700756995792</v>
      </c>
      <c r="S22" s="271">
        <v>21.127122242547529</v>
      </c>
      <c r="T22" s="271">
        <v>72.384493577963809</v>
      </c>
      <c r="U22" s="272">
        <v>2.6528615032246226</v>
      </c>
      <c r="V22" s="272">
        <v>7.0836256951457983</v>
      </c>
      <c r="W22" s="272">
        <v>7.3592304792057348</v>
      </c>
      <c r="X22" s="272">
        <v>5.8214755771454758</v>
      </c>
      <c r="Y22" s="394">
        <v>22.917193254721631</v>
      </c>
      <c r="Z22" s="271">
        <v>18.120792425481451</v>
      </c>
      <c r="AA22" s="271">
        <v>22.321105236653459</v>
      </c>
      <c r="AB22" s="271">
        <v>24.989777742999525</v>
      </c>
      <c r="AC22" s="271">
        <v>21.620696046827788</v>
      </c>
      <c r="AD22" s="271">
        <v>87.052371451962216</v>
      </c>
      <c r="AE22" s="272">
        <v>5.6737316884884894</v>
      </c>
      <c r="AF22" s="272">
        <v>11.014545650657865</v>
      </c>
      <c r="AG22" s="272">
        <v>12.634580559828812</v>
      </c>
      <c r="AH22" s="272">
        <v>10.136792366493513</v>
      </c>
      <c r="AI22" s="272">
        <v>39.459650265468682</v>
      </c>
      <c r="AJ22" s="428">
        <v>14.69200595306455</v>
      </c>
      <c r="AK22" s="428">
        <v>19.385564868210803</v>
      </c>
      <c r="AL22" s="428">
        <v>23.648170441136681</v>
      </c>
      <c r="AM22" s="428">
        <v>17.91352532414319</v>
      </c>
      <c r="AN22" s="428">
        <v>75.639266586555507</v>
      </c>
      <c r="AO22" s="429">
        <v>2.9591730966350513</v>
      </c>
      <c r="AP22" s="429">
        <v>9.6031670927580066</v>
      </c>
      <c r="AQ22" s="429">
        <v>12.327996036043469</v>
      </c>
      <c r="AR22" s="429">
        <v>10.135847543221892</v>
      </c>
      <c r="AS22" s="429">
        <v>35.02618376865837</v>
      </c>
    </row>
    <row r="23" spans="1:45" ht="10.5" customHeight="1">
      <c r="A23" s="55" t="s">
        <v>79</v>
      </c>
      <c r="B23" s="174">
        <v>35.176304723876946</v>
      </c>
      <c r="C23" s="174">
        <v>42.460474843160853</v>
      </c>
      <c r="D23" s="174">
        <v>42.942188355465134</v>
      </c>
      <c r="E23" s="174">
        <v>36.555023414994807</v>
      </c>
      <c r="F23" s="271">
        <v>75.956633698911304</v>
      </c>
      <c r="G23" s="271">
        <v>70.086597210592558</v>
      </c>
      <c r="H23" s="271">
        <v>42.916996498121563</v>
      </c>
      <c r="I23" s="174">
        <v>39.477469100527166</v>
      </c>
      <c r="J23" s="174">
        <v>54.747801897722795</v>
      </c>
      <c r="K23" s="174">
        <v>44.163155285912701</v>
      </c>
      <c r="L23" s="174">
        <v>38.200598887157867</v>
      </c>
      <c r="M23" s="271">
        <v>52.878683357304382</v>
      </c>
      <c r="N23" s="271">
        <v>70.637293950363116</v>
      </c>
      <c r="O23" s="271">
        <v>63.562198395491947</v>
      </c>
      <c r="P23" s="271">
        <v>10.667234869277692</v>
      </c>
      <c r="Q23" s="271">
        <v>10.453208087717849</v>
      </c>
      <c r="R23" s="271">
        <v>20.35018447407824</v>
      </c>
      <c r="S23" s="271">
        <v>17.817528414814671</v>
      </c>
      <c r="T23" s="271">
        <v>59.288155845888454</v>
      </c>
      <c r="U23" s="272">
        <v>44.036708107757434</v>
      </c>
      <c r="V23" s="272">
        <v>66.720935179966546</v>
      </c>
      <c r="W23" s="272">
        <v>56.167612147655959</v>
      </c>
      <c r="X23" s="272">
        <v>118.71588351093581</v>
      </c>
      <c r="Y23" s="394">
        <v>285.64113894631578</v>
      </c>
      <c r="Z23" s="271">
        <v>12.482612861855632</v>
      </c>
      <c r="AA23" s="271">
        <v>11.768098501150444</v>
      </c>
      <c r="AB23" s="271">
        <v>15.16129469408275</v>
      </c>
      <c r="AC23" s="271">
        <v>14.802847572125108</v>
      </c>
      <c r="AD23" s="271">
        <v>54.214853629213934</v>
      </c>
      <c r="AE23" s="272">
        <v>222.82719126856367</v>
      </c>
      <c r="AF23" s="272">
        <v>130.2781076667313</v>
      </c>
      <c r="AG23" s="272">
        <v>140.78987980090878</v>
      </c>
      <c r="AH23" s="272">
        <v>97.128512698717088</v>
      </c>
      <c r="AI23" s="272">
        <v>591.02369143492092</v>
      </c>
      <c r="AJ23" s="428">
        <v>13.494952768228076</v>
      </c>
      <c r="AK23" s="428">
        <v>15.676104947366413</v>
      </c>
      <c r="AL23" s="428">
        <v>15.216021551524349</v>
      </c>
      <c r="AM23" s="428">
        <v>18.286113339046196</v>
      </c>
      <c r="AN23" s="428">
        <v>62.673192606165095</v>
      </c>
      <c r="AO23" s="429">
        <v>99.772249680848688</v>
      </c>
      <c r="AP23" s="429">
        <v>183.03241198284769</v>
      </c>
      <c r="AQ23" s="429">
        <v>140.27255783200383</v>
      </c>
      <c r="AR23" s="429">
        <v>137.30186684848292</v>
      </c>
      <c r="AS23" s="429">
        <v>560.37908634417829</v>
      </c>
    </row>
    <row r="24" spans="1:45" ht="10.5" customHeight="1">
      <c r="A24" s="55" t="s">
        <v>80</v>
      </c>
      <c r="B24" s="174">
        <v>13.743716937201443</v>
      </c>
      <c r="C24" s="174">
        <v>19.671305943324704</v>
      </c>
      <c r="D24" s="174">
        <v>21.418712626385144</v>
      </c>
      <c r="E24" s="174">
        <v>25.623722450425554</v>
      </c>
      <c r="F24" s="271">
        <v>23.604819998096815</v>
      </c>
      <c r="G24" s="271">
        <v>32.682783717798515</v>
      </c>
      <c r="H24" s="271">
        <v>22.53551200040809</v>
      </c>
      <c r="I24" s="174">
        <v>178.97313980769835</v>
      </c>
      <c r="J24" s="174">
        <v>271.01009254233617</v>
      </c>
      <c r="K24" s="174">
        <v>425.24415293636258</v>
      </c>
      <c r="L24" s="174">
        <v>569.73750568635705</v>
      </c>
      <c r="M24" s="271">
        <v>638.17652634317824</v>
      </c>
      <c r="N24" s="271">
        <v>932.02037957650634</v>
      </c>
      <c r="O24" s="271">
        <v>495.06533704396435</v>
      </c>
      <c r="P24" s="271">
        <v>3.9506452782734214</v>
      </c>
      <c r="Q24" s="271">
        <v>6.3753436825894445</v>
      </c>
      <c r="R24" s="271">
        <v>6.0876110766019309</v>
      </c>
      <c r="S24" s="271">
        <v>10.325647756641544</v>
      </c>
      <c r="T24" s="271">
        <v>26.73924779410634</v>
      </c>
      <c r="U24" s="272">
        <v>128.39386761385774</v>
      </c>
      <c r="V24" s="272">
        <v>130.46684047177547</v>
      </c>
      <c r="W24" s="272">
        <v>145.20559084348693</v>
      </c>
      <c r="X24" s="272">
        <v>148.4711733427917</v>
      </c>
      <c r="Y24" s="394">
        <v>552.53747227191184</v>
      </c>
      <c r="Z24" s="271">
        <v>12.627282540516632</v>
      </c>
      <c r="AA24" s="271">
        <v>9.8538655575427505</v>
      </c>
      <c r="AB24" s="271">
        <v>8.2478553293445795</v>
      </c>
      <c r="AC24" s="271">
        <v>8.9132550235446395</v>
      </c>
      <c r="AD24" s="271">
        <v>39.642258450948603</v>
      </c>
      <c r="AE24" s="272">
        <v>210.18834102548198</v>
      </c>
      <c r="AF24" s="272">
        <v>159.89747695568062</v>
      </c>
      <c r="AG24" s="272">
        <v>150.13094284844652</v>
      </c>
      <c r="AH24" s="272">
        <v>163.43982323428827</v>
      </c>
      <c r="AI24" s="272">
        <v>683.6565840638973</v>
      </c>
      <c r="AJ24" s="428">
        <v>4.3981977436294812</v>
      </c>
      <c r="AK24" s="428">
        <v>7.032899419370394</v>
      </c>
      <c r="AL24" s="428">
        <v>11.35261049729176</v>
      </c>
      <c r="AM24" s="428">
        <v>10.360731215727869</v>
      </c>
      <c r="AN24" s="428">
        <v>33.144438876019457</v>
      </c>
      <c r="AO24" s="429">
        <v>163.84165937416807</v>
      </c>
      <c r="AP24" s="429">
        <v>41.105897677427208</v>
      </c>
      <c r="AQ24" s="429">
        <v>30.204234262356461</v>
      </c>
      <c r="AR24" s="429">
        <v>125.21298713611675</v>
      </c>
      <c r="AS24" s="429">
        <v>360.36477845006863</v>
      </c>
    </row>
    <row r="25" spans="1:45" ht="10.5" customHeight="1">
      <c r="A25" s="55" t="s">
        <v>81</v>
      </c>
      <c r="B25" s="174">
        <v>72.795729804689657</v>
      </c>
      <c r="C25" s="174">
        <v>72.06060842052824</v>
      </c>
      <c r="D25" s="174">
        <v>44.449906368153044</v>
      </c>
      <c r="E25" s="174">
        <v>22.417521152143742</v>
      </c>
      <c r="F25" s="271">
        <v>52.738864659475581</v>
      </c>
      <c r="G25" s="271">
        <v>11.159859490692426</v>
      </c>
      <c r="H25" s="271">
        <v>9.4889574860907189</v>
      </c>
      <c r="I25" s="174">
        <v>56.550575668233549</v>
      </c>
      <c r="J25" s="174">
        <v>47.95424756570867</v>
      </c>
      <c r="K25" s="174">
        <v>45.210781445732486</v>
      </c>
      <c r="L25" s="174">
        <v>40.34453981178951</v>
      </c>
      <c r="M25" s="271">
        <v>78.472421524105854</v>
      </c>
      <c r="N25" s="271">
        <v>101.56033918403472</v>
      </c>
      <c r="O25" s="271">
        <v>110.84204314623773</v>
      </c>
      <c r="P25" s="271">
        <v>1.9605844226454394</v>
      </c>
      <c r="Q25" s="271">
        <v>3.3141215008264995</v>
      </c>
      <c r="R25" s="271">
        <v>2.4061559511765855</v>
      </c>
      <c r="S25" s="271">
        <v>6.5559594803621879</v>
      </c>
      <c r="T25" s="271">
        <v>14.236821355010711</v>
      </c>
      <c r="U25" s="272">
        <v>24.173120895850168</v>
      </c>
      <c r="V25" s="272">
        <v>23.433030000451232</v>
      </c>
      <c r="W25" s="272">
        <v>31.817516618813485</v>
      </c>
      <c r="X25" s="272">
        <v>23.175801632426975</v>
      </c>
      <c r="Y25" s="394">
        <v>102.59946914754187</v>
      </c>
      <c r="Z25" s="271">
        <v>8.3695764022351096</v>
      </c>
      <c r="AA25" s="271">
        <v>4.9341061314781669</v>
      </c>
      <c r="AB25" s="271">
        <v>5.5895984803450887</v>
      </c>
      <c r="AC25" s="271">
        <v>17.138137162768654</v>
      </c>
      <c r="AD25" s="271">
        <v>36.031418176827017</v>
      </c>
      <c r="AE25" s="272">
        <v>16.332627931770652</v>
      </c>
      <c r="AF25" s="272">
        <v>17.024740413077826</v>
      </c>
      <c r="AG25" s="272">
        <v>22.716709063372658</v>
      </c>
      <c r="AH25" s="272">
        <v>32.671966134489111</v>
      </c>
      <c r="AI25" s="272">
        <v>88.746043542710254</v>
      </c>
      <c r="AJ25" s="428">
        <v>13.326539962658789</v>
      </c>
      <c r="AK25" s="428">
        <v>18.251743403509412</v>
      </c>
      <c r="AL25" s="428">
        <v>6.9161056571764759</v>
      </c>
      <c r="AM25" s="428">
        <v>17.857351406089805</v>
      </c>
      <c r="AN25" s="428">
        <v>56.351740429434372</v>
      </c>
      <c r="AO25" s="429">
        <v>14.068848269459929</v>
      </c>
      <c r="AP25" s="429">
        <v>21.715154882128903</v>
      </c>
      <c r="AQ25" s="429">
        <v>27.278803472155666</v>
      </c>
      <c r="AR25" s="429">
        <v>19.813521836128068</v>
      </c>
      <c r="AS25" s="429">
        <v>82.87632845987261</v>
      </c>
    </row>
    <row r="26" spans="1:45" ht="10.5" customHeight="1">
      <c r="A26" s="55" t="s">
        <v>82</v>
      </c>
      <c r="B26" s="174">
        <v>5.6456929774641456</v>
      </c>
      <c r="C26" s="174">
        <v>5.749300343074025</v>
      </c>
      <c r="D26" s="174">
        <v>8.3353512640594403</v>
      </c>
      <c r="E26" s="174">
        <v>19.448797815041786</v>
      </c>
      <c r="F26" s="271">
        <v>15.233188791330621</v>
      </c>
      <c r="G26" s="271">
        <v>9.431471394509245</v>
      </c>
      <c r="H26" s="271">
        <v>9.4603555070819549</v>
      </c>
      <c r="I26" s="174">
        <v>20.179228445830947</v>
      </c>
      <c r="J26" s="174">
        <v>25.104592342180599</v>
      </c>
      <c r="K26" s="174">
        <v>20.058070591899099</v>
      </c>
      <c r="L26" s="174">
        <v>29.630241445194816</v>
      </c>
      <c r="M26" s="271">
        <v>55.030673889447947</v>
      </c>
      <c r="N26" s="271">
        <v>53.542761311584826</v>
      </c>
      <c r="O26" s="271">
        <v>31.620538748310178</v>
      </c>
      <c r="P26" s="271">
        <v>2.3207872691496898</v>
      </c>
      <c r="Q26" s="271">
        <v>3.0525402623860458</v>
      </c>
      <c r="R26" s="271">
        <v>3.4413319938781735</v>
      </c>
      <c r="S26" s="271">
        <v>4.3475047706804393</v>
      </c>
      <c r="T26" s="271">
        <v>13.162164296094348</v>
      </c>
      <c r="U26" s="272">
        <v>4.5337531729909237</v>
      </c>
      <c r="V26" s="272">
        <v>12.82311091421605</v>
      </c>
      <c r="W26" s="272">
        <v>6.9714250691322963</v>
      </c>
      <c r="X26" s="272">
        <v>9.4933821596494656</v>
      </c>
      <c r="Y26" s="394">
        <v>33.821671315988731</v>
      </c>
      <c r="Z26" s="271">
        <v>2.6859554229064129</v>
      </c>
      <c r="AA26" s="271">
        <v>4.5283819544197375</v>
      </c>
      <c r="AB26" s="271">
        <v>5.3535055891103678</v>
      </c>
      <c r="AC26" s="271">
        <v>4.8546427613439622</v>
      </c>
      <c r="AD26" s="271">
        <v>17.422485727780483</v>
      </c>
      <c r="AE26" s="272">
        <v>7.8137045569743311</v>
      </c>
      <c r="AF26" s="272">
        <v>8.8832140138624105</v>
      </c>
      <c r="AG26" s="272">
        <v>8.3629752604982563</v>
      </c>
      <c r="AH26" s="272">
        <v>7.1147832875084269</v>
      </c>
      <c r="AI26" s="272">
        <v>32.174677118843427</v>
      </c>
      <c r="AJ26" s="428">
        <v>2.2822741971229403</v>
      </c>
      <c r="AK26" s="428">
        <v>3.1379411529077919</v>
      </c>
      <c r="AL26" s="428">
        <v>3.1232384883084845</v>
      </c>
      <c r="AM26" s="428">
        <v>2.7895219199374179</v>
      </c>
      <c r="AN26" s="428">
        <v>11.33297575827662</v>
      </c>
      <c r="AO26" s="429">
        <v>5.7387547965034544</v>
      </c>
      <c r="AP26" s="429">
        <v>6.7849681001396727</v>
      </c>
      <c r="AQ26" s="429">
        <v>5.6497497972714301</v>
      </c>
      <c r="AR26" s="429">
        <v>7.4068536172404107</v>
      </c>
      <c r="AS26" s="429">
        <v>25.580326311154998</v>
      </c>
    </row>
    <row r="27" spans="1:45" ht="10.5" customHeight="1">
      <c r="A27" s="55" t="s">
        <v>83</v>
      </c>
      <c r="B27" s="174">
        <v>7.6799619848145495</v>
      </c>
      <c r="C27" s="174">
        <v>8.5141472720875555</v>
      </c>
      <c r="D27" s="174">
        <v>9.000764645551806</v>
      </c>
      <c r="E27" s="174">
        <v>15.001973636898903</v>
      </c>
      <c r="F27" s="271">
        <v>19.970672750216306</v>
      </c>
      <c r="G27" s="271">
        <v>22.489750812906699</v>
      </c>
      <c r="H27" s="271">
        <v>19.085091851815548</v>
      </c>
      <c r="I27" s="174">
        <v>56.197109463453032</v>
      </c>
      <c r="J27" s="174">
        <v>68.858246814629453</v>
      </c>
      <c r="K27" s="174">
        <v>69.211442853190974</v>
      </c>
      <c r="L27" s="174">
        <v>80.549734422931579</v>
      </c>
      <c r="M27" s="271">
        <v>102.74835880725963</v>
      </c>
      <c r="N27" s="271">
        <v>119.86089545566992</v>
      </c>
      <c r="O27" s="271">
        <v>100.32988921387064</v>
      </c>
      <c r="P27" s="271">
        <v>6.2790052060204253</v>
      </c>
      <c r="Q27" s="271">
        <v>10.342107978946082</v>
      </c>
      <c r="R27" s="271">
        <v>9.2436844524383641</v>
      </c>
      <c r="S27" s="271">
        <v>11.111102295216872</v>
      </c>
      <c r="T27" s="271">
        <v>36.975899932621743</v>
      </c>
      <c r="U27" s="272">
        <v>17.545788137230332</v>
      </c>
      <c r="V27" s="272">
        <v>23.387996591416339</v>
      </c>
      <c r="W27" s="272">
        <v>26.025443395973824</v>
      </c>
      <c r="X27" s="272">
        <v>27.276025887643719</v>
      </c>
      <c r="Y27" s="394">
        <v>94.235254012264221</v>
      </c>
      <c r="Z27" s="271">
        <v>8.8148766076889462</v>
      </c>
      <c r="AA27" s="271">
        <v>10.593338609462055</v>
      </c>
      <c r="AB27" s="271">
        <v>10.615361436291552</v>
      </c>
      <c r="AC27" s="271">
        <v>8.2273063395468249</v>
      </c>
      <c r="AD27" s="271">
        <v>38.250882992989375</v>
      </c>
      <c r="AE27" s="272">
        <v>25.431176812626415</v>
      </c>
      <c r="AF27" s="272">
        <v>36.826141303767415</v>
      </c>
      <c r="AG27" s="272">
        <v>34.737084695059778</v>
      </c>
      <c r="AH27" s="272">
        <v>36.14141364221409</v>
      </c>
      <c r="AI27" s="272">
        <v>133.1358164536677</v>
      </c>
      <c r="AJ27" s="428">
        <v>13.79567233592984</v>
      </c>
      <c r="AK27" s="428">
        <v>11.189211896919586</v>
      </c>
      <c r="AL27" s="428">
        <v>10.808770222333054</v>
      </c>
      <c r="AM27" s="428">
        <v>13.190082593795703</v>
      </c>
      <c r="AN27" s="428">
        <v>48.983737048978128</v>
      </c>
      <c r="AO27" s="429">
        <v>27.006890356948158</v>
      </c>
      <c r="AP27" s="429">
        <v>32.439256068979319</v>
      </c>
      <c r="AQ27" s="429">
        <v>28.442291476594708</v>
      </c>
      <c r="AR27" s="429">
        <v>31.005920334997505</v>
      </c>
      <c r="AS27" s="429">
        <v>118.89435823751963</v>
      </c>
    </row>
    <row r="28" spans="1:45" ht="10.5" customHeight="1">
      <c r="A28" s="55" t="s">
        <v>84</v>
      </c>
      <c r="B28" s="174">
        <v>1.3896564947291272</v>
      </c>
      <c r="C28" s="174">
        <v>1.8266385305397081</v>
      </c>
      <c r="D28" s="174">
        <v>4.1896093522851521</v>
      </c>
      <c r="E28" s="174">
        <v>13.375693736350943</v>
      </c>
      <c r="F28" s="271">
        <v>19.3037384162858</v>
      </c>
      <c r="G28" s="271">
        <v>33.466392798677248</v>
      </c>
      <c r="H28" s="271">
        <v>20.040603086929003</v>
      </c>
      <c r="I28" s="174">
        <v>14.377921103975215</v>
      </c>
      <c r="J28" s="174">
        <v>113.06122146465209</v>
      </c>
      <c r="K28" s="174">
        <v>64.914342878605979</v>
      </c>
      <c r="L28" s="174">
        <v>91.942627449744862</v>
      </c>
      <c r="M28" s="271">
        <v>96.658082952362207</v>
      </c>
      <c r="N28" s="271">
        <v>117.71912948833213</v>
      </c>
      <c r="O28" s="271">
        <v>108.8026021497577</v>
      </c>
      <c r="P28" s="271">
        <v>6.1955948735179263</v>
      </c>
      <c r="Q28" s="271">
        <v>11.523405035289422</v>
      </c>
      <c r="R28" s="271">
        <v>21.383892910776662</v>
      </c>
      <c r="S28" s="271">
        <v>15.209086034830419</v>
      </c>
      <c r="T28" s="271">
        <v>54.311978854414434</v>
      </c>
      <c r="U28" s="272">
        <v>34.151220866422065</v>
      </c>
      <c r="V28" s="272">
        <v>33.657816069113558</v>
      </c>
      <c r="W28" s="272">
        <v>28.335822482410869</v>
      </c>
      <c r="X28" s="272">
        <v>30.671337602204112</v>
      </c>
      <c r="Y28" s="394">
        <v>126.81619702015061</v>
      </c>
      <c r="Z28" s="271">
        <v>9.4229809345159641</v>
      </c>
      <c r="AA28" s="271">
        <v>13.363725173648833</v>
      </c>
      <c r="AB28" s="271">
        <v>13.371218448589769</v>
      </c>
      <c r="AC28" s="271">
        <v>10.060264810752312</v>
      </c>
      <c r="AD28" s="271">
        <v>46.218189367506881</v>
      </c>
      <c r="AE28" s="272">
        <v>32.308106512870594</v>
      </c>
      <c r="AF28" s="272">
        <v>20.017338201282595</v>
      </c>
      <c r="AG28" s="272">
        <v>24.708008483330389</v>
      </c>
      <c r="AH28" s="272">
        <v>17.296585468756092</v>
      </c>
      <c r="AI28" s="272">
        <v>94.330038666239673</v>
      </c>
      <c r="AJ28" s="428">
        <v>10.621804703479697</v>
      </c>
      <c r="AK28" s="428">
        <v>13.565136919232465</v>
      </c>
      <c r="AL28" s="428">
        <v>13.080077172059346</v>
      </c>
      <c r="AM28" s="428">
        <v>15.442382552074667</v>
      </c>
      <c r="AN28" s="428">
        <v>52.709401346846064</v>
      </c>
      <c r="AO28" s="429">
        <v>28.064043154803752</v>
      </c>
      <c r="AP28" s="429">
        <v>33.446022794597113</v>
      </c>
      <c r="AQ28" s="429">
        <v>20.06420213274107</v>
      </c>
      <c r="AR28" s="429">
        <v>38.526480351474135</v>
      </c>
      <c r="AS28" s="429">
        <v>120.10074843361596</v>
      </c>
    </row>
    <row r="29" spans="1:45" ht="10.5" customHeight="1">
      <c r="A29" s="55" t="s">
        <v>85</v>
      </c>
      <c r="B29" s="174">
        <v>3.0720872418677079</v>
      </c>
      <c r="C29" s="174">
        <v>5.3631921549427268</v>
      </c>
      <c r="D29" s="174">
        <v>6.049685656491322</v>
      </c>
      <c r="E29" s="174">
        <v>10.655120686730983</v>
      </c>
      <c r="F29" s="271">
        <v>11.327214074622091</v>
      </c>
      <c r="G29" s="271">
        <v>14.42987684208869</v>
      </c>
      <c r="H29" s="271">
        <v>9.3220308091004558</v>
      </c>
      <c r="I29" s="174">
        <v>11.954652897552076</v>
      </c>
      <c r="J29" s="174">
        <v>17.474468460268412</v>
      </c>
      <c r="K29" s="174">
        <v>23.345487842168581</v>
      </c>
      <c r="L29" s="174">
        <v>32.926205303963705</v>
      </c>
      <c r="M29" s="271">
        <v>64.611311147820444</v>
      </c>
      <c r="N29" s="271">
        <v>65.529615565333103</v>
      </c>
      <c r="O29" s="271">
        <v>51.894028057918831</v>
      </c>
      <c r="P29" s="271">
        <v>1.4658213226903669</v>
      </c>
      <c r="Q29" s="271">
        <v>3.0153193327397743</v>
      </c>
      <c r="R29" s="271">
        <v>5.8271654396325836</v>
      </c>
      <c r="S29" s="271">
        <v>5.0290211916861738</v>
      </c>
      <c r="T29" s="271">
        <v>15.337327286748899</v>
      </c>
      <c r="U29" s="272">
        <v>12.278643163088553</v>
      </c>
      <c r="V29" s="272">
        <v>11.568712503155176</v>
      </c>
      <c r="W29" s="272">
        <v>13.2671138041236</v>
      </c>
      <c r="X29" s="272">
        <v>14.228932404984651</v>
      </c>
      <c r="Y29" s="394">
        <v>51.343401875351972</v>
      </c>
      <c r="Z29" s="271">
        <v>2.9161499971437226</v>
      </c>
      <c r="AA29" s="271">
        <v>8.7011405010725795</v>
      </c>
      <c r="AB29" s="271">
        <v>6.9776686509311858</v>
      </c>
      <c r="AC29" s="271">
        <v>4.0764673843272119</v>
      </c>
      <c r="AD29" s="271">
        <v>22.671426533474701</v>
      </c>
      <c r="AE29" s="272">
        <v>13.156392141455747</v>
      </c>
      <c r="AF29" s="272">
        <v>14.469739976771642</v>
      </c>
      <c r="AG29" s="272">
        <v>15.503103832099882</v>
      </c>
      <c r="AH29" s="272">
        <v>17.381980428432421</v>
      </c>
      <c r="AI29" s="272">
        <v>60.511216378759691</v>
      </c>
      <c r="AJ29" s="428">
        <v>7.5690991026417667</v>
      </c>
      <c r="AK29" s="428">
        <v>6.8840911587473812</v>
      </c>
      <c r="AL29" s="428">
        <v>11.609452715147208</v>
      </c>
      <c r="AM29" s="428">
        <v>8.8272646871452132</v>
      </c>
      <c r="AN29" s="428">
        <v>34.889907663681576</v>
      </c>
      <c r="AO29" s="429">
        <v>21.807046183077524</v>
      </c>
      <c r="AP29" s="429">
        <v>15.707228683876634</v>
      </c>
      <c r="AQ29" s="429">
        <v>11.912411982927807</v>
      </c>
      <c r="AR29" s="429">
        <v>22.107858905025132</v>
      </c>
      <c r="AS29" s="429">
        <v>71.534545754907128</v>
      </c>
    </row>
    <row r="30" spans="1:45" ht="10.5" customHeight="1">
      <c r="A30" s="55" t="s">
        <v>86</v>
      </c>
      <c r="B30" s="174">
        <v>54.658845185973163</v>
      </c>
      <c r="C30" s="174">
        <v>77.322855017976792</v>
      </c>
      <c r="D30" s="174">
        <v>19.914218659417735</v>
      </c>
      <c r="E30" s="174">
        <v>10.3136622045911</v>
      </c>
      <c r="F30" s="271">
        <v>16.059672612220872</v>
      </c>
      <c r="G30" s="271">
        <v>24.273452614314529</v>
      </c>
      <c r="H30" s="271">
        <v>12.628439648413391</v>
      </c>
      <c r="I30" s="174">
        <v>51.50622026803012</v>
      </c>
      <c r="J30" s="174">
        <v>67.547590184317386</v>
      </c>
      <c r="K30" s="174">
        <v>60.979332651763322</v>
      </c>
      <c r="L30" s="174">
        <v>66.626876625463723</v>
      </c>
      <c r="M30" s="271">
        <v>90.766427269689729</v>
      </c>
      <c r="N30" s="271">
        <v>124.6680391280228</v>
      </c>
      <c r="O30" s="271">
        <v>91.777030327792545</v>
      </c>
      <c r="P30" s="271">
        <v>3.6964230140247305</v>
      </c>
      <c r="Q30" s="271">
        <v>2.7928801872056304</v>
      </c>
      <c r="R30" s="271">
        <v>3.3601715285910618</v>
      </c>
      <c r="S30" s="271">
        <v>4.0734642008752591</v>
      </c>
      <c r="T30" s="271">
        <v>13.922938930696683</v>
      </c>
      <c r="U30" s="272">
        <v>18.129258445016731</v>
      </c>
      <c r="V30" s="272">
        <v>22.16054335660635</v>
      </c>
      <c r="W30" s="272">
        <v>22.69073573712636</v>
      </c>
      <c r="X30" s="272">
        <v>22.053926907328865</v>
      </c>
      <c r="Y30" s="394">
        <v>85.034464446078317</v>
      </c>
      <c r="Z30" s="271">
        <v>3.6908821018083016</v>
      </c>
      <c r="AA30" s="271">
        <v>4.4498990832312515</v>
      </c>
      <c r="AB30" s="271">
        <v>4.3656738878502868</v>
      </c>
      <c r="AC30" s="271">
        <v>7.9711372593406802</v>
      </c>
      <c r="AD30" s="271">
        <v>20.477592332230522</v>
      </c>
      <c r="AE30" s="272">
        <v>23.325813386038057</v>
      </c>
      <c r="AF30" s="272">
        <v>26.406907846872599</v>
      </c>
      <c r="AG30" s="272">
        <v>38.573053927125173</v>
      </c>
      <c r="AH30" s="272">
        <v>37.523257804105</v>
      </c>
      <c r="AI30" s="272">
        <v>125.82903296414084</v>
      </c>
      <c r="AJ30" s="428">
        <v>3.8637116191422169</v>
      </c>
      <c r="AK30" s="428">
        <v>4.9430744744791397</v>
      </c>
      <c r="AL30" s="428">
        <v>5.7440736918861406</v>
      </c>
      <c r="AM30" s="428">
        <v>5.6520290707469423</v>
      </c>
      <c r="AN30" s="428">
        <v>20.202888856254454</v>
      </c>
      <c r="AO30" s="429">
        <v>17.815687649191744</v>
      </c>
      <c r="AP30" s="429">
        <v>21.892114817240678</v>
      </c>
      <c r="AQ30" s="429">
        <v>19.392172475744864</v>
      </c>
      <c r="AR30" s="429">
        <v>27.519938144332105</v>
      </c>
      <c r="AS30" s="429">
        <v>86.619913086509769</v>
      </c>
    </row>
    <row r="31" spans="1:45" ht="10.5" customHeight="1">
      <c r="A31" s="55" t="s">
        <v>87</v>
      </c>
      <c r="B31" s="174">
        <v>19.309362383284668</v>
      </c>
      <c r="C31" s="174">
        <v>6.4461851496892022</v>
      </c>
      <c r="D31" s="174">
        <v>7.5181918688206633</v>
      </c>
      <c r="E31" s="174">
        <v>10.162226799933883</v>
      </c>
      <c r="F31" s="271">
        <v>10.753576995093047</v>
      </c>
      <c r="G31" s="271">
        <v>16.154008146548719</v>
      </c>
      <c r="H31" s="271">
        <v>17.396063603253413</v>
      </c>
      <c r="I31" s="174">
        <v>27.222918311010712</v>
      </c>
      <c r="J31" s="174">
        <v>45.696553599557284</v>
      </c>
      <c r="K31" s="174">
        <v>63.868203741713899</v>
      </c>
      <c r="L31" s="174">
        <v>59.182600357402173</v>
      </c>
      <c r="M31" s="271">
        <v>114.66761026620242</v>
      </c>
      <c r="N31" s="271">
        <v>292.82716436182824</v>
      </c>
      <c r="O31" s="271">
        <v>124.33563052634031</v>
      </c>
      <c r="P31" s="271">
        <v>3.6398261322319012</v>
      </c>
      <c r="Q31" s="271">
        <v>4.5108931203518043</v>
      </c>
      <c r="R31" s="271">
        <v>5.0130878181423526</v>
      </c>
      <c r="S31" s="271">
        <v>5.6257256914581664</v>
      </c>
      <c r="T31" s="271">
        <v>18.789532762184223</v>
      </c>
      <c r="U31" s="272">
        <v>21.44258869566227</v>
      </c>
      <c r="V31" s="272">
        <v>19.451738123273095</v>
      </c>
      <c r="W31" s="272">
        <v>19.417778829437147</v>
      </c>
      <c r="X31" s="272">
        <v>39.057751257221952</v>
      </c>
      <c r="Y31" s="394">
        <v>99.369856905594474</v>
      </c>
      <c r="Z31" s="271">
        <v>6.2253094863356218</v>
      </c>
      <c r="AA31" s="271">
        <v>9.6218145392540375</v>
      </c>
      <c r="AB31" s="271">
        <v>8.2731604402793355</v>
      </c>
      <c r="AC31" s="271">
        <v>7.3673655134322811</v>
      </c>
      <c r="AD31" s="271">
        <v>31.487649979301274</v>
      </c>
      <c r="AE31" s="272">
        <v>40.946534622838186</v>
      </c>
      <c r="AF31" s="272">
        <v>39.613780642332763</v>
      </c>
      <c r="AG31" s="272">
        <v>41.690298796265409</v>
      </c>
      <c r="AH31" s="272">
        <v>49.789197512049768</v>
      </c>
      <c r="AI31" s="272">
        <v>172.03981157348613</v>
      </c>
      <c r="AJ31" s="428">
        <v>7.3970868507359642</v>
      </c>
      <c r="AK31" s="428">
        <v>7.1587716510006016</v>
      </c>
      <c r="AL31" s="428">
        <v>8.1361546507561826</v>
      </c>
      <c r="AM31" s="428">
        <v>10.642055369703412</v>
      </c>
      <c r="AN31" s="428">
        <v>33.334068522196162</v>
      </c>
      <c r="AO31" s="429">
        <v>45.684274853765778</v>
      </c>
      <c r="AP31" s="429">
        <v>32.652295136784076</v>
      </c>
      <c r="AQ31" s="429">
        <v>29.983115826936096</v>
      </c>
      <c r="AR31" s="429">
        <v>39.616902052144752</v>
      </c>
      <c r="AS31" s="429">
        <v>147.93658786963067</v>
      </c>
    </row>
    <row r="32" spans="1:45" ht="10.5" customHeight="1">
      <c r="A32" s="55" t="s">
        <v>88</v>
      </c>
      <c r="B32" s="174">
        <v>2.8328146259444846</v>
      </c>
      <c r="C32" s="174">
        <v>2.1892344679222044</v>
      </c>
      <c r="D32" s="174">
        <v>2.7008401987034962</v>
      </c>
      <c r="E32" s="174">
        <v>6.4503926167945362</v>
      </c>
      <c r="F32" s="271">
        <v>6.739386598125467</v>
      </c>
      <c r="G32" s="271">
        <v>7.1786349138654222</v>
      </c>
      <c r="H32" s="271">
        <v>3.8278308394832248</v>
      </c>
      <c r="I32" s="174">
        <v>29.136348535426432</v>
      </c>
      <c r="J32" s="174">
        <v>30.987959991130609</v>
      </c>
      <c r="K32" s="174">
        <v>36.291663561272912</v>
      </c>
      <c r="L32" s="174">
        <v>37.630023625353161</v>
      </c>
      <c r="M32" s="271">
        <v>55.241411517562454</v>
      </c>
      <c r="N32" s="271">
        <v>80.641315559805562</v>
      </c>
      <c r="O32" s="271">
        <v>50.872996262783694</v>
      </c>
      <c r="P32" s="271">
        <v>1.9658290865216883</v>
      </c>
      <c r="Q32" s="271">
        <v>1.4658356445763303</v>
      </c>
      <c r="R32" s="271">
        <v>2.1701031157347153</v>
      </c>
      <c r="S32" s="271">
        <v>3.0041200274520694</v>
      </c>
      <c r="T32" s="271">
        <v>8.6058878742848037</v>
      </c>
      <c r="U32" s="272">
        <v>12.223791385178732</v>
      </c>
      <c r="V32" s="272">
        <v>11.172350470996481</v>
      </c>
      <c r="W32" s="272">
        <v>12.522456190223672</v>
      </c>
      <c r="X32" s="272">
        <v>11.721819222373226</v>
      </c>
      <c r="Y32" s="394">
        <v>47.640417268772111</v>
      </c>
      <c r="Z32" s="271">
        <v>1.7012212886594742</v>
      </c>
      <c r="AA32" s="271">
        <v>1.9654335753923986</v>
      </c>
      <c r="AB32" s="271">
        <v>2.6705264929904025</v>
      </c>
      <c r="AC32" s="271">
        <v>2.0174968443742216</v>
      </c>
      <c r="AD32" s="271">
        <v>8.3546782014164975</v>
      </c>
      <c r="AE32" s="272">
        <v>10.00768580517464</v>
      </c>
      <c r="AF32" s="272">
        <v>12.14372185378614</v>
      </c>
      <c r="AG32" s="272">
        <v>13.337327522523744</v>
      </c>
      <c r="AH32" s="272">
        <v>14.178270564087889</v>
      </c>
      <c r="AI32" s="272">
        <v>49.667005745572411</v>
      </c>
      <c r="AJ32" s="428">
        <v>3.2835366945536779</v>
      </c>
      <c r="AK32" s="428">
        <v>2.2624242633865865</v>
      </c>
      <c r="AL32" s="428">
        <v>1.8919448536086563</v>
      </c>
      <c r="AM32" s="428">
        <v>1.6819135715344637</v>
      </c>
      <c r="AN32" s="428">
        <v>9.119819383083378</v>
      </c>
      <c r="AO32" s="429">
        <v>13.771140317578473</v>
      </c>
      <c r="AP32" s="429">
        <v>13.053142446337789</v>
      </c>
      <c r="AQ32" s="429">
        <v>11.073508097426618</v>
      </c>
      <c r="AR32" s="429">
        <v>14.69215993025915</v>
      </c>
      <c r="AS32" s="429">
        <v>52.589950791601929</v>
      </c>
    </row>
    <row r="33" spans="1:45" ht="10.5" customHeight="1">
      <c r="A33" s="55" t="s">
        <v>89</v>
      </c>
      <c r="B33" s="174">
        <v>0.49031124420352024</v>
      </c>
      <c r="C33" s="174">
        <v>2.6195679004113268</v>
      </c>
      <c r="D33" s="174">
        <v>4.0417102864052996</v>
      </c>
      <c r="E33" s="174">
        <v>6.3672271451509355</v>
      </c>
      <c r="F33" s="271">
        <v>11.235387356037585</v>
      </c>
      <c r="G33" s="271">
        <v>16.80187794039869</v>
      </c>
      <c r="H33" s="271">
        <v>8.118388971204535</v>
      </c>
      <c r="I33" s="174">
        <v>26.422651274751164</v>
      </c>
      <c r="J33" s="174">
        <v>78.305127537923781</v>
      </c>
      <c r="K33" s="174">
        <v>94.645065960952437</v>
      </c>
      <c r="L33" s="174">
        <v>117.83828049312717</v>
      </c>
      <c r="M33" s="271">
        <v>162.665406168978</v>
      </c>
      <c r="N33" s="271">
        <v>265.29282841734283</v>
      </c>
      <c r="O33" s="271">
        <v>83.20887133623026</v>
      </c>
      <c r="P33" s="271">
        <v>2.437143560100012</v>
      </c>
      <c r="Q33" s="271">
        <v>3.8737962565411124</v>
      </c>
      <c r="R33" s="271">
        <v>10.095883779199536</v>
      </c>
      <c r="S33" s="271">
        <v>7.8119097178104795</v>
      </c>
      <c r="T33" s="271">
        <v>24.218733313651139</v>
      </c>
      <c r="U33" s="272">
        <v>12.815598662046439</v>
      </c>
      <c r="V33" s="272">
        <v>14.749772834628146</v>
      </c>
      <c r="W33" s="272">
        <v>20.900635904698284</v>
      </c>
      <c r="X33" s="272">
        <v>21.362456377522257</v>
      </c>
      <c r="Y33" s="394">
        <v>69.828463778895127</v>
      </c>
      <c r="Z33" s="271">
        <v>4.8530611392408574</v>
      </c>
      <c r="AA33" s="271">
        <v>9.1521444576056723</v>
      </c>
      <c r="AB33" s="271">
        <v>5.9342501603951288</v>
      </c>
      <c r="AC33" s="271">
        <v>5.3846160822839622</v>
      </c>
      <c r="AD33" s="271">
        <v>25.324071839525622</v>
      </c>
      <c r="AE33" s="272">
        <v>18.901665995688198</v>
      </c>
      <c r="AF33" s="272">
        <v>21.305918845499431</v>
      </c>
      <c r="AG33" s="272">
        <v>20.743384317694932</v>
      </c>
      <c r="AH33" s="272">
        <v>21.140790831935874</v>
      </c>
      <c r="AI33" s="272">
        <v>82.091759990818431</v>
      </c>
      <c r="AJ33" s="428">
        <v>3.9071321173195424</v>
      </c>
      <c r="AK33" s="428">
        <v>5.5396583293563033</v>
      </c>
      <c r="AL33" s="428">
        <v>4.6960460436814149</v>
      </c>
      <c r="AM33" s="428">
        <v>4.0096794690422346</v>
      </c>
      <c r="AN33" s="428">
        <v>18.152515959399484</v>
      </c>
      <c r="AO33" s="429">
        <v>16.080980136420418</v>
      </c>
      <c r="AP33" s="429">
        <v>21.078424272737472</v>
      </c>
      <c r="AQ33" s="429">
        <v>37.257221970688938</v>
      </c>
      <c r="AR33" s="429">
        <v>25.656061527849076</v>
      </c>
      <c r="AS33" s="429">
        <v>100.07268790769551</v>
      </c>
    </row>
    <row r="34" spans="1:45" ht="10.5" customHeight="1">
      <c r="A34" s="55" t="s">
        <v>90</v>
      </c>
      <c r="B34" s="174">
        <v>0.50201392536795897</v>
      </c>
      <c r="C34" s="174">
        <v>4.8009977569962619</v>
      </c>
      <c r="D34" s="174">
        <v>5.5417122538814807</v>
      </c>
      <c r="E34" s="174">
        <v>4.4989703439311128</v>
      </c>
      <c r="F34" s="271">
        <v>2.9655006927565015</v>
      </c>
      <c r="G34" s="271">
        <v>5.4960450760092119</v>
      </c>
      <c r="H34" s="271">
        <v>0.22475767698091448</v>
      </c>
      <c r="I34" s="174">
        <v>4.0772892586625478</v>
      </c>
      <c r="J34" s="174">
        <v>4.6925378526882469</v>
      </c>
      <c r="K34" s="174">
        <v>3.4682019510609043</v>
      </c>
      <c r="L34" s="174">
        <v>1.4972400653020419</v>
      </c>
      <c r="M34" s="271">
        <v>1.9248046197147102</v>
      </c>
      <c r="N34" s="271">
        <v>4.0364748490284654</v>
      </c>
      <c r="O34" s="271">
        <v>1.1871357973157</v>
      </c>
      <c r="P34" s="271">
        <v>0.19905630470535257</v>
      </c>
      <c r="Q34" s="271">
        <v>0.15146372729699575</v>
      </c>
      <c r="R34" s="271">
        <v>6.0912443369499747E-2</v>
      </c>
      <c r="S34" s="271">
        <v>0.14272223514739424</v>
      </c>
      <c r="T34" s="271">
        <v>0.55415471051924237</v>
      </c>
      <c r="U34" s="272">
        <v>0.17033177951238171</v>
      </c>
      <c r="V34" s="272">
        <v>0.1910830821014452</v>
      </c>
      <c r="W34" s="272">
        <v>0.13530199341141561</v>
      </c>
      <c r="X34" s="272">
        <v>0.17734269221741081</v>
      </c>
      <c r="Y34" s="394">
        <v>0.67405954724265338</v>
      </c>
      <c r="Z34" s="271">
        <v>0.27870476107305747</v>
      </c>
      <c r="AA34" s="271">
        <v>0.14780309109418976</v>
      </c>
      <c r="AB34" s="271">
        <v>8.8275469576483051E-2</v>
      </c>
      <c r="AC34" s="271">
        <v>9.4348316117440545E-2</v>
      </c>
      <c r="AD34" s="271">
        <v>0.60913163786117086</v>
      </c>
      <c r="AE34" s="272">
        <v>0.14876794216488864</v>
      </c>
      <c r="AF34" s="272">
        <v>0.33146950052583912</v>
      </c>
      <c r="AG34" s="272">
        <v>0.19373255032780073</v>
      </c>
      <c r="AH34" s="272">
        <v>0.14748935080180714</v>
      </c>
      <c r="AI34" s="272">
        <v>0.8214593438203357</v>
      </c>
      <c r="AJ34" s="428">
        <v>0.203818528249468</v>
      </c>
      <c r="AK34" s="428">
        <v>0.28041070910867472</v>
      </c>
      <c r="AL34" s="428">
        <v>0.20890886151268676</v>
      </c>
      <c r="AM34" s="428">
        <v>0.27103677473775611</v>
      </c>
      <c r="AN34" s="428">
        <v>0.96417487360858611</v>
      </c>
      <c r="AO34" s="429">
        <v>0.15984483669856797</v>
      </c>
      <c r="AP34" s="429">
        <v>0.26173034698511555</v>
      </c>
      <c r="AQ34" s="429">
        <v>2.7590804149670145</v>
      </c>
      <c r="AR34" s="429">
        <v>0.29198270097622836</v>
      </c>
      <c r="AS34" s="429">
        <v>3.4726382996269289</v>
      </c>
    </row>
    <row r="35" spans="1:45" ht="10.5" customHeight="1">
      <c r="A35" s="55" t="s">
        <v>91</v>
      </c>
      <c r="B35" s="174">
        <v>2.4660796469066386</v>
      </c>
      <c r="C35" s="174">
        <v>2.5201998347900281</v>
      </c>
      <c r="D35" s="174">
        <v>1.7127041714196789</v>
      </c>
      <c r="E35" s="174">
        <v>2.2519650025896092</v>
      </c>
      <c r="F35" s="271">
        <v>3.5955015925395188</v>
      </c>
      <c r="G35" s="271">
        <v>3.2584732267225101</v>
      </c>
      <c r="H35" s="271">
        <v>3.8532394705571704</v>
      </c>
      <c r="I35" s="174">
        <v>6.7222409467647202</v>
      </c>
      <c r="J35" s="174">
        <v>2.7262147661836225</v>
      </c>
      <c r="K35" s="174">
        <v>4.2888709881865221</v>
      </c>
      <c r="L35" s="174">
        <v>1.7755650887544765</v>
      </c>
      <c r="M35" s="271">
        <v>3.4390506995412822</v>
      </c>
      <c r="N35" s="271">
        <v>3.2929005286897985</v>
      </c>
      <c r="O35" s="271">
        <v>3.1308036560020214</v>
      </c>
      <c r="P35" s="271">
        <v>0.87417755669845265</v>
      </c>
      <c r="Q35" s="271">
        <v>0.75661230916036493</v>
      </c>
      <c r="R35" s="271">
        <v>0.70857151448389577</v>
      </c>
      <c r="S35" s="271">
        <v>1.3543690550542336</v>
      </c>
      <c r="T35" s="271">
        <v>3.6937304353969465</v>
      </c>
      <c r="U35" s="272">
        <v>0.5721283542072253</v>
      </c>
      <c r="V35" s="272">
        <v>0.68675040359717232</v>
      </c>
      <c r="W35" s="272">
        <v>0.47402713980160199</v>
      </c>
      <c r="X35" s="272">
        <v>0.66552088672095044</v>
      </c>
      <c r="Y35" s="394">
        <v>2.3984267843269502</v>
      </c>
      <c r="Z35" s="271">
        <v>1.0572138908547262</v>
      </c>
      <c r="AA35" s="271">
        <v>0.90742847714017461</v>
      </c>
      <c r="AB35" s="271">
        <v>1.1392104750428922</v>
      </c>
      <c r="AC35" s="271">
        <v>1.8043118659698383</v>
      </c>
      <c r="AD35" s="271">
        <v>4.9081647090076315</v>
      </c>
      <c r="AE35" s="272">
        <v>0.42203992853552896</v>
      </c>
      <c r="AF35" s="272">
        <v>1.7834546357160339</v>
      </c>
      <c r="AG35" s="272">
        <v>1.6080652612599251</v>
      </c>
      <c r="AH35" s="272">
        <v>0.69661379550390712</v>
      </c>
      <c r="AI35" s="272">
        <v>4.5101736210153947</v>
      </c>
      <c r="AJ35" s="428">
        <v>0.78307328119614561</v>
      </c>
      <c r="AK35" s="428">
        <v>1.1684061510294796</v>
      </c>
      <c r="AL35" s="428">
        <v>0.89525560606240751</v>
      </c>
      <c r="AM35" s="428">
        <v>2.2140747709018207</v>
      </c>
      <c r="AN35" s="428">
        <v>5.0608098091898626</v>
      </c>
      <c r="AO35" s="429">
        <v>0.48241419658066287</v>
      </c>
      <c r="AP35" s="429">
        <v>1.0352861053414666</v>
      </c>
      <c r="AQ35" s="429">
        <v>0.67154663272635118</v>
      </c>
      <c r="AR35" s="429">
        <v>0.78405355349989325</v>
      </c>
      <c r="AS35" s="429">
        <v>2.9733004881483733</v>
      </c>
    </row>
    <row r="36" spans="1:45" ht="10.5" customHeight="1">
      <c r="A36" s="55" t="s">
        <v>92</v>
      </c>
      <c r="B36" s="174">
        <v>1.7836849275042999</v>
      </c>
      <c r="C36" s="174">
        <v>2.1572945868469682</v>
      </c>
      <c r="D36" s="174">
        <v>2.0431725461961148</v>
      </c>
      <c r="E36" s="174">
        <v>1.7956164730755622</v>
      </c>
      <c r="F36" s="271">
        <v>2.0352779541193793</v>
      </c>
      <c r="G36" s="271">
        <v>2.9528857191443332</v>
      </c>
      <c r="H36" s="271">
        <v>10.121330028659123</v>
      </c>
      <c r="I36" s="174">
        <v>88.028358631016374</v>
      </c>
      <c r="J36" s="174">
        <v>74.10133232556845</v>
      </c>
      <c r="K36" s="174">
        <v>72.106132124720531</v>
      </c>
      <c r="L36" s="174">
        <v>105.70658658770957</v>
      </c>
      <c r="M36" s="271">
        <v>104.37213378347744</v>
      </c>
      <c r="N36" s="271">
        <v>202.98016238692293</v>
      </c>
      <c r="O36" s="271">
        <v>84.464198675529573</v>
      </c>
      <c r="P36" s="271">
        <v>0.30060548283955268</v>
      </c>
      <c r="Q36" s="271">
        <v>5.0674790386519506</v>
      </c>
      <c r="R36" s="271">
        <v>5.7205166949141102</v>
      </c>
      <c r="S36" s="271">
        <v>10.181928543333372</v>
      </c>
      <c r="T36" s="271">
        <v>21.270529759738984</v>
      </c>
      <c r="U36" s="272">
        <v>25.507037765384567</v>
      </c>
      <c r="V36" s="272">
        <v>35.466146716588639</v>
      </c>
      <c r="W36" s="272">
        <v>22.014756632663293</v>
      </c>
      <c r="X36" s="272">
        <v>34.636185103898214</v>
      </c>
      <c r="Y36" s="394">
        <v>117.62412621853471</v>
      </c>
      <c r="Z36" s="271">
        <v>26.651927740118914</v>
      </c>
      <c r="AA36" s="271">
        <v>24.735125556755165</v>
      </c>
      <c r="AB36" s="271">
        <v>31.676644892334593</v>
      </c>
      <c r="AC36" s="271">
        <v>12.770199120607559</v>
      </c>
      <c r="AD36" s="271">
        <v>95.833897309816237</v>
      </c>
      <c r="AE36" s="272">
        <v>48.173294520391273</v>
      </c>
      <c r="AF36" s="272">
        <v>35.188634033152425</v>
      </c>
      <c r="AG36" s="272">
        <v>53.321244097666536</v>
      </c>
      <c r="AH36" s="272">
        <v>20.939620866713131</v>
      </c>
      <c r="AI36" s="272">
        <v>157.62279351792336</v>
      </c>
      <c r="AJ36" s="428">
        <v>5.1059969132106264</v>
      </c>
      <c r="AK36" s="428">
        <v>7.1375842528500257</v>
      </c>
      <c r="AL36" s="428">
        <v>4.1545262808248129</v>
      </c>
      <c r="AM36" s="428">
        <v>1.4637932862734833</v>
      </c>
      <c r="AN36" s="428">
        <v>17.86190073315894</v>
      </c>
      <c r="AO36" s="429">
        <v>27.465165873970339</v>
      </c>
      <c r="AP36" s="429">
        <v>24.204790299019198</v>
      </c>
      <c r="AQ36" s="429">
        <v>14.912396646787741</v>
      </c>
      <c r="AR36" s="429">
        <v>20.280959985542051</v>
      </c>
      <c r="AS36" s="429">
        <v>86.863312805319168</v>
      </c>
    </row>
    <row r="37" spans="1:45" ht="10.5" customHeight="1">
      <c r="A37" s="55" t="s">
        <v>93</v>
      </c>
      <c r="B37" s="174">
        <v>0.11725014592257517</v>
      </c>
      <c r="C37" s="174">
        <v>1.9640595091848136</v>
      </c>
      <c r="D37" s="174">
        <v>1.3679025712825299</v>
      </c>
      <c r="E37" s="174">
        <v>1.6542198880356827</v>
      </c>
      <c r="F37" s="271">
        <v>1.0100675586170354E-4</v>
      </c>
      <c r="G37" s="271">
        <v>0.31903259564096587</v>
      </c>
      <c r="H37" s="271">
        <v>4.6307061756166421</v>
      </c>
      <c r="I37" s="174">
        <v>14.018388999352265</v>
      </c>
      <c r="J37" s="174">
        <v>23.382321946023499</v>
      </c>
      <c r="K37" s="174">
        <v>33.686026164577228</v>
      </c>
      <c r="L37" s="174">
        <v>41.416645136532047</v>
      </c>
      <c r="M37" s="271">
        <v>55.087892120523293</v>
      </c>
      <c r="N37" s="271">
        <v>57.69601319324704</v>
      </c>
      <c r="O37" s="271">
        <v>38.557892428879541</v>
      </c>
      <c r="P37" s="271">
        <v>0.78933106363583572</v>
      </c>
      <c r="Q37" s="271">
        <v>0.19660235993668618</v>
      </c>
      <c r="R37" s="271">
        <v>0.4294184978594538</v>
      </c>
      <c r="S37" s="271">
        <v>0.38783583021893586</v>
      </c>
      <c r="T37" s="271">
        <v>1.8031877516509116</v>
      </c>
      <c r="U37" s="272">
        <v>8.5860977986852678</v>
      </c>
      <c r="V37" s="272">
        <v>10.963312724038122</v>
      </c>
      <c r="W37" s="272">
        <v>11.351670477489764</v>
      </c>
      <c r="X37" s="272">
        <v>12.479314520604412</v>
      </c>
      <c r="Y37" s="394">
        <v>43.380395520817565</v>
      </c>
      <c r="Z37" s="271">
        <v>0.46671110030816698</v>
      </c>
      <c r="AA37" s="271">
        <v>0.32150094204031443</v>
      </c>
      <c r="AB37" s="271">
        <v>3.8578255349458921</v>
      </c>
      <c r="AC37" s="271">
        <v>14.771316158743835</v>
      </c>
      <c r="AD37" s="271">
        <v>19.417353736038208</v>
      </c>
      <c r="AE37" s="272">
        <v>8.8410165443353179</v>
      </c>
      <c r="AF37" s="272">
        <v>11.720447492291397</v>
      </c>
      <c r="AG37" s="272">
        <v>13.084345301445886</v>
      </c>
      <c r="AH37" s="272">
        <v>12.171679636216926</v>
      </c>
      <c r="AI37" s="272">
        <v>45.817488974289532</v>
      </c>
      <c r="AJ37" s="428">
        <v>21.414569454131975</v>
      </c>
      <c r="AK37" s="428">
        <v>21.720712150162317</v>
      </c>
      <c r="AL37" s="428">
        <v>14.667488100601435</v>
      </c>
      <c r="AM37" s="428">
        <v>5.5566247724258229E-2</v>
      </c>
      <c r="AN37" s="428">
        <v>57.858335952620003</v>
      </c>
      <c r="AO37" s="429">
        <v>5.7095401591874602</v>
      </c>
      <c r="AP37" s="429">
        <v>6.6391849699129946</v>
      </c>
      <c r="AQ37" s="429">
        <v>4.6165198773704539</v>
      </c>
      <c r="AR37" s="429">
        <v>6.0156749054089094</v>
      </c>
      <c r="AS37" s="429">
        <v>22.980919911879781</v>
      </c>
    </row>
    <row r="38" spans="1:45" ht="10.5" customHeight="1">
      <c r="A38" s="55" t="s">
        <v>94</v>
      </c>
      <c r="B38" s="174">
        <v>14.586764788805979</v>
      </c>
      <c r="C38" s="174">
        <v>1.3559975738795564</v>
      </c>
      <c r="D38" s="174">
        <v>9.9250624422562161</v>
      </c>
      <c r="E38" s="174">
        <v>1.4722737917821733</v>
      </c>
      <c r="F38" s="271">
        <v>0.57646314351558969</v>
      </c>
      <c r="G38" s="271">
        <v>1.6060932579603726</v>
      </c>
      <c r="H38" s="271">
        <v>3.2436271505714478</v>
      </c>
      <c r="I38" s="174">
        <v>48.316148461243394</v>
      </c>
      <c r="J38" s="174">
        <v>82.019082845830297</v>
      </c>
      <c r="K38" s="174">
        <v>115.28153107708545</v>
      </c>
      <c r="L38" s="174">
        <v>138.59695182283212</v>
      </c>
      <c r="M38" s="271">
        <v>245.64693471274882</v>
      </c>
      <c r="N38" s="271">
        <v>315.60864601838318</v>
      </c>
      <c r="O38" s="271">
        <v>290.05634449417551</v>
      </c>
      <c r="P38" s="271">
        <v>18.411379867877372</v>
      </c>
      <c r="Q38" s="271">
        <v>15.548188580360168</v>
      </c>
      <c r="R38" s="271">
        <v>23.197720126279474</v>
      </c>
      <c r="S38" s="271">
        <v>32.020681283342192</v>
      </c>
      <c r="T38" s="271">
        <v>89.17796985785921</v>
      </c>
      <c r="U38" s="272">
        <v>65.870340729568653</v>
      </c>
      <c r="V38" s="272">
        <v>66.81454576730647</v>
      </c>
      <c r="W38" s="272">
        <v>70.169830945945208</v>
      </c>
      <c r="X38" s="272">
        <v>85.926813812168106</v>
      </c>
      <c r="Y38" s="394">
        <v>288.78153125498847</v>
      </c>
      <c r="Z38" s="271">
        <v>15.400529623217404</v>
      </c>
      <c r="AA38" s="271">
        <v>33.077876840973772</v>
      </c>
      <c r="AB38" s="271">
        <v>38.946623006219966</v>
      </c>
      <c r="AC38" s="271">
        <v>40.03499533912958</v>
      </c>
      <c r="AD38" s="271">
        <v>127.46002480954073</v>
      </c>
      <c r="AE38" s="272">
        <v>70.769785513893424</v>
      </c>
      <c r="AF38" s="272">
        <v>90.381492436709408</v>
      </c>
      <c r="AG38" s="272">
        <v>94.505394092566675</v>
      </c>
      <c r="AH38" s="272">
        <v>98.993988083762048</v>
      </c>
      <c r="AI38" s="272">
        <v>354.6506601269316</v>
      </c>
      <c r="AJ38" s="428">
        <v>37.977298184014288</v>
      </c>
      <c r="AK38" s="428">
        <v>30.807315964622774</v>
      </c>
      <c r="AL38" s="428">
        <v>49.231886442262386</v>
      </c>
      <c r="AM38" s="428">
        <v>40.829761882749843</v>
      </c>
      <c r="AN38" s="428">
        <v>158.84626247364938</v>
      </c>
      <c r="AO38" s="429">
        <v>94.215110229146873</v>
      </c>
      <c r="AP38" s="429">
        <v>81.559384389507443</v>
      </c>
      <c r="AQ38" s="429">
        <v>81.297309493582631</v>
      </c>
      <c r="AR38" s="429">
        <v>117.69505003673068</v>
      </c>
      <c r="AS38" s="429">
        <v>374.76685414896474</v>
      </c>
    </row>
    <row r="39" spans="1:45" ht="10.5" customHeight="1">
      <c r="A39" s="55" t="s">
        <v>95</v>
      </c>
      <c r="B39" s="174">
        <v>3.2791041844444964</v>
      </c>
      <c r="C39" s="174">
        <v>2.3110501126973357</v>
      </c>
      <c r="D39" s="174">
        <v>2.781357592198705</v>
      </c>
      <c r="E39" s="174">
        <v>1.5595937075926805</v>
      </c>
      <c r="F39" s="271">
        <v>3.7268914302848093</v>
      </c>
      <c r="G39" s="271">
        <v>13.826261134717438</v>
      </c>
      <c r="H39" s="271">
        <v>2.2282242238552268</v>
      </c>
      <c r="I39" s="174">
        <v>11.29931749441198</v>
      </c>
      <c r="J39" s="174">
        <v>14.833652496679816</v>
      </c>
      <c r="K39" s="174">
        <v>14.293836917153302</v>
      </c>
      <c r="L39" s="174">
        <v>16.923889808419126</v>
      </c>
      <c r="M39" s="271">
        <v>19.49327735089026</v>
      </c>
      <c r="N39" s="271">
        <v>22.52669088715917</v>
      </c>
      <c r="O39" s="271">
        <v>19.492069960175456</v>
      </c>
      <c r="P39" s="271">
        <v>0.8089393333980488</v>
      </c>
      <c r="Q39" s="271">
        <v>0.78536426231154843</v>
      </c>
      <c r="R39" s="271">
        <v>0.96781736959668541</v>
      </c>
      <c r="S39" s="271">
        <v>2.0248881687608584</v>
      </c>
      <c r="T39" s="271">
        <v>4.5870091340671415</v>
      </c>
      <c r="U39" s="272">
        <v>4.4926247483469055</v>
      </c>
      <c r="V39" s="272">
        <v>5.9445127343013269</v>
      </c>
      <c r="W39" s="272">
        <v>4.9621270606543586</v>
      </c>
      <c r="X39" s="272">
        <v>5.2806045518463804</v>
      </c>
      <c r="Y39" s="394">
        <v>20.679869095148973</v>
      </c>
      <c r="Z39" s="271">
        <v>3.3229255791579249</v>
      </c>
      <c r="AA39" s="271">
        <v>3.1413941231333045</v>
      </c>
      <c r="AB39" s="271">
        <v>1.5502548591847671</v>
      </c>
      <c r="AC39" s="271">
        <v>3.9242403397654253</v>
      </c>
      <c r="AD39" s="271">
        <v>11.938814901241422</v>
      </c>
      <c r="AE39" s="272">
        <v>5.1581111489805735</v>
      </c>
      <c r="AF39" s="272">
        <v>5.4536510971213081</v>
      </c>
      <c r="AG39" s="272">
        <v>5.1283895708586424</v>
      </c>
      <c r="AH39" s="272">
        <v>5.8520911894682062</v>
      </c>
      <c r="AI39" s="272">
        <v>21.592243006428731</v>
      </c>
      <c r="AJ39" s="428">
        <v>1.5454782438344143</v>
      </c>
      <c r="AK39" s="428">
        <v>1.2642267299104109</v>
      </c>
      <c r="AL39" s="428">
        <v>2.0400896682311283</v>
      </c>
      <c r="AM39" s="428">
        <v>2.2014708869504034</v>
      </c>
      <c r="AN39" s="428">
        <v>7.0512655289263613</v>
      </c>
      <c r="AO39" s="429">
        <v>5.3723492713562955</v>
      </c>
      <c r="AP39" s="429">
        <v>6.6153408648867309</v>
      </c>
      <c r="AQ39" s="429">
        <v>6.4759969770314729</v>
      </c>
      <c r="AR39" s="429">
        <v>5.9908067105686191</v>
      </c>
      <c r="AS39" s="429">
        <v>24.454493823843144</v>
      </c>
    </row>
    <row r="40" spans="1:45" ht="10.5" customHeight="1">
      <c r="A40" s="55" t="s">
        <v>96</v>
      </c>
      <c r="B40" s="174">
        <v>5.7635538805218172</v>
      </c>
      <c r="C40" s="174">
        <v>2.7231919701222873</v>
      </c>
      <c r="D40" s="174">
        <v>8.402934404066098</v>
      </c>
      <c r="E40" s="174">
        <v>1.2268661400278609</v>
      </c>
      <c r="F40" s="271">
        <v>0.67010584025487319</v>
      </c>
      <c r="G40" s="271">
        <v>1.2865446265665668</v>
      </c>
      <c r="H40" s="271">
        <v>3.1634046544114636</v>
      </c>
      <c r="I40" s="174">
        <v>19.34615450136663</v>
      </c>
      <c r="J40" s="174">
        <v>24.366435579960079</v>
      </c>
      <c r="K40" s="174">
        <v>22.756842021723433</v>
      </c>
      <c r="L40" s="174">
        <v>26.938993361215022</v>
      </c>
      <c r="M40" s="271">
        <v>41.237355048402137</v>
      </c>
      <c r="N40" s="271">
        <v>58.0950050271721</v>
      </c>
      <c r="O40" s="271">
        <v>54.594763123149747</v>
      </c>
      <c r="P40" s="271">
        <v>4.1560238951735717E-2</v>
      </c>
      <c r="Q40" s="271">
        <v>0.34525615763728867</v>
      </c>
      <c r="R40" s="271">
        <v>0.14709981351208765</v>
      </c>
      <c r="S40" s="271">
        <v>0.39980244373604551</v>
      </c>
      <c r="T40" s="271">
        <v>0.93371865383715758</v>
      </c>
      <c r="U40" s="272">
        <v>8.5484511596354746</v>
      </c>
      <c r="V40" s="272">
        <v>10.829855282230961</v>
      </c>
      <c r="W40" s="272">
        <v>11.90176409859184</v>
      </c>
      <c r="X40" s="272">
        <v>14.097092962117713</v>
      </c>
      <c r="Y40" s="394">
        <v>45.377163502575989</v>
      </c>
      <c r="Z40" s="271">
        <v>7.8374383951473087E-2</v>
      </c>
      <c r="AA40" s="271">
        <v>0.73169833257872952</v>
      </c>
      <c r="AB40" s="271">
        <v>0.21367474636831429</v>
      </c>
      <c r="AC40" s="271">
        <v>8.1856433220701186E-2</v>
      </c>
      <c r="AD40" s="271">
        <v>1.1056038961192183</v>
      </c>
      <c r="AE40" s="272">
        <v>13.19580513979156</v>
      </c>
      <c r="AF40" s="272">
        <v>12.871740041430645</v>
      </c>
      <c r="AG40" s="272">
        <v>11.170894274048706</v>
      </c>
      <c r="AH40" s="272">
        <v>14.733771811382407</v>
      </c>
      <c r="AI40" s="272">
        <v>51.972211266653318</v>
      </c>
      <c r="AJ40" s="428">
        <v>0.15775115008945048</v>
      </c>
      <c r="AK40" s="428">
        <v>0.81550775204932946</v>
      </c>
      <c r="AL40" s="428">
        <v>0.40285167477129274</v>
      </c>
      <c r="AM40" s="428">
        <v>9.866127448356779E-2</v>
      </c>
      <c r="AN40" s="428">
        <v>1.4747718513936403</v>
      </c>
      <c r="AO40" s="429">
        <v>12.32966072957379</v>
      </c>
      <c r="AP40" s="429">
        <v>11.843633442564604</v>
      </c>
      <c r="AQ40" s="429">
        <v>12.46604576035079</v>
      </c>
      <c r="AR40" s="429">
        <v>11.720939384571794</v>
      </c>
      <c r="AS40" s="429">
        <v>48.360279317061014</v>
      </c>
    </row>
    <row r="41" spans="1:45" ht="10.5" customHeight="1">
      <c r="A41" s="55" t="s">
        <v>97</v>
      </c>
      <c r="B41" s="174">
        <v>0.49279095923277816</v>
      </c>
      <c r="C41" s="174">
        <v>1.1158499135754185</v>
      </c>
      <c r="D41" s="174">
        <v>1.0896572888868175</v>
      </c>
      <c r="E41" s="174">
        <v>0.96947525150146818</v>
      </c>
      <c r="F41" s="271">
        <v>1.8156806715786706</v>
      </c>
      <c r="G41" s="271">
        <v>1.2911059943435474</v>
      </c>
      <c r="H41" s="271">
        <v>1.372758194626329</v>
      </c>
      <c r="I41" s="174">
        <v>3.9594041135843088</v>
      </c>
      <c r="J41" s="174">
        <v>8.645206569200953</v>
      </c>
      <c r="K41" s="174">
        <v>22.273776012874329</v>
      </c>
      <c r="L41" s="174">
        <v>35.450692225955905</v>
      </c>
      <c r="M41" s="271">
        <v>15.766459380792254</v>
      </c>
      <c r="N41" s="271">
        <v>17.351393576972413</v>
      </c>
      <c r="O41" s="271">
        <v>23.219384358488881</v>
      </c>
      <c r="P41" s="271">
        <v>0.40176798582842432</v>
      </c>
      <c r="Q41" s="271">
        <v>0.41535533139398201</v>
      </c>
      <c r="R41" s="271">
        <v>0.45451860063363242</v>
      </c>
      <c r="S41" s="271">
        <v>0.773710100368038</v>
      </c>
      <c r="T41" s="271">
        <v>2.0453520182240768</v>
      </c>
      <c r="U41" s="272">
        <v>4.423692741658332</v>
      </c>
      <c r="V41" s="272">
        <v>3.3264880673495387</v>
      </c>
      <c r="W41" s="272">
        <v>3.5105167080541122</v>
      </c>
      <c r="X41" s="272">
        <v>4.2762349020993637</v>
      </c>
      <c r="Y41" s="394">
        <v>15.536932419161346</v>
      </c>
      <c r="Z41" s="271">
        <v>0.48833824115365737</v>
      </c>
      <c r="AA41" s="271">
        <v>0.5736285322856276</v>
      </c>
      <c r="AB41" s="271">
        <v>0.48213124830834303</v>
      </c>
      <c r="AC41" s="271">
        <v>2.2111796107506771</v>
      </c>
      <c r="AD41" s="271">
        <v>3.7552776324983053</v>
      </c>
      <c r="AE41" s="272">
        <v>5.1174003539819957</v>
      </c>
      <c r="AF41" s="272">
        <v>5.1495322974213575</v>
      </c>
      <c r="AG41" s="272">
        <v>5.7545038638833912</v>
      </c>
      <c r="AH41" s="272">
        <v>5.7887291219772807</v>
      </c>
      <c r="AI41" s="272">
        <v>21.810165637264024</v>
      </c>
      <c r="AJ41" s="428">
        <v>0.90780605471023212</v>
      </c>
      <c r="AK41" s="428">
        <v>0.61574013803877692</v>
      </c>
      <c r="AL41" s="428">
        <v>0.75397388230320439</v>
      </c>
      <c r="AM41" s="428">
        <v>1.2589323797814507</v>
      </c>
      <c r="AN41" s="428">
        <v>3.5364524548336624</v>
      </c>
      <c r="AO41" s="429">
        <v>5.7179657064917322</v>
      </c>
      <c r="AP41" s="429">
        <v>6.55559239764073</v>
      </c>
      <c r="AQ41" s="429">
        <v>4.6342520133370178</v>
      </c>
      <c r="AR41" s="429">
        <v>5.2800939430824814</v>
      </c>
      <c r="AS41" s="429">
        <v>22.187904060551965</v>
      </c>
    </row>
    <row r="42" spans="1:45" ht="10.5" customHeight="1">
      <c r="A42" s="55" t="s">
        <v>98</v>
      </c>
      <c r="B42" s="174">
        <v>0.11525077663625127</v>
      </c>
      <c r="C42" s="174">
        <v>0.1645315214768685</v>
      </c>
      <c r="D42" s="174">
        <v>0.49588876972390705</v>
      </c>
      <c r="E42" s="174">
        <v>0.94389364758424277</v>
      </c>
      <c r="F42" s="271">
        <v>2.6332136441092686</v>
      </c>
      <c r="G42" s="271">
        <v>3.0855746170933016</v>
      </c>
      <c r="H42" s="271">
        <v>0.67827109176013201</v>
      </c>
      <c r="I42" s="174">
        <v>0.62926187077165574</v>
      </c>
      <c r="J42" s="174">
        <v>0.21775032313462298</v>
      </c>
      <c r="K42" s="174">
        <v>0.24178281459650033</v>
      </c>
      <c r="L42" s="174">
        <v>0.2494069459335842</v>
      </c>
      <c r="M42" s="271">
        <v>0.37815315326501497</v>
      </c>
      <c r="N42" s="271">
        <v>1.4775747645951069</v>
      </c>
      <c r="O42" s="271">
        <v>1.081814009890705</v>
      </c>
      <c r="P42" s="271">
        <v>0.24777518579157798</v>
      </c>
      <c r="Q42" s="271">
        <v>1.7236466057898903</v>
      </c>
      <c r="R42" s="271">
        <v>0.93657661584516028</v>
      </c>
      <c r="S42" s="271">
        <v>0.1960541725957215</v>
      </c>
      <c r="T42" s="271">
        <v>3.10405258002235</v>
      </c>
      <c r="U42" s="272">
        <v>0.13115483314762466</v>
      </c>
      <c r="V42" s="272">
        <v>0.18194629812697721</v>
      </c>
      <c r="W42" s="272">
        <v>0.19970150765907418</v>
      </c>
      <c r="X42" s="272">
        <v>0.17935763817303446</v>
      </c>
      <c r="Y42" s="394">
        <v>0.69216027710671058</v>
      </c>
      <c r="Z42" s="271">
        <v>0.94141446932446038</v>
      </c>
      <c r="AA42" s="271">
        <v>2.8297811224097487</v>
      </c>
      <c r="AB42" s="271">
        <v>1.0978812568764695</v>
      </c>
      <c r="AC42" s="271">
        <v>0.23215808946807182</v>
      </c>
      <c r="AD42" s="271">
        <v>5.1012349380787505</v>
      </c>
      <c r="AE42" s="272">
        <v>5.3355217777598454E-2</v>
      </c>
      <c r="AF42" s="272">
        <v>0.84249622406255675</v>
      </c>
      <c r="AG42" s="272">
        <v>1.0474711331089495</v>
      </c>
      <c r="AH42" s="272">
        <v>0.36195030358320401</v>
      </c>
      <c r="AI42" s="272">
        <v>2.3052728785323087</v>
      </c>
      <c r="AJ42" s="428">
        <v>0.65841744924822176</v>
      </c>
      <c r="AK42" s="428">
        <v>1.9615900104961921</v>
      </c>
      <c r="AL42" s="428">
        <v>2.0211126135967232</v>
      </c>
      <c r="AM42" s="428">
        <v>0.81813698294488124</v>
      </c>
      <c r="AN42" s="428">
        <v>5.459257056286015</v>
      </c>
      <c r="AO42" s="429">
        <v>0.46956495779322366</v>
      </c>
      <c r="AP42" s="429">
        <v>1.2765503442397435</v>
      </c>
      <c r="AQ42" s="429">
        <v>1.1642783910439984</v>
      </c>
      <c r="AR42" s="429">
        <v>1.2174742857242531</v>
      </c>
      <c r="AS42" s="429">
        <v>4.1278679788012198</v>
      </c>
    </row>
    <row r="43" spans="1:45" ht="10.5" customHeight="1">
      <c r="A43" s="55" t="s">
        <v>99</v>
      </c>
      <c r="B43" s="174">
        <v>0.22494360198933622</v>
      </c>
      <c r="C43" s="174">
        <v>0.1423229649785541</v>
      </c>
      <c r="D43" s="174">
        <v>5.6325819116020685E-2</v>
      </c>
      <c r="E43" s="174">
        <v>0.18128856320631515</v>
      </c>
      <c r="F43" s="271">
        <v>2.4335214814145179E-2</v>
      </c>
      <c r="G43" s="271">
        <v>8.877697220260769E-2</v>
      </c>
      <c r="H43" s="271">
        <v>0.41772491696426461</v>
      </c>
      <c r="I43" s="174">
        <v>2.4342225932595056</v>
      </c>
      <c r="J43" s="174">
        <v>2.9602394880851475</v>
      </c>
      <c r="K43" s="174">
        <v>2.5830193148820837</v>
      </c>
      <c r="L43" s="174">
        <v>1.7215550126716113</v>
      </c>
      <c r="M43" s="271">
        <v>13.924776879167265</v>
      </c>
      <c r="N43" s="271">
        <v>16.145025218772545</v>
      </c>
      <c r="O43" s="271">
        <v>2.519117189637293</v>
      </c>
      <c r="P43" s="271">
        <v>5.3730121924526766E-2</v>
      </c>
      <c r="Q43" s="271">
        <v>0.20769716418281475</v>
      </c>
      <c r="R43" s="271">
        <v>0.20701408944977179</v>
      </c>
      <c r="S43" s="271">
        <v>9.7619106714105314E-2</v>
      </c>
      <c r="T43" s="271">
        <v>0.56606048227121863</v>
      </c>
      <c r="U43" s="272">
        <v>0.68348969000159032</v>
      </c>
      <c r="V43" s="272">
        <v>0.90125976569862298</v>
      </c>
      <c r="W43" s="272">
        <v>0.49608720206378687</v>
      </c>
      <c r="X43" s="272">
        <v>0.84181127369168407</v>
      </c>
      <c r="Y43" s="394">
        <v>2.9226479314556846</v>
      </c>
      <c r="Z43" s="271">
        <v>0.10642374929179821</v>
      </c>
      <c r="AA43" s="271">
        <v>0.11820647994776672</v>
      </c>
      <c r="AB43" s="271">
        <v>0.23556350750633007</v>
      </c>
      <c r="AC43" s="271">
        <v>0.28066375977647146</v>
      </c>
      <c r="AD43" s="271">
        <v>0.74085749652236643</v>
      </c>
      <c r="AE43" s="272">
        <v>0.69126382980834833</v>
      </c>
      <c r="AF43" s="272">
        <v>0.71089363120338755</v>
      </c>
      <c r="AG43" s="272">
        <v>0.6365636004212224</v>
      </c>
      <c r="AH43" s="272">
        <v>0.83813651320833893</v>
      </c>
      <c r="AI43" s="272">
        <v>2.876857574641297</v>
      </c>
      <c r="AJ43" s="428">
        <v>0.23301564556099516</v>
      </c>
      <c r="AK43" s="428">
        <v>0.5778017328363152</v>
      </c>
      <c r="AL43" s="428">
        <v>0.22108596831558761</v>
      </c>
      <c r="AM43" s="428">
        <v>0.24725534949707725</v>
      </c>
      <c r="AN43" s="428">
        <v>1.2791586962099761</v>
      </c>
      <c r="AO43" s="429">
        <v>0.50042213779329137</v>
      </c>
      <c r="AP43" s="429">
        <v>1.1070543889456448</v>
      </c>
      <c r="AQ43" s="429">
        <v>1.8583900021435575</v>
      </c>
      <c r="AR43" s="429">
        <v>0.5588778806214092</v>
      </c>
      <c r="AS43" s="429">
        <v>4.0247444095039038</v>
      </c>
    </row>
    <row r="44" spans="1:45" ht="10.5" customHeight="1">
      <c r="A44" s="55" t="s">
        <v>100</v>
      </c>
      <c r="B44" s="174">
        <v>0</v>
      </c>
      <c r="C44" s="174">
        <v>0.31440919294847058</v>
      </c>
      <c r="D44" s="174">
        <v>0.2842356236529161</v>
      </c>
      <c r="E44" s="174">
        <v>0.12712700185504602</v>
      </c>
      <c r="F44" s="271">
        <v>4.636636662698275E-2</v>
      </c>
      <c r="G44" s="271">
        <v>1.6453731719840104E-4</v>
      </c>
      <c r="H44" s="271">
        <v>0</v>
      </c>
      <c r="I44" s="174">
        <v>0.72041208358581255</v>
      </c>
      <c r="J44" s="174">
        <v>0.36368458382458235</v>
      </c>
      <c r="K44" s="174">
        <v>0.59625986466956116</v>
      </c>
      <c r="L44" s="174">
        <v>0.22255854904502057</v>
      </c>
      <c r="M44" s="271">
        <v>0.27268065679887088</v>
      </c>
      <c r="N44" s="271">
        <v>0.1659112472070331</v>
      </c>
      <c r="O44" s="271">
        <v>8.8146891903920915E-2</v>
      </c>
      <c r="P44" s="271">
        <v>3.8929073505562413E-2</v>
      </c>
      <c r="Q44" s="271">
        <v>1.7326406265273101E-2</v>
      </c>
      <c r="R44" s="271">
        <v>0</v>
      </c>
      <c r="S44" s="271">
        <v>0</v>
      </c>
      <c r="T44" s="271">
        <v>5.6255479770835518E-2</v>
      </c>
      <c r="U44" s="272">
        <v>1.1917566569015978E-2</v>
      </c>
      <c r="V44" s="272">
        <v>1.0689079857661757E-3</v>
      </c>
      <c r="W44" s="272">
        <v>1.6534770246762337E-3</v>
      </c>
      <c r="X44" s="272">
        <v>5.4963065277546276E-3</v>
      </c>
      <c r="Y44" s="394">
        <v>2.0136258107213013E-2</v>
      </c>
      <c r="Z44" s="271">
        <v>0</v>
      </c>
      <c r="AA44" s="271">
        <v>0</v>
      </c>
      <c r="AB44" s="271">
        <v>0</v>
      </c>
      <c r="AC44" s="271">
        <v>0</v>
      </c>
      <c r="AD44" s="271">
        <v>0</v>
      </c>
      <c r="AE44" s="272">
        <v>9.7837966586461185E-4</v>
      </c>
      <c r="AF44" s="272">
        <v>9.7633378147831684E-3</v>
      </c>
      <c r="AG44" s="272">
        <v>2.1959600718364477E-3</v>
      </c>
      <c r="AH44" s="272">
        <v>9.7722339694347824E-3</v>
      </c>
      <c r="AI44" s="272">
        <v>2.2709911521919007E-2</v>
      </c>
      <c r="AJ44" s="428">
        <v>4.5539287612223166E-3</v>
      </c>
      <c r="AK44" s="428">
        <v>8.6525288552390871E-4</v>
      </c>
      <c r="AL44" s="428">
        <v>0</v>
      </c>
      <c r="AM44" s="428">
        <v>8.81100617537371E-3</v>
      </c>
      <c r="AN44" s="428">
        <v>1.4230187822119936E-2</v>
      </c>
      <c r="AO44" s="429">
        <v>1.6059785929545827E-3</v>
      </c>
      <c r="AP44" s="429">
        <v>2.6820744379739938E-2</v>
      </c>
      <c r="AQ44" s="429">
        <v>2.7712335815816204E-2</v>
      </c>
      <c r="AR44" s="429">
        <v>1.5060536396831378E-2</v>
      </c>
      <c r="AS44" s="429">
        <v>7.1199595185342093E-2</v>
      </c>
    </row>
    <row r="45" spans="1:45" ht="10.5" customHeight="1">
      <c r="A45" s="55" t="s">
        <v>101</v>
      </c>
      <c r="B45" s="174">
        <v>8.7336213359991439E-3</v>
      </c>
      <c r="C45" s="174">
        <v>0.31280018509554541</v>
      </c>
      <c r="D45" s="174">
        <v>1.5889485608322593</v>
      </c>
      <c r="E45" s="174">
        <v>9.4763120398955129E-3</v>
      </c>
      <c r="F45" s="271">
        <v>5.0200295955772226E-3</v>
      </c>
      <c r="G45" s="271">
        <v>7.5544023302968437E-3</v>
      </c>
      <c r="H45" s="271">
        <v>6.2519464387021193E-3</v>
      </c>
      <c r="I45" s="174">
        <v>5.5923964962587096</v>
      </c>
      <c r="J45" s="174">
        <v>9.8824472224672757</v>
      </c>
      <c r="K45" s="174">
        <v>8.7406670876571653</v>
      </c>
      <c r="L45" s="174">
        <v>10.086831589064818</v>
      </c>
      <c r="M45" s="271">
        <v>13.391123528467839</v>
      </c>
      <c r="N45" s="271">
        <v>14.752025837470168</v>
      </c>
      <c r="O45" s="271">
        <v>14.997911461380941</v>
      </c>
      <c r="P45" s="271">
        <v>0</v>
      </c>
      <c r="Q45" s="271">
        <v>2.7484401841991607E-2</v>
      </c>
      <c r="R45" s="271">
        <v>3.3176733221766102E-3</v>
      </c>
      <c r="S45" s="271">
        <v>1.057799700320886E-3</v>
      </c>
      <c r="T45" s="271">
        <v>3.1859874864489102E-2</v>
      </c>
      <c r="U45" s="272">
        <v>3.9678874712626548</v>
      </c>
      <c r="V45" s="272">
        <v>3.3421165369852672</v>
      </c>
      <c r="W45" s="272">
        <v>3.5472237525858259</v>
      </c>
      <c r="X45" s="272">
        <v>3.9066502291579699</v>
      </c>
      <c r="Y45" s="394">
        <v>14.763877989991718</v>
      </c>
      <c r="Z45" s="271">
        <v>2.0604624439225789</v>
      </c>
      <c r="AA45" s="271">
        <v>1.0677621647151379</v>
      </c>
      <c r="AB45" s="271">
        <v>0.23828437616745574</v>
      </c>
      <c r="AC45" s="271">
        <v>1.3563077083034911</v>
      </c>
      <c r="AD45" s="271">
        <v>4.7228166931086637</v>
      </c>
      <c r="AE45" s="272">
        <v>2.8468633632772158</v>
      </c>
      <c r="AF45" s="272">
        <v>3.7428664538052399</v>
      </c>
      <c r="AG45" s="272">
        <v>4.0134731177997924</v>
      </c>
      <c r="AH45" s="272">
        <v>4.6611997360369442</v>
      </c>
      <c r="AI45" s="272">
        <v>15.264402670919193</v>
      </c>
      <c r="AJ45" s="428">
        <v>1.0484660312135325</v>
      </c>
      <c r="AK45" s="428">
        <v>1.3131152365412923E-4</v>
      </c>
      <c r="AL45" s="428">
        <v>2.715464384854624</v>
      </c>
      <c r="AM45" s="428">
        <v>0</v>
      </c>
      <c r="AN45" s="428">
        <v>3.7640617275918102</v>
      </c>
      <c r="AO45" s="429">
        <v>3.0809259960829332</v>
      </c>
      <c r="AP45" s="429">
        <v>2.4746921271753664</v>
      </c>
      <c r="AQ45" s="429">
        <v>3.1403082095441799</v>
      </c>
      <c r="AR45" s="429">
        <v>4.8464352834696927</v>
      </c>
      <c r="AS45" s="429">
        <v>13.542361616272169</v>
      </c>
    </row>
    <row r="46" spans="1:45" ht="10.5" customHeight="1">
      <c r="A46" s="55" t="s">
        <v>102</v>
      </c>
      <c r="B46" s="174">
        <v>0</v>
      </c>
      <c r="C46" s="174">
        <v>0</v>
      </c>
      <c r="D46" s="174">
        <v>0</v>
      </c>
      <c r="E46" s="174">
        <v>1.4999999999999999E-4</v>
      </c>
      <c r="F46" s="271">
        <v>0</v>
      </c>
      <c r="G46" s="271">
        <v>0</v>
      </c>
      <c r="H46" s="271">
        <v>0</v>
      </c>
      <c r="I46" s="174">
        <v>3.8126801364907688</v>
      </c>
      <c r="J46" s="174">
        <v>2.1948188186461121E-3</v>
      </c>
      <c r="K46" s="174">
        <v>8.0804184448106872E-3</v>
      </c>
      <c r="L46" s="174">
        <v>2.4806933696704977E-3</v>
      </c>
      <c r="M46" s="271">
        <v>0</v>
      </c>
      <c r="N46" s="271">
        <v>2.6881482740002786E-3</v>
      </c>
      <c r="O46" s="271">
        <v>3.0026378287103812E-2</v>
      </c>
      <c r="P46" s="271">
        <v>0</v>
      </c>
      <c r="Q46" s="271">
        <v>0</v>
      </c>
      <c r="R46" s="271">
        <v>0</v>
      </c>
      <c r="S46" s="271">
        <v>0</v>
      </c>
      <c r="T46" s="271">
        <v>0</v>
      </c>
      <c r="U46" s="272">
        <v>2.5771955510005989E-3</v>
      </c>
      <c r="V46" s="272">
        <v>6.7815701701616311E-3</v>
      </c>
      <c r="W46" s="272">
        <v>0</v>
      </c>
      <c r="X46" s="272">
        <v>4.3278779141680181E-3</v>
      </c>
      <c r="Y46" s="394">
        <v>1.3686643635330249E-2</v>
      </c>
      <c r="Z46" s="271">
        <v>0</v>
      </c>
      <c r="AA46" s="271">
        <v>0</v>
      </c>
      <c r="AB46" s="271">
        <v>0</v>
      </c>
      <c r="AC46" s="271">
        <v>0</v>
      </c>
      <c r="AD46" s="271">
        <v>0</v>
      </c>
      <c r="AE46" s="272">
        <v>7.8702960176331178E-3</v>
      </c>
      <c r="AF46" s="272">
        <v>1.4592238973500718E-3</v>
      </c>
      <c r="AG46" s="272">
        <v>1.5156572075328144E-3</v>
      </c>
      <c r="AH46" s="272">
        <v>8.5376113362793538E-3</v>
      </c>
      <c r="AI46" s="272">
        <v>1.9382788458795357E-2</v>
      </c>
      <c r="AJ46" s="428">
        <v>0</v>
      </c>
      <c r="AK46" s="428">
        <v>0</v>
      </c>
      <c r="AL46" s="428">
        <v>0</v>
      </c>
      <c r="AM46" s="428">
        <v>0</v>
      </c>
      <c r="AN46" s="428">
        <v>0</v>
      </c>
      <c r="AO46" s="429">
        <v>2.4883709595345727E-4</v>
      </c>
      <c r="AP46" s="429">
        <v>3.8339071374079325E-4</v>
      </c>
      <c r="AQ46" s="429">
        <v>7.9705008395251579E-3</v>
      </c>
      <c r="AR46" s="429">
        <v>3.5371605492808896E-3</v>
      </c>
      <c r="AS46" s="429">
        <v>1.2139889198500295E-2</v>
      </c>
    </row>
    <row r="47" spans="1:45" ht="10.5" customHeight="1">
      <c r="A47" s="56" t="s">
        <v>103</v>
      </c>
      <c r="B47" s="175">
        <v>0</v>
      </c>
      <c r="C47" s="175">
        <v>0</v>
      </c>
      <c r="D47" s="175">
        <v>0.9378382884307932</v>
      </c>
      <c r="E47" s="175">
        <v>0</v>
      </c>
      <c r="F47" s="273">
        <v>9.4037919704145004E-2</v>
      </c>
      <c r="G47" s="273">
        <v>3.9624711150246475E-2</v>
      </c>
      <c r="H47" s="273">
        <v>4.8098274706848861E-3</v>
      </c>
      <c r="I47" s="175">
        <v>23.252185858324353</v>
      </c>
      <c r="J47" s="175">
        <v>41.071655910394512</v>
      </c>
      <c r="K47" s="175">
        <v>37.662974790209496</v>
      </c>
      <c r="L47" s="175">
        <v>38.161104412852758</v>
      </c>
      <c r="M47" s="273">
        <v>75.358553684318267</v>
      </c>
      <c r="N47" s="273">
        <v>121.72557152862113</v>
      </c>
      <c r="O47" s="273">
        <v>62.2859228177551</v>
      </c>
      <c r="P47" s="273">
        <v>0</v>
      </c>
      <c r="Q47" s="273">
        <v>0</v>
      </c>
      <c r="R47" s="273">
        <v>0.93016226613201025</v>
      </c>
      <c r="S47" s="273">
        <v>5.5052552175436024E-2</v>
      </c>
      <c r="T47" s="273">
        <v>0.98521481830744628</v>
      </c>
      <c r="U47" s="274">
        <v>15.713764391776493</v>
      </c>
      <c r="V47" s="274">
        <v>16.386260262285287</v>
      </c>
      <c r="W47" s="274">
        <v>14.41333764759907</v>
      </c>
      <c r="X47" s="274">
        <v>13.835583425408725</v>
      </c>
      <c r="Y47" s="395">
        <v>60.348945727069577</v>
      </c>
      <c r="Z47" s="273">
        <v>3.4613906956339119E-2</v>
      </c>
      <c r="AA47" s="273">
        <v>0.10166734415900983</v>
      </c>
      <c r="AB47" s="273">
        <v>1.5414953347938536</v>
      </c>
      <c r="AC47" s="273">
        <v>0.21847775382029724</v>
      </c>
      <c r="AD47" s="273">
        <v>1.8962543397295</v>
      </c>
      <c r="AE47" s="274">
        <v>16.661707647234905</v>
      </c>
      <c r="AF47" s="274">
        <v>10.846551398905216</v>
      </c>
      <c r="AG47" s="274">
        <v>21.404202152164366</v>
      </c>
      <c r="AH47" s="274">
        <v>18.46812726361847</v>
      </c>
      <c r="AI47" s="274">
        <v>67.380588461922954</v>
      </c>
      <c r="AJ47" s="430">
        <v>0.33879366155733925</v>
      </c>
      <c r="AK47" s="430">
        <v>5.6672878133553874E-3</v>
      </c>
      <c r="AL47" s="430">
        <v>1.365358614229538</v>
      </c>
      <c r="AM47" s="430">
        <v>0.43303037056706128</v>
      </c>
      <c r="AN47" s="430">
        <v>2.1428499341672946</v>
      </c>
      <c r="AO47" s="431">
        <v>18.106513848263866</v>
      </c>
      <c r="AP47" s="431">
        <v>12.322054302985192</v>
      </c>
      <c r="AQ47" s="431">
        <v>19.076164680884759</v>
      </c>
      <c r="AR47" s="431">
        <v>12.756086407760263</v>
      </c>
      <c r="AS47" s="431">
        <v>62.260819239894062</v>
      </c>
    </row>
    <row r="48" spans="1:45" s="59" customFormat="1">
      <c r="A48" s="58" t="s">
        <v>63</v>
      </c>
      <c r="F48" s="275"/>
      <c r="G48" s="275"/>
      <c r="H48" s="275"/>
      <c r="Y48" s="396"/>
      <c r="Z48" s="311"/>
      <c r="AA48" s="311"/>
      <c r="AB48" s="311"/>
      <c r="AC48" s="311"/>
      <c r="AD48" s="311"/>
      <c r="AE48" s="311"/>
      <c r="AF48" s="311"/>
      <c r="AG48" s="311"/>
      <c r="AH48" s="311"/>
      <c r="AI48" s="311"/>
      <c r="AJ48" s="311"/>
    </row>
    <row r="49" spans="1:36" s="55" customFormat="1" ht="9" customHeight="1">
      <c r="A49" s="58"/>
      <c r="F49" s="276"/>
      <c r="G49" s="276"/>
      <c r="H49" s="276"/>
      <c r="Y49" s="397"/>
      <c r="Z49" s="311"/>
      <c r="AA49" s="311"/>
      <c r="AB49" s="311"/>
      <c r="AC49" s="311"/>
      <c r="AD49" s="311"/>
      <c r="AE49" s="311"/>
      <c r="AF49" s="311"/>
      <c r="AG49" s="311"/>
      <c r="AH49" s="311"/>
      <c r="AI49" s="311"/>
      <c r="AJ49" s="311"/>
    </row>
  </sheetData>
  <mergeCells count="14">
    <mergeCell ref="B4:G4"/>
    <mergeCell ref="I4:N4"/>
    <mergeCell ref="P4:T4"/>
    <mergeCell ref="U4:Y4"/>
    <mergeCell ref="Z4:AD4"/>
    <mergeCell ref="AJ4:AN4"/>
    <mergeCell ref="AO4:AS4"/>
    <mergeCell ref="P5:T5"/>
    <mergeCell ref="U5:X5"/>
    <mergeCell ref="Z5:AC5"/>
    <mergeCell ref="AE5:AH5"/>
    <mergeCell ref="AJ5:AM5"/>
    <mergeCell ref="AO5:AR5"/>
    <mergeCell ref="AE4:AI4"/>
  </mergeCells>
  <pageMargins left="0.17" right="0.17" top="0.37" bottom="0.28000000000000003" header="0.37" footer="0.28000000000000003"/>
  <pageSetup paperSize="9" scale="45"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Content</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33'!Print_Area</vt:lpstr>
      <vt:lpstr>'Table 34'!Print_Area</vt:lpstr>
      <vt:lpstr>'Table 35'!Print_Area</vt:lpstr>
      <vt:lpstr>'Table 36'!Print_Area</vt:lpstr>
      <vt:lpstr>'Table 18'!Print_Titles</vt:lpstr>
      <vt:lpstr>'Table 19'!Print_Titles</vt:lpstr>
      <vt:lpstr>'Table 20'!Print_Titles</vt:lpstr>
      <vt:lpstr>'Table 21'!Print_Titles</vt:lpstr>
      <vt:lpstr>'Table 22'!Print_Titles</vt:lpstr>
      <vt:lpstr>'Table 23'!Print_Titles</vt:lpstr>
      <vt:lpstr>'Table 26'!Print_Titles</vt:lpstr>
      <vt:lpstr>'Table 27'!Print_Titles</vt:lpstr>
      <vt:lpstr>'Table 28'!Print_Titles</vt:lpstr>
      <vt:lpstr>'Table 29'!Print_Titles</vt:lpstr>
      <vt:lpstr>'Table 30'!Print_Titles</vt:lpstr>
      <vt:lpstr>'Table 31'!Print_Titles</vt:lpstr>
      <vt:lpstr>'Table 32'!Print_Titles</vt:lpstr>
    </vt:vector>
  </TitlesOfParts>
  <Company>Narodna Banka na Republika Makedonija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Snezana Janeska</dc:creator>
  <cp:lastModifiedBy>NBRM</cp:lastModifiedBy>
  <cp:lastPrinted>2013-04-04T13:48:52Z</cp:lastPrinted>
  <dcterms:created xsi:type="dcterms:W3CDTF">2007-06-21T10:38:13Z</dcterms:created>
  <dcterms:modified xsi:type="dcterms:W3CDTF">2013-04-05T06:25:30Z</dcterms:modified>
</cp:coreProperties>
</file>