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Annex 1" sheetId="1" r:id="rId1"/>
    <sheet name="Annex 2" sheetId="2" r:id="rId2"/>
    <sheet name="Annex 3" sheetId="4" r:id="rId3"/>
    <sheet name="Annex 4" sheetId="3" r:id="rId4"/>
    <sheet name="Annex 5" sheetId="5" r:id="rId5"/>
    <sheet name="Annex 5a" sheetId="6" r:id="rId6"/>
    <sheet name="Annex 6" sheetId="7" r:id="rId7"/>
    <sheet name="Annex 7" sheetId="8" r:id="rId8"/>
    <sheet name="Annex 8" sheetId="9" r:id="rId9"/>
    <sheet name="Annex 9" sheetId="10" r:id="rId10"/>
    <sheet name="Annex 10" sheetId="11" r:id="rId11"/>
    <sheet name="Annex 11" sheetId="12" r:id="rId12"/>
    <sheet name="Annex 12" sheetId="13" r:id="rId13"/>
    <sheet name="Annex 13" sheetId="14" r:id="rId14"/>
    <sheet name="Annex 14" sheetId="15" r:id="rId15"/>
    <sheet name="Annex 15" sheetId="16" r:id="rId16"/>
    <sheet name="Annex 16" sheetId="17" r:id="rId17"/>
    <sheet name="Annex 17" sheetId="18" r:id="rId18"/>
    <sheet name="Annex 18" sheetId="19" r:id="rId19"/>
    <sheet name="Annex 19" sheetId="20" r:id="rId20"/>
    <sheet name="Annex 20" sheetId="21" r:id="rId21"/>
    <sheet name="Annex 21" sheetId="22" r:id="rId22"/>
    <sheet name="Annex 22" sheetId="23" r:id="rId23"/>
    <sheet name="Annex 23" sheetId="24" r:id="rId24"/>
    <sheet name="Annex 24" sheetId="25" r:id="rId25"/>
    <sheet name="Annex 25" sheetId="26" r:id="rId26"/>
    <sheet name="Annex 26" sheetId="27" r:id="rId27"/>
    <sheet name="Annex 27" sheetId="28" r:id="rId28"/>
    <sheet name="Annex 28" sheetId="29" r:id="rId29"/>
    <sheet name="Annex 29" sheetId="30" r:id="rId30"/>
    <sheet name="Annex 30" sheetId="31" r:id="rId31"/>
    <sheet name="Annex 31" sheetId="32" r:id="rId32"/>
    <sheet name="Annex 32" sheetId="33" r:id="rId33"/>
    <sheet name="Annex 33" sheetId="34" r:id="rId34"/>
  </sheets>
  <externalReferences>
    <externalReference r:id="rId35"/>
    <externalReference r:id="rId36"/>
    <externalReference r:id="rId37"/>
    <externalReference r:id="rId38"/>
  </externalReferences>
  <definedNames>
    <definedName name="__ana1" localSheetId="1" hidden="1">{#N/A,#N/A,TRUE,"preg4";#N/A,#N/A,TRUE,"bazpr2001"}</definedName>
    <definedName name="__ana1" localSheetId="3" hidden="1">{#N/A,#N/A,TRUE,"preg4";#N/A,#N/A,TRUE,"bazpr2001"}</definedName>
    <definedName name="__ana1" hidden="1">{#N/A,#N/A,TRUE,"preg4";#N/A,#N/A,TRUE,"bazpr2001"}</definedName>
    <definedName name="__pl2000" localSheetId="1" hidden="1">{#N/A,#N/A,TRUE,"preg4";#N/A,#N/A,TRUE,"bazpr99"}</definedName>
    <definedName name="__pl2000" localSheetId="3" hidden="1">{#N/A,#N/A,TRUE,"preg4";#N/A,#N/A,TRUE,"bazpr99"}</definedName>
    <definedName name="__pl2000" hidden="1">{#N/A,#N/A,TRUE,"preg4";#N/A,#N/A,TRUE,"bazpr99"}</definedName>
    <definedName name="_ana1" localSheetId="1" hidden="1">{#N/A,#N/A,TRUE,"preg4";#N/A,#N/A,TRUE,"bazpr2001"}</definedName>
    <definedName name="_ana1" localSheetId="3" hidden="1">{#N/A,#N/A,TRUE,"preg4";#N/A,#N/A,TRUE,"bazpr2001"}</definedName>
    <definedName name="_ana1" hidden="1">{#N/A,#N/A,TRUE,"preg4";#N/A,#N/A,TRUE,"bazpr2001"}</definedName>
    <definedName name="_pl2000" localSheetId="1" hidden="1">{#N/A,#N/A,TRUE,"preg4";#N/A,#N/A,TRUE,"bazpr99"}</definedName>
    <definedName name="_pl2000" localSheetId="3" hidden="1">{#N/A,#N/A,TRUE,"preg4";#N/A,#N/A,TRUE,"bazpr99"}</definedName>
    <definedName name="_pl2000" hidden="1">{#N/A,#N/A,TRUE,"preg4";#N/A,#N/A,TRUE,"bazpr99"}</definedName>
    <definedName name="aa" localSheetId="1" hidden="1">{#N/A,#N/A,TRUE,"preg4";#N/A,#N/A,TRUE,"bazpr99"}</definedName>
    <definedName name="aa" localSheetId="3" hidden="1">{#N/A,#N/A,TRUE,"preg4";#N/A,#N/A,TRUE,"bazpr99"}</definedName>
    <definedName name="aa" hidden="1">{#N/A,#N/A,TRUE,"preg4";#N/A,#N/A,TRUE,"bazpr99"}</definedName>
    <definedName name="ab" localSheetId="1" hidden="1">{#N/A,#N/A,TRUE,"preg4";#N/A,#N/A,TRUE,"bazpr99"}</definedName>
    <definedName name="ab" localSheetId="3" hidden="1">{#N/A,#N/A,TRUE,"preg4";#N/A,#N/A,TRUE,"bazpr99"}</definedName>
    <definedName name="ab" hidden="1">{#N/A,#N/A,TRUE,"preg4";#N/A,#N/A,TRUE,"bazpr99"}</definedName>
    <definedName name="acac" localSheetId="1" hidden="1">{#N/A,#N/A,TRUE,"preg4";#N/A,#N/A,TRUE,"bazpr99"}</definedName>
    <definedName name="acac" localSheetId="3" hidden="1">{#N/A,#N/A,TRUE,"preg4";#N/A,#N/A,TRUE,"bazpr99"}</definedName>
    <definedName name="acac" hidden="1">{#N/A,#N/A,TRUE,"preg4";#N/A,#N/A,TRUE,"bazpr99"}</definedName>
    <definedName name="acs" localSheetId="1" hidden="1">{#N/A,#N/A,TRUE,"preg4";#N/A,#N/A,TRUE,"bazpr99"}</definedName>
    <definedName name="acs" localSheetId="3" hidden="1">{#N/A,#N/A,TRUE,"preg4";#N/A,#N/A,TRUE,"bazpr99"}</definedName>
    <definedName name="acs" hidden="1">{#N/A,#N/A,TRUE,"preg4";#N/A,#N/A,TRUE,"bazpr99"}</definedName>
    <definedName name="AMPO5">"Gráfico 8"</definedName>
    <definedName name="ana" localSheetId="1" hidden="1">{#N/A,#N/A,TRUE,"preg4";#N/A,#N/A,TRUE,"bazpr2001"}</definedName>
    <definedName name="ana" localSheetId="3" hidden="1">{#N/A,#N/A,TRUE,"preg4";#N/A,#N/A,TRUE,"bazpr2001"}</definedName>
    <definedName name="ana" hidden="1">{#N/A,#N/A,TRUE,"preg4";#N/A,#N/A,TRUE,"bazpr2001"}</definedName>
    <definedName name="anamaja" localSheetId="1" hidden="1">{#N/A,#N/A,TRUE,"preg4";#N/A,#N/A,TRUE,"bazpr99"}</definedName>
    <definedName name="anamaja" localSheetId="3" hidden="1">{#N/A,#N/A,TRUE,"preg4";#N/A,#N/A,TRUE,"bazpr99"}</definedName>
    <definedName name="anamaja" hidden="1">{#N/A,#N/A,TRUE,"preg4";#N/A,#N/A,TRUE,"bazpr99"}</definedName>
    <definedName name="asc" localSheetId="1" hidden="1">{#N/A,#N/A,TRUE,"preg4";#N/A,#N/A,TRUE,"bazpr2001"}</definedName>
    <definedName name="asc" localSheetId="3" hidden="1">{#N/A,#N/A,TRUE,"preg4";#N/A,#N/A,TRUE,"bazpr2001"}</definedName>
    <definedName name="asc" hidden="1">{#N/A,#N/A,TRUE,"preg4";#N/A,#N/A,TRUE,"bazpr2001"}</definedName>
    <definedName name="ascnajks" localSheetId="1" hidden="1">{#N/A,#N/A,TRUE,"preg4";#N/A,#N/A,TRUE,"bazpr2001"}</definedName>
    <definedName name="ascnajks" localSheetId="3" hidden="1">{#N/A,#N/A,TRUE,"preg4";#N/A,#N/A,TRUE,"bazpr2001"}</definedName>
    <definedName name="ascnajks" hidden="1">{#N/A,#N/A,TRUE,"preg4";#N/A,#N/A,TRUE,"bazpr2001"}</definedName>
    <definedName name="asjcn" localSheetId="1" hidden="1">{#N/A,#N/A,TRUE,"preg4";#N/A,#N/A,TRUE,"bazpr99"}</definedName>
    <definedName name="asjcn" localSheetId="3" hidden="1">{#N/A,#N/A,TRUE,"preg4";#N/A,#N/A,TRUE,"bazpr99"}</definedName>
    <definedName name="asjcn" hidden="1">{#N/A,#N/A,TRUE,"preg4";#N/A,#N/A,TRUE,"bazpr99"}</definedName>
    <definedName name="bfzxd" localSheetId="1" hidden="1">{#N/A,#N/A,TRUE,"preg4";#N/A,#N/A,TRUE,"bazpr99"}</definedName>
    <definedName name="bfzxd" localSheetId="3" hidden="1">{#N/A,#N/A,TRUE,"preg4";#N/A,#N/A,TRUE,"bazpr99"}</definedName>
    <definedName name="bfzxd" hidden="1">{#N/A,#N/A,TRUE,"preg4";#N/A,#N/A,TRUE,"bazpr99"}</definedName>
    <definedName name="bgzsdfn" localSheetId="1" hidden="1">{#N/A,#N/A,TRUE,"preg4";#N/A,#N/A,TRUE,"bazpr99"}</definedName>
    <definedName name="bgzsdfn" localSheetId="3" hidden="1">{#N/A,#N/A,TRUE,"preg4";#N/A,#N/A,TRUE,"bazpr99"}</definedName>
    <definedName name="bgzsdfn" hidden="1">{#N/A,#N/A,TRUE,"preg4";#N/A,#N/A,TRUE,"bazpr99"}</definedName>
    <definedName name="bhbgv" localSheetId="1" hidden="1">{#N/A,#N/A,TRUE,"preg4";#N/A,#N/A,TRUE,"bazpr99"}</definedName>
    <definedName name="bhbgv" localSheetId="3" hidden="1">{#N/A,#N/A,TRUE,"preg4";#N/A,#N/A,TRUE,"bazpr99"}</definedName>
    <definedName name="bhbgv" hidden="1">{#N/A,#N/A,TRUE,"preg4";#N/A,#N/A,TRUE,"bazpr99"}</definedName>
    <definedName name="bibi" localSheetId="1" hidden="1">{#N/A,#N/A,TRUE,"preg4";#N/A,#N/A,TRUE,"bazpr2001"}</definedName>
    <definedName name="bibi" localSheetId="3" hidden="1">{#N/A,#N/A,TRUE,"preg4";#N/A,#N/A,TRUE,"bazpr2001"}</definedName>
    <definedName name="bibi" hidden="1">{#N/A,#N/A,TRUE,"preg4";#N/A,#N/A,TRUE,"bazpr2001"}</definedName>
    <definedName name="cbfvbc" localSheetId="1" hidden="1">{#N/A,#N/A,TRUE,"preg4";#N/A,#N/A,TRUE,"bazpr2001"}</definedName>
    <definedName name="cbfvbc" localSheetId="3" hidden="1">{#N/A,#N/A,TRUE,"preg4";#N/A,#N/A,TRUE,"bazpr2001"}</definedName>
    <definedName name="cbfvbc" hidden="1">{#N/A,#N/A,TRUE,"preg4";#N/A,#N/A,TRUE,"bazpr2001"}</definedName>
    <definedName name="change" localSheetId="0">#REF!</definedName>
    <definedName name="change">#REF!</definedName>
    <definedName name="CUADRO_10.3.1">'[1]fondo promedio'!$A$36:$L$74</definedName>
    <definedName name="CUADRO_N__4.1.3" localSheetId="0">#REF!</definedName>
    <definedName name="CUADRO_N__4.1.3" localSheetId="3">#REF!</definedName>
    <definedName name="CUADRO_N__4.1.3">#REF!</definedName>
    <definedName name="cvb" localSheetId="1" hidden="1">{#N/A,#N/A,TRUE,"preg4";#N/A,#N/A,TRUE,"bazpr99"}</definedName>
    <definedName name="cvb" localSheetId="3" hidden="1">{#N/A,#N/A,TRUE,"preg4";#N/A,#N/A,TRUE,"bazpr99"}</definedName>
    <definedName name="cvb" hidden="1">{#N/A,#N/A,TRUE,"preg4";#N/A,#N/A,TRUE,"bazpr99"}</definedName>
    <definedName name="cvsdf" localSheetId="1" hidden="1">{#N/A,#N/A,TRUE,"preg4";#N/A,#N/A,TRUE,"bazpr99"}</definedName>
    <definedName name="cvsdf" localSheetId="3" hidden="1">{#N/A,#N/A,TRUE,"preg4";#N/A,#N/A,TRUE,"bazpr99"}</definedName>
    <definedName name="cvsdf" hidden="1">{#N/A,#N/A,TRUE,"preg4";#N/A,#N/A,TRUE,"bazpr99"}</definedName>
    <definedName name="cvx" localSheetId="1" hidden="1">{#N/A,#N/A,TRUE,"preg4";#N/A,#N/A,TRUE,"bazpr99"}</definedName>
    <definedName name="cvx" localSheetId="3" hidden="1">{#N/A,#N/A,TRUE,"preg4";#N/A,#N/A,TRUE,"bazpr99"}</definedName>
    <definedName name="cvx" hidden="1">{#N/A,#N/A,TRUE,"preg4";#N/A,#N/A,TRUE,"bazpr99"}</definedName>
    <definedName name="d_d" localSheetId="1" hidden="1">{#N/A,#N/A,TRUE,"preg4";#N/A,#N/A,TRUE,"bazpr2001"}</definedName>
    <definedName name="d_d" localSheetId="3" hidden="1">{#N/A,#N/A,TRUE,"preg4";#N/A,#N/A,TRUE,"bazpr2001"}</definedName>
    <definedName name="d_d" hidden="1">{#N/A,#N/A,TRUE,"preg4";#N/A,#N/A,TRUE,"bazpr2001"}</definedName>
    <definedName name="dd" localSheetId="1" hidden="1">{#N/A,#N/A,TRUE,"preg4";#N/A,#N/A,TRUE,"bazpr2001"}</definedName>
    <definedName name="dd" localSheetId="3" hidden="1">{#N/A,#N/A,TRUE,"preg4";#N/A,#N/A,TRUE,"bazpr2001"}</definedName>
    <definedName name="dd" hidden="1">{#N/A,#N/A,TRUE,"preg4";#N/A,#N/A,TRUE,"bazpr2001"}</definedName>
    <definedName name="ddd" localSheetId="1" hidden="1">{#N/A,#N/A,TRUE,"preg4";#N/A,#N/A,TRUE,"bazpr2001"}</definedName>
    <definedName name="ddd" localSheetId="3" hidden="1">{#N/A,#N/A,TRUE,"preg4";#N/A,#N/A,TRUE,"bazpr2001"}</definedName>
    <definedName name="ddd" hidden="1">{#N/A,#N/A,TRUE,"preg4";#N/A,#N/A,TRUE,"bazpr2001"}</definedName>
    <definedName name="dfgddfg" localSheetId="1" hidden="1">{#N/A,#N/A,TRUE,"preg4";#N/A,#N/A,TRUE,"bazpr2001"}</definedName>
    <definedName name="dfgddfg" localSheetId="3" hidden="1">{#N/A,#N/A,TRUE,"preg4";#N/A,#N/A,TRUE,"bazpr2001"}</definedName>
    <definedName name="dfgddfg" hidden="1">{#N/A,#N/A,TRUE,"preg4";#N/A,#N/A,TRUE,"bazpr2001"}</definedName>
    <definedName name="dfgdf" localSheetId="1" hidden="1">{#N/A,#N/A,TRUE,"preg4";#N/A,#N/A,TRUE,"bazpr2001"}</definedName>
    <definedName name="dfgdf" localSheetId="3" hidden="1">{#N/A,#N/A,TRUE,"preg4";#N/A,#N/A,TRUE,"bazpr2001"}</definedName>
    <definedName name="dfgdf" hidden="1">{#N/A,#N/A,TRUE,"preg4";#N/A,#N/A,TRUE,"bazpr2001"}</definedName>
    <definedName name="dfgsd" localSheetId="1" hidden="1">{#N/A,#N/A,TRUE,"preg4";#N/A,#N/A,TRUE,"bazpr99"}</definedName>
    <definedName name="dfgsd" localSheetId="3" hidden="1">{#N/A,#N/A,TRUE,"preg4";#N/A,#N/A,TRUE,"bazpr99"}</definedName>
    <definedName name="dfgsd" hidden="1">{#N/A,#N/A,TRUE,"preg4";#N/A,#N/A,TRUE,"bazpr99"}</definedName>
    <definedName name="dfscv" localSheetId="1" hidden="1">{#N/A,#N/A,TRUE,"preg4";#N/A,#N/A,TRUE,"bazpr99"}</definedName>
    <definedName name="dfscv" localSheetId="3" hidden="1">{#N/A,#N/A,TRUE,"preg4";#N/A,#N/A,TRUE,"bazpr99"}</definedName>
    <definedName name="dfscv" hidden="1">{#N/A,#N/A,TRUE,"preg4";#N/A,#N/A,TRUE,"bazpr99"}</definedName>
    <definedName name="DFXSBG" localSheetId="1" hidden="1">{#N/A,#N/A,TRUE,"preg4";#N/A,#N/A,TRUE,"bazpr99"}</definedName>
    <definedName name="DFXSBG" localSheetId="3" hidden="1">{#N/A,#N/A,TRUE,"preg4";#N/A,#N/A,TRUE,"bazpr99"}</definedName>
    <definedName name="DFXSBG" hidden="1">{#N/A,#N/A,TRUE,"preg4";#N/A,#N/A,TRUE,"bazpr99"}</definedName>
    <definedName name="dgrvdf" localSheetId="1" hidden="1">{#N/A,#N/A,TRUE,"preg4";#N/A,#N/A,TRUE,"bazpr2001"}</definedName>
    <definedName name="dgrvdf" localSheetId="3" hidden="1">{#N/A,#N/A,TRUE,"preg4";#N/A,#N/A,TRUE,"bazpr2001"}</definedName>
    <definedName name="dgrvdf" hidden="1">{#N/A,#N/A,TRUE,"preg4";#N/A,#N/A,TRUE,"bazpr2001"}</definedName>
    <definedName name="dgsdgsd" localSheetId="1" hidden="1">{#N/A,#N/A,TRUE,"preg4";#N/A,#N/A,TRUE,"bazpr99"}</definedName>
    <definedName name="dgsdgsd" localSheetId="3" hidden="1">{#N/A,#N/A,TRUE,"preg4";#N/A,#N/A,TRUE,"bazpr99"}</definedName>
    <definedName name="dgsdgsd" hidden="1">{#N/A,#N/A,TRUE,"preg4";#N/A,#N/A,TRUE,"bazpr99"}</definedName>
    <definedName name="dhjuhjk" localSheetId="1" hidden="1">{#N/A,#N/A,TRUE,"preg4";#N/A,#N/A,TRUE,"bazpr99"}</definedName>
    <definedName name="dhjuhjk" localSheetId="3" hidden="1">{#N/A,#N/A,TRUE,"preg4";#N/A,#N/A,TRUE,"bazpr99"}</definedName>
    <definedName name="dhjuhjk" hidden="1">{#N/A,#N/A,TRUE,"preg4";#N/A,#N/A,TRUE,"bazpr99"}</definedName>
    <definedName name="dolg2" localSheetId="1" hidden="1">{#N/A,#N/A,TRUE,"preg4";#N/A,#N/A,TRUE,"bazpr2001"}</definedName>
    <definedName name="dolg2" localSheetId="3" hidden="1">{#N/A,#N/A,TRUE,"preg4";#N/A,#N/A,TRUE,"bazpr2001"}</definedName>
    <definedName name="dolg2" hidden="1">{#N/A,#N/A,TRUE,"preg4";#N/A,#N/A,TRUE,"bazpr2001"}</definedName>
    <definedName name="drt" localSheetId="1" hidden="1">{#N/A,#N/A,TRUE,"preg4";#N/A,#N/A,TRUE,"bazpr99"}</definedName>
    <definedName name="drt" localSheetId="3" hidden="1">{#N/A,#N/A,TRUE,"preg4";#N/A,#N/A,TRUE,"bazpr99"}</definedName>
    <definedName name="drt" hidden="1">{#N/A,#N/A,TRUE,"preg4";#N/A,#N/A,TRUE,"bazpr99"}</definedName>
    <definedName name="ds" localSheetId="1" hidden="1">{#N/A,#N/A,TRUE,"preg4";#N/A,#N/A,TRUE,"bazpr99"}</definedName>
    <definedName name="ds" localSheetId="3" hidden="1">{#N/A,#N/A,TRUE,"preg4";#N/A,#N/A,TRUE,"bazpr99"}</definedName>
    <definedName name="ds" hidden="1">{#N/A,#N/A,TRUE,"preg4";#N/A,#N/A,TRUE,"bazpr99"}</definedName>
    <definedName name="dsa" localSheetId="1" hidden="1">{#N/A,#N/A,TRUE,"preg4";#N/A,#N/A,TRUE,"bazpr99"}</definedName>
    <definedName name="dsa" localSheetId="3" hidden="1">{#N/A,#N/A,TRUE,"preg4";#N/A,#N/A,TRUE,"bazpr99"}</definedName>
    <definedName name="dsa" hidden="1">{#N/A,#N/A,TRUE,"preg4";#N/A,#N/A,TRUE,"bazpr99"}</definedName>
    <definedName name="e" localSheetId="1" hidden="1">{#N/A,#N/A,TRUE,"preg4";#N/A,#N/A,TRUE,"bazpr2000"}</definedName>
    <definedName name="e" localSheetId="3" hidden="1">{#N/A,#N/A,TRUE,"preg4";#N/A,#N/A,TRUE,"bazpr2000"}</definedName>
    <definedName name="e" hidden="1">{#N/A,#N/A,TRUE,"preg4";#N/A,#N/A,TRUE,"bazpr2000"}</definedName>
    <definedName name="eefff" localSheetId="1" hidden="1">{#N/A,#N/A,TRUE,"preg4";#N/A,#N/A,TRUE,"bazpr99"}</definedName>
    <definedName name="eefff" localSheetId="3" hidden="1">{#N/A,#N/A,TRUE,"preg4";#N/A,#N/A,TRUE,"bazpr99"}</definedName>
    <definedName name="eefff" hidden="1">{#N/A,#N/A,TRUE,"preg4";#N/A,#N/A,TRUE,"bazpr99"}</definedName>
    <definedName name="effrfrg" localSheetId="1" hidden="1">{#N/A,#N/A,TRUE,"preg4";#N/A,#N/A,TRUE,"bazpr99"}</definedName>
    <definedName name="effrfrg" localSheetId="3" hidden="1">{#N/A,#N/A,TRUE,"preg4";#N/A,#N/A,TRUE,"bazpr99"}</definedName>
    <definedName name="effrfrg" hidden="1">{#N/A,#N/A,TRUE,"preg4";#N/A,#N/A,TRUE,"bazpr99"}</definedName>
    <definedName name="egegegeg" localSheetId="1" hidden="1">{#N/A,#N/A,TRUE,"preg4";#N/A,#N/A,TRUE,"bazpr99"}</definedName>
    <definedName name="egegegeg" localSheetId="3" hidden="1">{#N/A,#N/A,TRUE,"preg4";#N/A,#N/A,TRUE,"bazpr99"}</definedName>
    <definedName name="egegegeg" hidden="1">{#N/A,#N/A,TRUE,"preg4";#N/A,#N/A,TRUE,"bazpr99"}</definedName>
    <definedName name="Empty" localSheetId="3">'[2]Box-Trimese~ni dr`avni zapiData'!$AB$1</definedName>
    <definedName name="Empty">'[2]Box-Trimese~ni dr`avni zapiData'!$AB$1</definedName>
    <definedName name="esege" localSheetId="1" hidden="1">{#N/A,#N/A,TRUE,"preg4";#N/A,#N/A,TRUE,"bazpr2001"}</definedName>
    <definedName name="esege" localSheetId="3" hidden="1">{#N/A,#N/A,TRUE,"preg4";#N/A,#N/A,TRUE,"bazpr2001"}</definedName>
    <definedName name="esege" hidden="1">{#N/A,#N/A,TRUE,"preg4";#N/A,#N/A,TRUE,"bazpr2001"}</definedName>
    <definedName name="ew\" localSheetId="1" hidden="1">{#N/A,#N/A,TRUE,"preg4";#N/A,#N/A,TRUE,"bazpr99"}</definedName>
    <definedName name="ew\" localSheetId="3" hidden="1">{#N/A,#N/A,TRUE,"preg4";#N/A,#N/A,TRUE,"bazpr99"}</definedName>
    <definedName name="ew\" hidden="1">{#N/A,#N/A,TRUE,"preg4";#N/A,#N/A,TRUE,"bazpr99"}</definedName>
    <definedName name="fasdgh" localSheetId="1" hidden="1">{#N/A,#N/A,TRUE,"preg4";#N/A,#N/A,TRUE,"bazpr2000"}</definedName>
    <definedName name="fasdgh" localSheetId="3" hidden="1">{#N/A,#N/A,TRUE,"preg4";#N/A,#N/A,TRUE,"bazpr2000"}</definedName>
    <definedName name="fasdgh" hidden="1">{#N/A,#N/A,TRUE,"preg4";#N/A,#N/A,TRUE,"bazpr2000"}</definedName>
    <definedName name="fasef" localSheetId="1" hidden="1">{#N/A,#N/A,TRUE,"preg4";#N/A,#N/A,TRUE,"bazpr2000"}</definedName>
    <definedName name="fasef" localSheetId="3" hidden="1">{#N/A,#N/A,TRUE,"preg4";#N/A,#N/A,TRUE,"bazpr2000"}</definedName>
    <definedName name="fasef" hidden="1">{#N/A,#N/A,TRUE,"preg4";#N/A,#N/A,TRUE,"bazpr2000"}</definedName>
    <definedName name="fdas" localSheetId="1" hidden="1">{#N/A,#N/A,TRUE,"preg4";#N/A,#N/A,TRUE,"bazpr2001"}</definedName>
    <definedName name="fdas" localSheetId="3" hidden="1">{#N/A,#N/A,TRUE,"preg4";#N/A,#N/A,TRUE,"bazpr2001"}</definedName>
    <definedName name="fdas" hidden="1">{#N/A,#N/A,TRUE,"preg4";#N/A,#N/A,TRUE,"bazpr2001"}</definedName>
    <definedName name="fdashg" localSheetId="1" hidden="1">{#N/A,#N/A,TRUE,"preg4";#N/A,#N/A,TRUE,"bazpr99"}</definedName>
    <definedName name="fdashg" localSheetId="3" hidden="1">{#N/A,#N/A,TRUE,"preg4";#N/A,#N/A,TRUE,"bazpr99"}</definedName>
    <definedName name="fdashg" hidden="1">{#N/A,#N/A,TRUE,"preg4";#N/A,#N/A,TRUE,"bazpr99"}</definedName>
    <definedName name="fdbvcbv" localSheetId="1" hidden="1">{#N/A,#N/A,TRUE,"preg4";#N/A,#N/A,TRUE,"bazpr2001"}</definedName>
    <definedName name="fdbvcbv" localSheetId="3" hidden="1">{#N/A,#N/A,TRUE,"preg4";#N/A,#N/A,TRUE,"bazpr2001"}</definedName>
    <definedName name="fdbvcbv" hidden="1">{#N/A,#N/A,TRUE,"preg4";#N/A,#N/A,TRUE,"bazpr2001"}</definedName>
    <definedName name="fdgbvdf" localSheetId="1" hidden="1">{#N/A,#N/A,TRUE,"preg4";#N/A,#N/A,TRUE,"bazpr99"}</definedName>
    <definedName name="fdgbvdf" localSheetId="3" hidden="1">{#N/A,#N/A,TRUE,"preg4";#N/A,#N/A,TRUE,"bazpr99"}</definedName>
    <definedName name="fdgbvdf" hidden="1">{#N/A,#N/A,TRUE,"preg4";#N/A,#N/A,TRUE,"bazpr99"}</definedName>
    <definedName name="fdsah" localSheetId="1" hidden="1">{#N/A,#N/A,TRUE,"preg4";#N/A,#N/A,TRUE,"bazpr99"}</definedName>
    <definedName name="fdsah" localSheetId="3" hidden="1">{#N/A,#N/A,TRUE,"preg4";#N/A,#N/A,TRUE,"bazpr99"}</definedName>
    <definedName name="fdsah" hidden="1">{#N/A,#N/A,TRUE,"preg4";#N/A,#N/A,TRUE,"bazpr99"}</definedName>
    <definedName name="fdx" localSheetId="1" hidden="1">{#N/A,#N/A,TRUE,"preg4";#N/A,#N/A,TRUE,"bazpr2000"}</definedName>
    <definedName name="fdx" localSheetId="3" hidden="1">{#N/A,#N/A,TRUE,"preg4";#N/A,#N/A,TRUE,"bazpr2000"}</definedName>
    <definedName name="fdx" hidden="1">{#N/A,#N/A,TRUE,"preg4";#N/A,#N/A,TRUE,"bazpr2000"}</definedName>
    <definedName name="fdxcb" localSheetId="1" hidden="1">{#N/A,#N/A,TRUE,"preg4";#N/A,#N/A,TRUE,"bazpr99"}</definedName>
    <definedName name="fdxcb" localSheetId="3" hidden="1">{#N/A,#N/A,TRUE,"preg4";#N/A,#N/A,TRUE,"bazpr99"}</definedName>
    <definedName name="fdxcb" hidden="1">{#N/A,#N/A,TRUE,"preg4";#N/A,#N/A,TRUE,"bazpr99"}</definedName>
    <definedName name="fe" localSheetId="1" hidden="1">{#N/A,#N/A,TRUE,"preg4";#N/A,#N/A,TRUE,"bazpr99"}</definedName>
    <definedName name="fe" localSheetId="3" hidden="1">{#N/A,#N/A,TRUE,"preg4";#N/A,#N/A,TRUE,"bazpr99"}</definedName>
    <definedName name="fe" hidden="1">{#N/A,#N/A,TRUE,"preg4";#N/A,#N/A,TRUE,"bazpr99"}</definedName>
    <definedName name="ff" localSheetId="1" hidden="1">{#N/A,#N/A,TRUE,"preg4";#N/A,#N/A,TRUE,"bazpr99"}</definedName>
    <definedName name="ff" localSheetId="3" hidden="1">{#N/A,#N/A,TRUE,"preg4";#N/A,#N/A,TRUE,"bazpr99"}</definedName>
    <definedName name="ff" hidden="1">{#N/A,#N/A,TRUE,"preg4";#N/A,#N/A,TRUE,"bazpr99"}</definedName>
    <definedName name="ffaa" localSheetId="1" hidden="1">{#N/A,#N/A,TRUE,"preg4";#N/A,#N/A,TRUE,"bazpr99"}</definedName>
    <definedName name="ffaa" localSheetId="3" hidden="1">{#N/A,#N/A,TRUE,"preg4";#N/A,#N/A,TRUE,"bazpr99"}</definedName>
    <definedName name="ffaa" hidden="1">{#N/A,#N/A,TRUE,"preg4";#N/A,#N/A,TRUE,"bazpr99"}</definedName>
    <definedName name="ffd" localSheetId="1" hidden="1">{#N/A,#N/A,TRUE,"preg4";#N/A,#N/A,TRUE,"bazpr99"}</definedName>
    <definedName name="ffd" localSheetId="3" hidden="1">{#N/A,#N/A,TRUE,"preg4";#N/A,#N/A,TRUE,"bazpr99"}</definedName>
    <definedName name="ffd" hidden="1">{#N/A,#N/A,TRUE,"preg4";#N/A,#N/A,TRUE,"bazpr99"}</definedName>
    <definedName name="ffffffffffffffffffffffffffff" localSheetId="1" hidden="1">{#N/A,#N/A,TRUE,"preg4";#N/A,#N/A,TRUE,"bazpr99"}</definedName>
    <definedName name="ffffffffffffffffffffffffffff" localSheetId="3" hidden="1">{#N/A,#N/A,TRUE,"preg4";#N/A,#N/A,TRUE,"bazpr99"}</definedName>
    <definedName name="ffffffffffffffffffffffffffff" hidden="1">{#N/A,#N/A,TRUE,"preg4";#N/A,#N/A,TRUE,"bazpr99"}</definedName>
    <definedName name="ffs" localSheetId="1" hidden="1">{#N/A,#N/A,TRUE,"preg4";#N/A,#N/A,TRUE,"bazpr99"}</definedName>
    <definedName name="ffs" localSheetId="3" hidden="1">{#N/A,#N/A,TRUE,"preg4";#N/A,#N/A,TRUE,"bazpr99"}</definedName>
    <definedName name="ffs" hidden="1">{#N/A,#N/A,TRUE,"preg4";#N/A,#N/A,TRUE,"bazpr99"}</definedName>
    <definedName name="finansiranje_2" localSheetId="1" hidden="1">{#N/A,#N/A,TRUE,"preg4";#N/A,#N/A,TRUE,"bazpr99"}</definedName>
    <definedName name="finansiranje_2" localSheetId="3" hidden="1">{#N/A,#N/A,TRUE,"preg4";#N/A,#N/A,TRUE,"bazpr99"}</definedName>
    <definedName name="finansiranje_2" hidden="1">{#N/A,#N/A,TRUE,"preg4";#N/A,#N/A,TRUE,"bazpr99"}</definedName>
    <definedName name="Finansisko_itn_" localSheetId="0">#REF!</definedName>
    <definedName name="Finansisko_itn_">#REF!</definedName>
    <definedName name="fraer" localSheetId="1" hidden="1">{#N/A,#N/A,TRUE,"preg4";#N/A,#N/A,TRUE,"bazpr99"}</definedName>
    <definedName name="fraer" localSheetId="3" hidden="1">{#N/A,#N/A,TRUE,"preg4";#N/A,#N/A,TRUE,"bazpr99"}</definedName>
    <definedName name="fraer" hidden="1">{#N/A,#N/A,TRUE,"preg4";#N/A,#N/A,TRUE,"bazpr99"}</definedName>
    <definedName name="fsssf" localSheetId="1" hidden="1">{#N/A,#N/A,TRUE,"preg4";#N/A,#N/A,TRUE,"bazpr99"}</definedName>
    <definedName name="fsssf" localSheetId="3" hidden="1">{#N/A,#N/A,TRUE,"preg4";#N/A,#N/A,TRUE,"bazpr99"}</definedName>
    <definedName name="fsssf" hidden="1">{#N/A,#N/A,TRUE,"preg4";#N/A,#N/A,TRUE,"bazpr99"}</definedName>
    <definedName name="fvxcbbn" localSheetId="1" hidden="1">{#N/A,#N/A,TRUE,"preg4";#N/A,#N/A,TRUE,"bazpr2001"}</definedName>
    <definedName name="fvxcbbn" localSheetId="3" hidden="1">{#N/A,#N/A,TRUE,"preg4";#N/A,#N/A,TRUE,"bazpr2001"}</definedName>
    <definedName name="fvxcbbn" hidden="1">{#N/A,#N/A,TRUE,"preg4";#N/A,#N/A,TRUE,"bazpr2001"}</definedName>
    <definedName name="g" localSheetId="1" hidden="1">{#N/A,#N/A,TRUE,"preg4";#N/A,#N/A,TRUE,"bazpr99"}</definedName>
    <definedName name="g" localSheetId="3" hidden="1">{#N/A,#N/A,TRUE,"preg4";#N/A,#N/A,TRUE,"bazpr99"}</definedName>
    <definedName name="g" hidden="1">{#N/A,#N/A,TRUE,"preg4";#N/A,#N/A,TRUE,"bazpr99"}</definedName>
    <definedName name="gb" localSheetId="1" hidden="1">{#N/A,#N/A,TRUE,"preg4";#N/A,#N/A,TRUE,"bazpr99"}</definedName>
    <definedName name="gb" localSheetId="3" hidden="1">{#N/A,#N/A,TRUE,"preg4";#N/A,#N/A,TRUE,"bazpr99"}</definedName>
    <definedName name="gb" hidden="1">{#N/A,#N/A,TRUE,"preg4";#N/A,#N/A,TRUE,"bazpr99"}</definedName>
    <definedName name="gfb" localSheetId="1" hidden="1">{#N/A,#N/A,TRUE,"preg4";#N/A,#N/A,TRUE,"bazpr2000"}</definedName>
    <definedName name="gfb" localSheetId="3" hidden="1">{#N/A,#N/A,TRUE,"preg4";#N/A,#N/A,TRUE,"bazpr2000"}</definedName>
    <definedName name="gfb" hidden="1">{#N/A,#N/A,TRUE,"preg4";#N/A,#N/A,TRUE,"bazpr2000"}</definedName>
    <definedName name="gfsesefsdf" localSheetId="1" hidden="1">{#N/A,#N/A,TRUE,"preg4";#N/A,#N/A,TRUE,"bazpr99"}</definedName>
    <definedName name="gfsesefsdf" localSheetId="3" hidden="1">{#N/A,#N/A,TRUE,"preg4";#N/A,#N/A,TRUE,"bazpr99"}</definedName>
    <definedName name="gfsesefsdf" hidden="1">{#N/A,#N/A,TRUE,"preg4";#N/A,#N/A,TRUE,"bazpr99"}</definedName>
    <definedName name="gg" localSheetId="1" hidden="1">{#N/A,#N/A,TRUE,"preg4";#N/A,#N/A,TRUE,"bazpr2000"}</definedName>
    <definedName name="gg" localSheetId="3" hidden="1">{#N/A,#N/A,TRUE,"preg4";#N/A,#N/A,TRUE,"bazpr2000"}</definedName>
    <definedName name="gg" hidden="1">{#N/A,#N/A,TRUE,"preg4";#N/A,#N/A,TRUE,"bazpr2000"}</definedName>
    <definedName name="ggd" localSheetId="1" hidden="1">{#N/A,#N/A,TRUE,"preg4";#N/A,#N/A,TRUE,"bazpr99"}</definedName>
    <definedName name="ggd" localSheetId="3" hidden="1">{#N/A,#N/A,TRUE,"preg4";#N/A,#N/A,TRUE,"bazpr99"}</definedName>
    <definedName name="ggd" hidden="1">{#N/A,#N/A,TRUE,"preg4";#N/A,#N/A,TRUE,"bazpr99"}</definedName>
    <definedName name="gge" localSheetId="1" hidden="1">{#N/A,#N/A,TRUE,"preg4";#N/A,#N/A,TRUE,"bazpr99"}</definedName>
    <definedName name="gge" localSheetId="3" hidden="1">{#N/A,#N/A,TRUE,"preg4";#N/A,#N/A,TRUE,"bazpr99"}</definedName>
    <definedName name="gge" hidden="1">{#N/A,#N/A,TRUE,"preg4";#N/A,#N/A,TRUE,"bazpr99"}</definedName>
    <definedName name="ghfa" localSheetId="1" hidden="1">{#N/A,#N/A,TRUE,"preg4";#N/A,#N/A,TRUE,"bazpr2000"}</definedName>
    <definedName name="ghfa" localSheetId="3" hidden="1">{#N/A,#N/A,TRUE,"preg4";#N/A,#N/A,TRUE,"bazpr2000"}</definedName>
    <definedName name="ghfa" hidden="1">{#N/A,#N/A,TRUE,"preg4";#N/A,#N/A,TRUE,"bazpr2000"}</definedName>
    <definedName name="ghhhh" localSheetId="0">#REF!</definedName>
    <definedName name="ghhhh">#REF!</definedName>
    <definedName name="gr" localSheetId="1" hidden="1">{#N/A,#N/A,TRUE,"preg4";#N/A,#N/A,TRUE,"bazpr99"}</definedName>
    <definedName name="gr" localSheetId="3" hidden="1">{#N/A,#N/A,TRUE,"preg4";#N/A,#N/A,TRUE,"bazpr99"}</definedName>
    <definedName name="gr" hidden="1">{#N/A,#N/A,TRUE,"preg4";#N/A,#N/A,TRUE,"bazpr99"}</definedName>
    <definedName name="Grade_ni_tvo" localSheetId="0">#REF!</definedName>
    <definedName name="Grade_ni_tvo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 localSheetId="0">#REF!</definedName>
    <definedName name="GRÁFICO_N_10.2.4." localSheetId="3">#REF!</definedName>
    <definedName name="GRÁFICO_N_10.2.4.">#REF!</definedName>
    <definedName name="gs" localSheetId="1" hidden="1">{#N/A,#N/A,TRUE,"preg4";#N/A,#N/A,TRUE,"bazpr99"}</definedName>
    <definedName name="gs" localSheetId="3" hidden="1">{#N/A,#N/A,TRUE,"preg4";#N/A,#N/A,TRUE,"bazpr99"}</definedName>
    <definedName name="gs" hidden="1">{#N/A,#N/A,TRUE,"preg4";#N/A,#N/A,TRUE,"bazpr99"}</definedName>
    <definedName name="hjvfi" localSheetId="1" hidden="1">{#N/A,#N/A,TRUE,"preg4";#N/A,#N/A,TRUE,"bazpr2001"}</definedName>
    <definedName name="hjvfi" localSheetId="3" hidden="1">{#N/A,#N/A,TRUE,"preg4";#N/A,#N/A,TRUE,"bazpr2001"}</definedName>
    <definedName name="hjvfi" hidden="1">{#N/A,#N/A,TRUE,"preg4";#N/A,#N/A,TRUE,"bazpr2001"}</definedName>
    <definedName name="hnugujko" localSheetId="1" hidden="1">{#N/A,#N/A,TRUE,"preg4";#N/A,#N/A,TRUE,"bazpr99"}</definedName>
    <definedName name="hnugujko" localSheetId="3" hidden="1">{#N/A,#N/A,TRUE,"preg4";#N/A,#N/A,TRUE,"bazpr99"}</definedName>
    <definedName name="hnugujko" hidden="1">{#N/A,#N/A,TRUE,"preg4";#N/A,#N/A,TRUE,"bazpr99"}</definedName>
    <definedName name="Hoteli_i_restorani" localSheetId="0">#REF!</definedName>
    <definedName name="Hoteli_i_restorani">#REF!</definedName>
    <definedName name="hsdjkdfnha" localSheetId="1" hidden="1">{#N/A,#N/A,TRUE,"preg4";#N/A,#N/A,TRUE,"bazpr99"}</definedName>
    <definedName name="hsdjkdfnha" localSheetId="3" hidden="1">{#N/A,#N/A,TRUE,"preg4";#N/A,#N/A,TRUE,"bazpr99"}</definedName>
    <definedName name="hsdjkdfnha" hidden="1">{#N/A,#N/A,TRUE,"preg4";#N/A,#N/A,TRUE,"bazpr99"}</definedName>
    <definedName name="hy" localSheetId="1" hidden="1">{#N/A,#N/A,TRUE,"preg4";#N/A,#N/A,TRUE,"bazpr2000"}</definedName>
    <definedName name="hy" localSheetId="3" hidden="1">{#N/A,#N/A,TRUE,"preg4";#N/A,#N/A,TRUE,"bazpr2000"}</definedName>
    <definedName name="hy" hidden="1">{#N/A,#N/A,TRUE,"preg4";#N/A,#N/A,TRUE,"bazpr2000"}</definedName>
    <definedName name="i" localSheetId="1" hidden="1">{#N/A,#N/A,TRUE,"preg4";#N/A,#N/A,TRUE,"bazpr99"}</definedName>
    <definedName name="i" localSheetId="3" hidden="1">{#N/A,#N/A,TRUE,"preg4";#N/A,#N/A,TRUE,"bazpr99"}</definedName>
    <definedName name="i" hidden="1">{#N/A,#N/A,TRUE,"preg4";#N/A,#N/A,TRUE,"bazpr99"}</definedName>
    <definedName name="Industrija" localSheetId="0">#REF!</definedName>
    <definedName name="Industrija">#REF!</definedName>
    <definedName name="instfak" localSheetId="1" hidden="1">{#N/A,#N/A,TRUE,"preg4";#N/A,#N/A,TRUE,"bazpr99"}</definedName>
    <definedName name="instfak" localSheetId="3" hidden="1">{#N/A,#N/A,TRUE,"preg4";#N/A,#N/A,TRUE,"bazpr99"}</definedName>
    <definedName name="instfak" hidden="1">{#N/A,#N/A,TRUE,"preg4";#N/A,#N/A,TRUE,"bazpr99"}</definedName>
    <definedName name="IZVOZ2000_YU_KO" localSheetId="0">#REF!</definedName>
    <definedName name="IZVOZ2000_YU_KO">#REF!</definedName>
    <definedName name="IZVOZ2000_YU_KO_DO_4MES" localSheetId="0">#REF!</definedName>
    <definedName name="IZVOZ2000_YU_KO_DO_4MES" localSheetId="3">#REF!</definedName>
    <definedName name="IZVOZ2000_YU_KO_DO_4MES">#REF!</definedName>
    <definedName name="IZVOZ2000_YU_KO_SA_6_MESECOM" localSheetId="0">#REF!</definedName>
    <definedName name="IZVOZ2000_YU_KO_SA_6_MESECOM" localSheetId="3">#REF!</definedName>
    <definedName name="IZVOZ2000_YU_KO_SA_6_MESECOM">#REF!</definedName>
    <definedName name="IZVOZ2001_YU_KO" localSheetId="0">#REF!</definedName>
    <definedName name="IZVOZ2001_YU_KO">#REF!</definedName>
    <definedName name="IZVOZ2001_YU_KO_NOVO" localSheetId="0">#REF!</definedName>
    <definedName name="IZVOZ2001_YU_KO_NOVO">#REF!</definedName>
    <definedName name="IZVOZ2002_YU_KO" localSheetId="0">#REF!</definedName>
    <definedName name="IZVOZ2002_YU_KO">#REF!</definedName>
    <definedName name="IZVOZ2003_YU_KO" localSheetId="0">#REF!</definedName>
    <definedName name="IZVOZ2003_YU_KO">#REF!</definedName>
    <definedName name="jageiojiobv" localSheetId="1" hidden="1">{#N/A,#N/A,TRUE,"preg4";#N/A,#N/A,TRUE,"bazpr2001"}</definedName>
    <definedName name="jageiojiobv" localSheetId="3" hidden="1">{#N/A,#N/A,TRUE,"preg4";#N/A,#N/A,TRUE,"bazpr2001"}</definedName>
    <definedName name="jageiojiobv" hidden="1">{#N/A,#N/A,TRUE,"preg4";#N/A,#N/A,TRUE,"bazpr2001"}</definedName>
    <definedName name="Javna_uprava_itn_" localSheetId="0">#REF!</definedName>
    <definedName name="Javna_uprava_itn_">#REF!</definedName>
    <definedName name="jijijijij" localSheetId="1" hidden="1">{#N/A,#N/A,TRUE,"preg4";#N/A,#N/A,TRUE,"bazpr2000"}</definedName>
    <definedName name="jijijijij" localSheetId="3" hidden="1">{#N/A,#N/A,TRUE,"preg4";#N/A,#N/A,TRUE,"bazpr2000"}</definedName>
    <definedName name="jijijijij" hidden="1">{#N/A,#N/A,TRUE,"preg4";#N/A,#N/A,TRUE,"bazpr2000"}</definedName>
    <definedName name="jk" localSheetId="1" hidden="1">{#N/A,#N/A,TRUE,"preg4";#N/A,#N/A,TRUE,"bazpr2000"}</definedName>
    <definedName name="jk" localSheetId="3" hidden="1">{#N/A,#N/A,TRUE,"preg4";#N/A,#N/A,TRUE,"bazpr2000"}</definedName>
    <definedName name="jk" hidden="1">{#N/A,#N/A,TRUE,"preg4";#N/A,#N/A,TRUE,"bazpr2000"}</definedName>
    <definedName name="jkgjg" localSheetId="1" hidden="1">{#N/A,#N/A,TRUE,"preg4";#N/A,#N/A,TRUE,"bazpr99"}</definedName>
    <definedName name="jkgjg" localSheetId="3" hidden="1">{#N/A,#N/A,TRUE,"preg4";#N/A,#N/A,TRUE,"bazpr99"}</definedName>
    <definedName name="jkgjg" hidden="1">{#N/A,#N/A,TRUE,"preg4";#N/A,#N/A,TRUE,"bazpr99"}</definedName>
    <definedName name="jkjk" localSheetId="1" hidden="1">{#N/A,#N/A,TRUE,"preg4";#N/A,#N/A,TRUE,"bazpr99"}</definedName>
    <definedName name="jkjk" localSheetId="3" hidden="1">{#N/A,#N/A,TRUE,"preg4";#N/A,#N/A,TRUE,"bazpr99"}</definedName>
    <definedName name="jkjk" hidden="1">{#N/A,#N/A,TRUE,"preg4";#N/A,#N/A,TRUE,"bazpr99"}</definedName>
    <definedName name="kiyt" localSheetId="1" hidden="1">{#N/A,#N/A,TRUE,"preg4";#N/A,#N/A,TRUE,"bazpr2001"}</definedName>
    <definedName name="kiyt" localSheetId="3" hidden="1">{#N/A,#N/A,TRUE,"preg4";#N/A,#N/A,TRUE,"bazpr2001"}</definedName>
    <definedName name="kiyt" hidden="1">{#N/A,#N/A,TRUE,"preg4";#N/A,#N/A,TRUE,"bazpr2001"}</definedName>
    <definedName name="koi" localSheetId="1" hidden="1">{#N/A,#N/A,TRUE,"preg4";#N/A,#N/A,TRUE,"bazpr2001"}</definedName>
    <definedName name="koi" localSheetId="3" hidden="1">{#N/A,#N/A,TRUE,"preg4";#N/A,#N/A,TRUE,"bazpr2001"}</definedName>
    <definedName name="koi" hidden="1">{#N/A,#N/A,TRUE,"preg4";#N/A,#N/A,TRUE,"bazpr2001"}</definedName>
    <definedName name="ksdfajklj" localSheetId="1" hidden="1">{#N/A,#N/A,TRUE,"preg4";#N/A,#N/A,TRUE,"bazpr2001"}</definedName>
    <definedName name="ksdfajklj" localSheetId="3" hidden="1">{#N/A,#N/A,TRUE,"preg4";#N/A,#N/A,TRUE,"bazpr2001"}</definedName>
    <definedName name="ksdfajklj" hidden="1">{#N/A,#N/A,TRUE,"preg4";#N/A,#N/A,TRUE,"bazpr2001"}</definedName>
    <definedName name="l" localSheetId="1" hidden="1">{#N/A,#N/A,TRUE,"preg4";#N/A,#N/A,TRUE,"bazpr2001"}</definedName>
    <definedName name="l" localSheetId="3" hidden="1">{#N/A,#N/A,TRUE,"preg4";#N/A,#N/A,TRUE,"bazpr2001"}</definedName>
    <definedName name="l" hidden="1">{#N/A,#N/A,TRUE,"preg4";#N/A,#N/A,TRUE,"bazpr2001"}</definedName>
    <definedName name="Likvidnost" localSheetId="1" hidden="1">{#N/A,#N/A,TRUE,"preg4";#N/A,#N/A,TRUE,"bazpr99"}</definedName>
    <definedName name="Likvidnost" localSheetId="3" hidden="1">{#N/A,#N/A,TRUE,"preg4";#N/A,#N/A,TRUE,"bazpr99"}</definedName>
    <definedName name="Likvidnost" hidden="1">{#N/A,#N/A,TRUE,"preg4";#N/A,#N/A,TRUE,"bazpr99"}</definedName>
    <definedName name="lj" localSheetId="1" hidden="1">{#N/A,#N/A,TRUE,"preg4";#N/A,#N/A,TRUE,"bazpr99"}</definedName>
    <definedName name="lj" localSheetId="3" hidden="1">{#N/A,#N/A,TRUE,"preg4";#N/A,#N/A,TRUE,"bazpr99"}</definedName>
    <definedName name="lj" hidden="1">{#N/A,#N/A,TRUE,"preg4";#N/A,#N/A,TRUE,"bazpr99"}</definedName>
    <definedName name="ljljlk" localSheetId="1" hidden="1">{#N/A,#N/A,TRUE,"preg4";#N/A,#N/A,TRUE,"bazpr2001"}</definedName>
    <definedName name="ljljlk" localSheetId="3" hidden="1">{#N/A,#N/A,TRUE,"preg4";#N/A,#N/A,TRUE,"bazpr2001"}</definedName>
    <definedName name="ljljlk" hidden="1">{#N/A,#N/A,TRUE,"preg4";#N/A,#N/A,TRUE,"bazpr2001"}</definedName>
    <definedName name="ljlk" localSheetId="1" hidden="1">{#N/A,#N/A,TRUE,"preg4";#N/A,#N/A,TRUE,"bazpr99"}</definedName>
    <definedName name="ljlk" localSheetId="3" hidden="1">{#N/A,#N/A,TRUE,"preg4";#N/A,#N/A,TRUE,"bazpr99"}</definedName>
    <definedName name="ljlk" hidden="1">{#N/A,#N/A,TRUE,"preg4";#N/A,#N/A,TRUE,"bazpr99"}</definedName>
    <definedName name="Ljupka" localSheetId="1" hidden="1">{#N/A,#N/A,TRUE,"preg4";#N/A,#N/A,TRUE,"bazpr2000"}</definedName>
    <definedName name="Ljupka" localSheetId="3" hidden="1">{#N/A,#N/A,TRUE,"preg4";#N/A,#N/A,TRUE,"bazpr2000"}</definedName>
    <definedName name="Ljupka" hidden="1">{#N/A,#N/A,TRUE,"preg4";#N/A,#N/A,TRUE,"bazpr2000"}</definedName>
    <definedName name="lo" localSheetId="1" hidden="1">{#N/A,#N/A,TRUE,"preg4";#N/A,#N/A,TRUE,"bazpr99"}</definedName>
    <definedName name="lo" localSheetId="3" hidden="1">{#N/A,#N/A,TRUE,"preg4";#N/A,#N/A,TRUE,"bazpr99"}</definedName>
    <definedName name="lo" hidden="1">{#N/A,#N/A,TRUE,"preg4";#N/A,#N/A,TRUE,"bazpr99"}</definedName>
    <definedName name="m" localSheetId="1" hidden="1">{#N/A,#N/A,TRUE,"preg4";#N/A,#N/A,TRUE,"bazpr99"}</definedName>
    <definedName name="m" localSheetId="3" hidden="1">{#N/A,#N/A,TRUE,"preg4";#N/A,#N/A,TRUE,"bazpr99"}</definedName>
    <definedName name="m" hidden="1">{#N/A,#N/A,TRUE,"preg4";#N/A,#N/A,TRUE,"bazpr99"}</definedName>
    <definedName name="maja" localSheetId="1" hidden="1">{#N/A,#N/A,TRUE,"preg4";#N/A,#N/A,TRUE,"bazpr2001"}</definedName>
    <definedName name="maja" localSheetId="3" hidden="1">{#N/A,#N/A,TRUE,"preg4";#N/A,#N/A,TRUE,"bazpr2001"}</definedName>
    <definedName name="maja" hidden="1">{#N/A,#N/A,TRUE,"preg4";#N/A,#N/A,TRUE,"bazpr2001"}</definedName>
    <definedName name="majadrvzavnizapisi" localSheetId="1" hidden="1">{#N/A,#N/A,TRUE,"preg4";#N/A,#N/A,TRUE,"bazpr99"}</definedName>
    <definedName name="majadrvzavnizapisi" localSheetId="3" hidden="1">{#N/A,#N/A,TRUE,"preg4";#N/A,#N/A,TRUE,"bazpr99"}</definedName>
    <definedName name="majadrvzavnizapisi" hidden="1">{#N/A,#N/A,TRUE,"preg4";#N/A,#N/A,TRUE,"bazpr99"}</definedName>
    <definedName name="majamaja" localSheetId="1" hidden="1">{#N/A,#N/A,TRUE,"preg4";#N/A,#N/A,TRUE,"bazpr99"}</definedName>
    <definedName name="majamaja" localSheetId="3" hidden="1">{#N/A,#N/A,TRUE,"preg4";#N/A,#N/A,TRUE,"bazpr99"}</definedName>
    <definedName name="majamaja" hidden="1">{#N/A,#N/A,TRUE,"preg4";#N/A,#N/A,TRUE,"bazpr99"}</definedName>
    <definedName name="MAKJFKSLADJV" localSheetId="1" hidden="1">{#N/A,#N/A,TRUE,"preg4";#N/A,#N/A,TRUE,"bazpr99"}</definedName>
    <definedName name="MAKJFKSLADJV" localSheetId="3" hidden="1">{#N/A,#N/A,TRUE,"preg4";#N/A,#N/A,TRUE,"bazpr99"}</definedName>
    <definedName name="MAKJFKSLADJV" hidden="1">{#N/A,#N/A,TRUE,"preg4";#N/A,#N/A,TRUE,"bazpr99"}</definedName>
    <definedName name="maskjcias" localSheetId="1" hidden="1">{#N/A,#N/A,TRUE,"preg4";#N/A,#N/A,TRUE,"bazpr2001"}</definedName>
    <definedName name="maskjcias" localSheetId="3" hidden="1">{#N/A,#N/A,TRUE,"preg4";#N/A,#N/A,TRUE,"bazpr2001"}</definedName>
    <definedName name="maskjcias" hidden="1">{#N/A,#N/A,TRUE,"preg4";#N/A,#N/A,TRUE,"bazpr2001"}</definedName>
    <definedName name="men." localSheetId="1" hidden="1">{#N/A,#N/A,TRUE,"preg4";#N/A,#N/A,TRUE,"bazpr99"}</definedName>
    <definedName name="men." localSheetId="3" hidden="1">{#N/A,#N/A,TRUE,"preg4";#N/A,#N/A,TRUE,"bazpr99"}</definedName>
    <definedName name="men." hidden="1">{#N/A,#N/A,TRUE,"preg4";#N/A,#N/A,TRUE,"bazpr99"}</definedName>
    <definedName name="merww" localSheetId="1" hidden="1">{#N/A,#N/A,TRUE,"preg4";#N/A,#N/A,TRUE,"bazpr99"}</definedName>
    <definedName name="merww" localSheetId="3" hidden="1">{#N/A,#N/A,TRUE,"preg4";#N/A,#N/A,TRUE,"bazpr99"}</definedName>
    <definedName name="merww" hidden="1">{#N/A,#N/A,TRUE,"preg4";#N/A,#N/A,TRUE,"bazpr99"}</definedName>
    <definedName name="mi" localSheetId="1" hidden="1">{#N/A,#N/A,TRUE,"preg4";#N/A,#N/A,TRUE,"bazpr2001"}</definedName>
    <definedName name="mi" localSheetId="3" hidden="1">{#N/A,#N/A,TRUE,"preg4";#N/A,#N/A,TRUE,"bazpr2001"}</definedName>
    <definedName name="mi" hidden="1">{#N/A,#N/A,TRUE,"preg4";#N/A,#N/A,TRUE,"bazpr2001"}</definedName>
    <definedName name="mj" localSheetId="1" hidden="1">{#N/A,#N/A,TRUE,"preg4";#N/A,#N/A,TRUE,"bazpr99"}</definedName>
    <definedName name="mj" localSheetId="3" hidden="1">{#N/A,#N/A,TRUE,"preg4";#N/A,#N/A,TRUE,"bazpr99"}</definedName>
    <definedName name="mj" hidden="1">{#N/A,#N/A,TRUE,"preg4";#N/A,#N/A,TRUE,"bazpr99"}</definedName>
    <definedName name="mja" localSheetId="1" hidden="1">{#N/A,#N/A,TRUE,"preg4";#N/A,#N/A,TRUE,"bazpr99"}</definedName>
    <definedName name="mja" localSheetId="3" hidden="1">{#N/A,#N/A,TRUE,"preg4";#N/A,#N/A,TRUE,"bazpr99"}</definedName>
    <definedName name="mja" hidden="1">{#N/A,#N/A,TRUE,"preg4";#N/A,#N/A,TRUE,"bazpr99"}</definedName>
    <definedName name="mjata" localSheetId="1" hidden="1">{#N/A,#N/A,TRUE,"preg4";#N/A,#N/A,TRUE,"bazpr2001"}</definedName>
    <definedName name="mjata" localSheetId="3" hidden="1">{#N/A,#N/A,TRUE,"preg4";#N/A,#N/A,TRUE,"bazpr2001"}</definedName>
    <definedName name="mjata" hidden="1">{#N/A,#N/A,TRUE,"preg4";#N/A,#N/A,TRUE,"bazpr2001"}</definedName>
    <definedName name="mjhgdcb" localSheetId="1" hidden="1">{#N/A,#N/A,TRUE,"preg4";#N/A,#N/A,TRUE,"bazpr99"}</definedName>
    <definedName name="mjhgdcb" localSheetId="3" hidden="1">{#N/A,#N/A,TRUE,"preg4";#N/A,#N/A,TRUE,"bazpr99"}</definedName>
    <definedName name="mjhgdcb" hidden="1">{#N/A,#N/A,TRUE,"preg4";#N/A,#N/A,TRUE,"bazpr99"}</definedName>
    <definedName name="mju" localSheetId="1" hidden="1">{#N/A,#N/A,TRUE,"preg4";#N/A,#N/A,TRUE,"bazpr2001"}</definedName>
    <definedName name="mju" localSheetId="3" hidden="1">{#N/A,#N/A,TRUE,"preg4";#N/A,#N/A,TRUE,"bazpr2001"}</definedName>
    <definedName name="mju" hidden="1">{#N/A,#N/A,TRUE,"preg4";#N/A,#N/A,TRUE,"bazpr2001"}</definedName>
    <definedName name="mk" localSheetId="1" hidden="1">{#N/A,#N/A,TRUE,"preg4";#N/A,#N/A,TRUE,"bazpr2001"}</definedName>
    <definedName name="mk" localSheetId="3" hidden="1">{#N/A,#N/A,TRUE,"preg4";#N/A,#N/A,TRUE,"bazpr2001"}</definedName>
    <definedName name="mk" hidden="1">{#N/A,#N/A,TRUE,"preg4";#N/A,#N/A,TRUE,"bazpr2001"}</definedName>
    <definedName name="mka" localSheetId="1" hidden="1">{#N/A,#N/A,TRUE,"preg4";#N/A,#N/A,TRUE,"bazpr2001"}</definedName>
    <definedName name="mka" localSheetId="3" hidden="1">{#N/A,#N/A,TRUE,"preg4";#N/A,#N/A,TRUE,"bazpr2001"}</definedName>
    <definedName name="mka" hidden="1">{#N/A,#N/A,TRUE,"preg4";#N/A,#N/A,TRUE,"bazpr2001"}</definedName>
    <definedName name="mkij" localSheetId="1" hidden="1">{#N/A,#N/A,TRUE,"preg4";#N/A,#N/A,TRUE,"bazpr2000"}</definedName>
    <definedName name="mkij" localSheetId="3" hidden="1">{#N/A,#N/A,TRUE,"preg4";#N/A,#N/A,TRUE,"bazpr2000"}</definedName>
    <definedName name="mkij" hidden="1">{#N/A,#N/A,TRUE,"preg4";#N/A,#N/A,TRUE,"bazpr2000"}</definedName>
    <definedName name="mkiuh" localSheetId="1" hidden="1">{#N/A,#N/A,TRUE,"preg4";#N/A,#N/A,TRUE,"bazpr2000"}</definedName>
    <definedName name="mkiuh" localSheetId="3" hidden="1">{#N/A,#N/A,TRUE,"preg4";#N/A,#N/A,TRUE,"bazpr2000"}</definedName>
    <definedName name="mkiuh" hidden="1">{#N/A,#N/A,TRUE,"preg4";#N/A,#N/A,TRUE,"bazpr2000"}</definedName>
    <definedName name="mkiut" localSheetId="1" hidden="1">{#N/A,#N/A,TRUE,"preg4";#N/A,#N/A,TRUE,"bazpr99"}</definedName>
    <definedName name="mkiut" localSheetId="3" hidden="1">{#N/A,#N/A,TRUE,"preg4";#N/A,#N/A,TRUE,"bazpr99"}</definedName>
    <definedName name="mkiut" hidden="1">{#N/A,#N/A,TRUE,"preg4";#N/A,#N/A,TRUE,"bazpr99"}</definedName>
    <definedName name="mkosdfjkopr" localSheetId="1" hidden="1">{#N/A,#N/A,TRUE,"preg4";#N/A,#N/A,TRUE,"bazpr99"}</definedName>
    <definedName name="mkosdfjkopr" localSheetId="3" hidden="1">{#N/A,#N/A,TRUE,"preg4";#N/A,#N/A,TRUE,"bazpr99"}</definedName>
    <definedName name="mkosdfjkopr" hidden="1">{#N/A,#N/A,TRUE,"preg4";#N/A,#N/A,TRUE,"bazpr99"}</definedName>
    <definedName name="mmmmmmmmmmmmmmmmmmmmmmm" localSheetId="1" hidden="1">{#N/A,#N/A,TRUE,"preg4";#N/A,#N/A,TRUE,"bazpr99"}</definedName>
    <definedName name="mmmmmmmmmmmmmmmmmmmmmmm" localSheetId="3" hidden="1">{#N/A,#N/A,TRUE,"preg4";#N/A,#N/A,TRUE,"bazpr99"}</definedName>
    <definedName name="mmmmmmmmmmmmmmmmmmmmmmm" hidden="1">{#N/A,#N/A,TRUE,"preg4";#N/A,#N/A,TRUE,"bazpr99"}</definedName>
    <definedName name="mnaifhasi" localSheetId="1" hidden="1">{#N/A,#N/A,TRUE,"preg4";#N/A,#N/A,TRUE,"bazpr99"}</definedName>
    <definedName name="mnaifhasi" localSheetId="3" hidden="1">{#N/A,#N/A,TRUE,"preg4";#N/A,#N/A,TRUE,"bazpr99"}</definedName>
    <definedName name="mnaifhasi" hidden="1">{#N/A,#N/A,TRUE,"preg4";#N/A,#N/A,TRUE,"bazpr99"}</definedName>
    <definedName name="mskfhdj" localSheetId="1" hidden="1">{#N/A,#N/A,TRUE,"preg4";#N/A,#N/A,TRUE,"bazpr99"}</definedName>
    <definedName name="mskfhdj" localSheetId="3" hidden="1">{#N/A,#N/A,TRUE,"preg4";#N/A,#N/A,TRUE,"bazpr99"}</definedName>
    <definedName name="mskfhdj" hidden="1">{#N/A,#N/A,TRUE,"preg4";#N/A,#N/A,TRUE,"bazpr99"}</definedName>
    <definedName name="ncvihjvckl" localSheetId="1" hidden="1">{#N/A,#N/A,TRUE,"preg4";#N/A,#N/A,TRUE,"bazpr99"}</definedName>
    <definedName name="ncvihjvckl" localSheetId="3" hidden="1">{#N/A,#N/A,TRUE,"preg4";#N/A,#N/A,TRUE,"bazpr99"}</definedName>
    <definedName name="ncvihjvckl" hidden="1">{#N/A,#N/A,TRUE,"preg4";#N/A,#N/A,TRUE,"bazpr99"}</definedName>
    <definedName name="neda" localSheetId="1" hidden="1">{#N/A,#N/A,TRUE,"preg4";#N/A,#N/A,TRUE,"bazpr99"}</definedName>
    <definedName name="neda" localSheetId="3" hidden="1">{#N/A,#N/A,TRUE,"preg4";#N/A,#N/A,TRUE,"bazpr99"}</definedName>
    <definedName name="neda" hidden="1">{#N/A,#N/A,TRUE,"preg4";#N/A,#N/A,TRUE,"bazpr99"}</definedName>
    <definedName name="nedaa" localSheetId="1" hidden="1">{#N/A,#N/A,TRUE,"preg4";#N/A,#N/A,TRUE,"bazpr2000"}</definedName>
    <definedName name="nedaa" localSheetId="3" hidden="1">{#N/A,#N/A,TRUE,"preg4";#N/A,#N/A,TRUE,"bazpr2000"}</definedName>
    <definedName name="nedaa" hidden="1">{#N/A,#N/A,TRUE,"preg4";#N/A,#N/A,TRUE,"bazpr2000"}</definedName>
    <definedName name="njata" localSheetId="1" hidden="1">{#N/A,#N/A,TRUE,"preg4";#N/A,#N/A,TRUE,"bazpr99"}</definedName>
    <definedName name="njata" localSheetId="3" hidden="1">{#N/A,#N/A,TRUE,"preg4";#N/A,#N/A,TRUE,"bazpr99"}</definedName>
    <definedName name="njata" hidden="1">{#N/A,#N/A,TRUE,"preg4";#N/A,#N/A,TRUE,"bazpr99"}</definedName>
    <definedName name="nty" localSheetId="1" hidden="1">{#N/A,#N/A,TRUE,"preg4";#N/A,#N/A,TRUE,"bazpr2000"}</definedName>
    <definedName name="nty" localSheetId="3" hidden="1">{#N/A,#N/A,TRUE,"preg4";#N/A,#N/A,TRUE,"bazpr2000"}</definedName>
    <definedName name="nty" hidden="1">{#N/A,#N/A,TRUE,"preg4";#N/A,#N/A,TRUE,"bazpr2000"}</definedName>
    <definedName name="nut" localSheetId="1" hidden="1">{#N/A,#N/A,TRUE,"preg4";#N/A,#N/A,TRUE,"bazpr99"}</definedName>
    <definedName name="nut" localSheetId="3" hidden="1">{#N/A,#N/A,TRUE,"preg4";#N/A,#N/A,TRUE,"bazpr99"}</definedName>
    <definedName name="nut" hidden="1">{#N/A,#N/A,TRUE,"preg4";#N/A,#N/A,TRUE,"bazpr99"}</definedName>
    <definedName name="oioi" localSheetId="1" hidden="1">{#N/A,#N/A,TRUE,"preg4";#N/A,#N/A,TRUE,"bazpr99"}</definedName>
    <definedName name="oioi" localSheetId="3" hidden="1">{#N/A,#N/A,TRUE,"preg4";#N/A,#N/A,TRUE,"bazpr99"}</definedName>
    <definedName name="oioi" hidden="1">{#N/A,#N/A,TRUE,"preg4";#N/A,#N/A,TRUE,"bazpr99"}</definedName>
    <definedName name="ok" localSheetId="1" hidden="1">{#N/A,#N/A,TRUE,"preg4";#N/A,#N/A,TRUE,"bazpr2000"}</definedName>
    <definedName name="ok" localSheetId="3" hidden="1">{#N/A,#N/A,TRUE,"preg4";#N/A,#N/A,TRUE,"bazpr2000"}</definedName>
    <definedName name="ok" hidden="1">{#N/A,#N/A,TRUE,"preg4";#N/A,#N/A,TRUE,"bazpr2000"}</definedName>
    <definedName name="p" localSheetId="1" hidden="1">{#N/A,#N/A,TRUE,"preg4";#N/A,#N/A,TRUE,"bazpr99"}</definedName>
    <definedName name="p" localSheetId="3" hidden="1">{#N/A,#N/A,TRUE,"preg4";#N/A,#N/A,TRUE,"bazpr99"}</definedName>
    <definedName name="p" hidden="1">{#N/A,#N/A,TRUE,"preg4";#N/A,#N/A,TRUE,"bazpr99"}</definedName>
    <definedName name="pazar" localSheetId="1" hidden="1">{#N/A,#N/A,TRUE,"preg4";#N/A,#N/A,TRUE,"bazpr99"}</definedName>
    <definedName name="pazar" localSheetId="3" hidden="1">{#N/A,#N/A,TRUE,"preg4";#N/A,#N/A,TRUE,"bazpr99"}</definedName>
    <definedName name="pazar" hidden="1">{#N/A,#N/A,TRUE,"preg4";#N/A,#N/A,TRUE,"bazpr99"}</definedName>
    <definedName name="pazar2000" localSheetId="1" hidden="1">{#N/A,#N/A,TRUE,"preg4";#N/A,#N/A,TRUE,"bazpr99"}</definedName>
    <definedName name="pazar2000" localSheetId="3" hidden="1">{#N/A,#N/A,TRUE,"preg4";#N/A,#N/A,TRUE,"bazpr99"}</definedName>
    <definedName name="pazar2000" hidden="1">{#N/A,#N/A,TRUE,"preg4";#N/A,#N/A,TRUE,"bazpr99"}</definedName>
    <definedName name="PHV_godishen" localSheetId="0">#REF!</definedName>
    <definedName name="PHV_godishen">#REF!</definedName>
    <definedName name="pita" localSheetId="1" hidden="1">{#N/A,#N/A,TRUE,"preg4";#N/A,#N/A,TRUE,"bazpr99"}</definedName>
    <definedName name="pita" localSheetId="3" hidden="1">{#N/A,#N/A,TRUE,"preg4";#N/A,#N/A,TRUE,"bazpr99"}</definedName>
    <definedName name="pita" hidden="1">{#N/A,#N/A,TRUE,"preg4";#N/A,#N/A,TRUE,"bazpr99"}</definedName>
    <definedName name="pitaa" localSheetId="1" hidden="1">{#N/A,#N/A,TRUE,"preg4";#N/A,#N/A,TRUE,"bazpr99"}</definedName>
    <definedName name="pitaa" localSheetId="3" hidden="1">{#N/A,#N/A,TRUE,"preg4";#N/A,#N/A,TRUE,"bazpr99"}</definedName>
    <definedName name="pitaa" hidden="1">{#N/A,#N/A,TRUE,"preg4";#N/A,#N/A,TRUE,"bazpr99"}</definedName>
    <definedName name="pl" localSheetId="1" hidden="1">{#N/A,#N/A,TRUE,"preg4";#N/A,#N/A,TRUE,"bazpr99"}</definedName>
    <definedName name="pl" localSheetId="3" hidden="1">{#N/A,#N/A,TRUE,"preg4";#N/A,#N/A,TRUE,"bazpr99"}</definedName>
    <definedName name="pl" hidden="1">{#N/A,#N/A,TRUE,"preg4";#N/A,#N/A,TRUE,"bazpr99"}</definedName>
    <definedName name="plasmani" localSheetId="1" hidden="1">{#N/A,#N/A,TRUE,"preg4";#N/A,#N/A,TRUE,"bazpr99"}</definedName>
    <definedName name="plasmani" localSheetId="3" hidden="1">{#N/A,#N/A,TRUE,"preg4";#N/A,#N/A,TRUE,"bazpr99"}</definedName>
    <definedName name="plasmani" hidden="1">{#N/A,#N/A,TRUE,"preg4";#N/A,#N/A,TRUE,"bazpr99"}</definedName>
    <definedName name="ploiu" localSheetId="1" hidden="1">{#N/A,#N/A,TRUE,"preg4";#N/A,#N/A,TRUE,"bazpr99"}</definedName>
    <definedName name="ploiu" localSheetId="3" hidden="1">{#N/A,#N/A,TRUE,"preg4";#N/A,#N/A,TRUE,"bazpr99"}</definedName>
    <definedName name="ploiu" hidden="1">{#N/A,#N/A,TRUE,"preg4";#N/A,#N/A,TRUE,"bazpr99"}</definedName>
    <definedName name="po" localSheetId="1" hidden="1">{#N/A,#N/A,TRUE,"preg4";#N/A,#N/A,TRUE,"bazpr99"}</definedName>
    <definedName name="po" localSheetId="3" hidden="1">{#N/A,#N/A,TRUE,"preg4";#N/A,#N/A,TRUE,"bazpr99"}</definedName>
    <definedName name="po" hidden="1">{#N/A,#N/A,TRUE,"preg4";#N/A,#N/A,TRUE,"bazpr99"}</definedName>
    <definedName name="pop" localSheetId="1" hidden="1">{#N/A,#N/A,TRUE,"preg4";#N/A,#N/A,TRUE,"bazpr99"}</definedName>
    <definedName name="pop" localSheetId="3" hidden="1">{#N/A,#N/A,TRUE,"preg4";#N/A,#N/A,TRUE,"bazpr99"}</definedName>
    <definedName name="pop" hidden="1">{#N/A,#N/A,TRUE,"preg4";#N/A,#N/A,TRUE,"bazpr99"}</definedName>
    <definedName name="popopo" localSheetId="1" hidden="1">{#N/A,#N/A,TRUE,"preg4";#N/A,#N/A,TRUE,"bazpr2001"}</definedName>
    <definedName name="popopo" localSheetId="3" hidden="1">{#N/A,#N/A,TRUE,"preg4";#N/A,#N/A,TRUE,"bazpr2001"}</definedName>
    <definedName name="popopo" hidden="1">{#N/A,#N/A,TRUE,"preg4";#N/A,#N/A,TRUE,"bazpr2001"}</definedName>
    <definedName name="pp" localSheetId="1" hidden="1">{#N/A,#N/A,TRUE,"preg4";#N/A,#N/A,TRUE,"bazpr2000"}</definedName>
    <definedName name="pp" localSheetId="3" hidden="1">{#N/A,#N/A,TRUE,"preg4";#N/A,#N/A,TRUE,"bazpr2000"}</definedName>
    <definedName name="pp" hidden="1">{#N/A,#N/A,TRUE,"preg4";#N/A,#N/A,TRUE,"bazpr2000"}</definedName>
    <definedName name="_xlnm.Print_Area" localSheetId="0">'Annex 1'!$A$4:$L$288</definedName>
    <definedName name="_xlnm.Print_Area" localSheetId="1">'Annex 2'!$A$5:$H$127</definedName>
    <definedName name="_xlnm.Print_Titles" localSheetId="0">'Annex 1'!$5:$6</definedName>
    <definedName name="_xlnm.Print_Titles" localSheetId="1">'Annex 2'!$5:$6</definedName>
    <definedName name="PRINT_TITLES_MI" localSheetId="0">#REF!</definedName>
    <definedName name="PRINT_TITLES_MI" localSheetId="3">#REF!</definedName>
    <definedName name="PRINT_TITLES_MI">#REF!</definedName>
    <definedName name="promgraf" localSheetId="0">[3]GRAFPROM!#REF!</definedName>
    <definedName name="promgraf" localSheetId="3">[3]GRAFPROM!#REF!</definedName>
    <definedName name="promgraf">[3]GRAFPROM!#REF!</definedName>
    <definedName name="q" localSheetId="1" hidden="1">{#N/A,#N/A,TRUE,"preg4";#N/A,#N/A,TRUE,"bazpr99"}</definedName>
    <definedName name="q" localSheetId="3" hidden="1">{#N/A,#N/A,TRUE,"preg4";#N/A,#N/A,TRUE,"bazpr99"}</definedName>
    <definedName name="q" hidden="1">{#N/A,#N/A,TRUE,"preg4";#N/A,#N/A,TRUE,"bazpr99"}</definedName>
    <definedName name="Q_MMF2_UVOZ" localSheetId="0">#REF!</definedName>
    <definedName name="Q_MMF2_UVOZ">#REF!</definedName>
    <definedName name="qqq" localSheetId="1" hidden="1">{#N/A,#N/A,TRUE,"preg4";#N/A,#N/A,TRUE,"bazpr2000"}</definedName>
    <definedName name="qqq" localSheetId="3" hidden="1">{#N/A,#N/A,TRUE,"preg4";#N/A,#N/A,TRUE,"bazpr2000"}</definedName>
    <definedName name="qqq" hidden="1">{#N/A,#N/A,TRUE,"preg4";#N/A,#N/A,TRUE,"bazpr2000"}</definedName>
    <definedName name="qryBRTRANSPROMET_period" localSheetId="0">#REF!</definedName>
    <definedName name="qryBRTRANSPROMET_period">#REF!</definedName>
    <definedName name="qwew" localSheetId="1" hidden="1">{#N/A,#N/A,TRUE,"preg4";#N/A,#N/A,TRUE,"bazpr2000"}</definedName>
    <definedName name="qwew" localSheetId="3" hidden="1">{#N/A,#N/A,TRUE,"preg4";#N/A,#N/A,TRUE,"bazpr2000"}</definedName>
    <definedName name="qwew" hidden="1">{#N/A,#N/A,TRUE,"preg4";#N/A,#N/A,TRUE,"bazpr2000"}</definedName>
    <definedName name="QYU_KO" localSheetId="0">#REF!</definedName>
    <definedName name="QYU_KO">#REF!</definedName>
    <definedName name="redk" localSheetId="1" hidden="1">{#N/A,#N/A,TRUE,"preg4";#N/A,#N/A,TRUE,"bazpr99"}</definedName>
    <definedName name="redk" localSheetId="3" hidden="1">{#N/A,#N/A,TRUE,"preg4";#N/A,#N/A,TRUE,"bazpr99"}</definedName>
    <definedName name="redk" hidden="1">{#N/A,#N/A,TRUE,"preg4";#N/A,#N/A,TRUE,"bazpr99"}</definedName>
    <definedName name="rfrf" localSheetId="1" hidden="1">{#N/A,#N/A,TRUE,"preg4";#N/A,#N/A,TRUE,"bazpr2001"}</definedName>
    <definedName name="rfrf" localSheetId="3" hidden="1">{#N/A,#N/A,TRUE,"preg4";#N/A,#N/A,TRUE,"bazpr2001"}</definedName>
    <definedName name="rfrf" hidden="1">{#N/A,#N/A,TRUE,"preg4";#N/A,#N/A,TRUE,"bazpr2001"}</definedName>
    <definedName name="rt" localSheetId="1" hidden="1">{#N/A,#N/A,TRUE,"preg4";#N/A,#N/A,TRUE,"bazpr99"}</definedName>
    <definedName name="rt" localSheetId="3" hidden="1">{#N/A,#N/A,TRUE,"preg4";#N/A,#N/A,TRUE,"bazpr99"}</definedName>
    <definedName name="rt" hidden="1">{#N/A,#N/A,TRUE,"preg4";#N/A,#N/A,TRUE,"bazpr99"}</definedName>
    <definedName name="s" localSheetId="1" hidden="1">{#N/A,#N/A,TRUE,"preg4";#N/A,#N/A,TRUE,"bazpr99"}</definedName>
    <definedName name="s" localSheetId="3" hidden="1">{#N/A,#N/A,TRUE,"preg4";#N/A,#N/A,TRUE,"bazpr99"}</definedName>
    <definedName name="s" hidden="1">{#N/A,#N/A,TRUE,"preg4";#N/A,#N/A,TRUE,"bazpr99"}</definedName>
    <definedName name="sasa" localSheetId="1" hidden="1">{#N/A,#N/A,TRUE,"preg4";#N/A,#N/A,TRUE,"bazpr99"}</definedName>
    <definedName name="sasa" localSheetId="3" hidden="1">{#N/A,#N/A,TRUE,"preg4";#N/A,#N/A,TRUE,"bazpr99"}</definedName>
    <definedName name="sasa" hidden="1">{#N/A,#N/A,TRUE,"preg4";#N/A,#N/A,TRUE,"bazpr99"}</definedName>
    <definedName name="scv" localSheetId="1" hidden="1">{#N/A,#N/A,TRUE,"preg4";#N/A,#N/A,TRUE,"bazpr99"}</definedName>
    <definedName name="scv" localSheetId="3" hidden="1">{#N/A,#N/A,TRUE,"preg4";#N/A,#N/A,TRUE,"bazpr99"}</definedName>
    <definedName name="scv" hidden="1">{#N/A,#N/A,TRUE,"preg4";#N/A,#N/A,TRUE,"bazpr99"}</definedName>
    <definedName name="sdac" localSheetId="1" hidden="1">{#N/A,#N/A,TRUE,"preg4";#N/A,#N/A,TRUE,"bazpr99"}</definedName>
    <definedName name="sdac" localSheetId="3" hidden="1">{#N/A,#N/A,TRUE,"preg4";#N/A,#N/A,TRUE,"bazpr99"}</definedName>
    <definedName name="sdac" hidden="1">{#N/A,#N/A,TRUE,"preg4";#N/A,#N/A,TRUE,"bazpr99"}</definedName>
    <definedName name="sdc" localSheetId="0">[4]BAZA!#REF!</definedName>
    <definedName name="sdc" localSheetId="3">[4]BAZA!#REF!</definedName>
    <definedName name="sdc">[4]BAZA!#REF!</definedName>
    <definedName name="sdfds" localSheetId="1" hidden="1">{#N/A,#N/A,TRUE,"preg4";#N/A,#N/A,TRUE,"bazpr99"}</definedName>
    <definedName name="sdfds" localSheetId="3" hidden="1">{#N/A,#N/A,TRUE,"preg4";#N/A,#N/A,TRUE,"bazpr99"}</definedName>
    <definedName name="sdfds" hidden="1">{#N/A,#N/A,TRUE,"preg4";#N/A,#N/A,TRUE,"bazpr99"}</definedName>
    <definedName name="SDGCB" localSheetId="1" hidden="1">{#N/A,#N/A,TRUE,"preg4";#N/A,#N/A,TRUE,"bazpr99"}</definedName>
    <definedName name="SDGCB" localSheetId="3" hidden="1">{#N/A,#N/A,TRUE,"preg4";#N/A,#N/A,TRUE,"bazpr99"}</definedName>
    <definedName name="SDGCB" hidden="1">{#N/A,#N/A,TRUE,"preg4";#N/A,#N/A,TRUE,"bazpr99"}</definedName>
    <definedName name="sds" localSheetId="1" hidden="1">{#N/A,#N/A,TRUE,"preg4";#N/A,#N/A,TRUE,"bazpr99"}</definedName>
    <definedName name="sds" localSheetId="3" hidden="1">{#N/A,#N/A,TRUE,"preg4";#N/A,#N/A,TRUE,"bazpr99"}</definedName>
    <definedName name="sds" hidden="1">{#N/A,#N/A,TRUE,"preg4";#N/A,#N/A,TRUE,"bazpr99"}</definedName>
    <definedName name="sdvg" localSheetId="1" hidden="1">{#N/A,#N/A,TRUE,"preg4";#N/A,#N/A,TRUE,"bazpr2000"}</definedName>
    <definedName name="sdvg" localSheetId="3" hidden="1">{#N/A,#N/A,TRUE,"preg4";#N/A,#N/A,TRUE,"bazpr2000"}</definedName>
    <definedName name="sdvg" hidden="1">{#N/A,#N/A,TRUE,"preg4";#N/A,#N/A,TRUE,"bazpr2000"}</definedName>
    <definedName name="se" localSheetId="1" hidden="1">{#N/A,#N/A,TRUE,"preg4";#N/A,#N/A,TRUE,"bazpr99"}</definedName>
    <definedName name="se" localSheetId="3" hidden="1">{#N/A,#N/A,TRUE,"preg4";#N/A,#N/A,TRUE,"bazpr99"}</definedName>
    <definedName name="se" hidden="1">{#N/A,#N/A,TRUE,"preg4";#N/A,#N/A,TRUE,"bazpr99"}</definedName>
    <definedName name="Sel_Econ_Ind" localSheetId="0">#REF!</definedName>
    <definedName name="Sel_Econ_Ind">#REF!</definedName>
    <definedName name="sfdv" localSheetId="1" hidden="1">{#N/A,#N/A,TRUE,"preg4";#N/A,#N/A,TRUE,"bazpr2001"}</definedName>
    <definedName name="sfdv" localSheetId="3" hidden="1">{#N/A,#N/A,TRUE,"preg4";#N/A,#N/A,TRUE,"bazpr2001"}</definedName>
    <definedName name="sfdv" hidden="1">{#N/A,#N/A,TRUE,"preg4";#N/A,#N/A,TRUE,"bazpr2001"}</definedName>
    <definedName name="Soobra_aj__skladirawe_i_vrski" localSheetId="0">#REF!</definedName>
    <definedName name="Soobra_aj__skladirawe_i_vrski">#REF!</definedName>
    <definedName name="ss" localSheetId="1" hidden="1">{#N/A,#N/A,TRUE,"preg4";#N/A,#N/A,TRUE,"bazpr2001"}</definedName>
    <definedName name="ss" localSheetId="3" hidden="1">{#N/A,#N/A,TRUE,"preg4";#N/A,#N/A,TRUE,"bazpr2001"}</definedName>
    <definedName name="ss" hidden="1">{#N/A,#N/A,TRUE,"preg4";#N/A,#N/A,TRUE,"bazpr2001"}</definedName>
    <definedName name="tabela" localSheetId="1" hidden="1">{#N/A,#N/A,TRUE,"preg4";#N/A,#N/A,TRUE,"bazpr99"}</definedName>
    <definedName name="tabela" localSheetId="3" hidden="1">{#N/A,#N/A,TRUE,"preg4";#N/A,#N/A,TRUE,"bazpr99"}</definedName>
    <definedName name="tabela" hidden="1">{#N/A,#N/A,TRUE,"preg4";#N/A,#N/A,TRUE,"bazpr99"}</definedName>
    <definedName name="teo" localSheetId="1" hidden="1">{#N/A,#N/A,TRUE,"preg4";#N/A,#N/A,TRUE,"bazpr2001"}</definedName>
    <definedName name="teo" localSheetId="3" hidden="1">{#N/A,#N/A,TRUE,"preg4";#N/A,#N/A,TRUE,"bazpr2001"}</definedName>
    <definedName name="teo" hidden="1">{#N/A,#N/A,TRUE,"preg4";#N/A,#N/A,TRUE,"bazpr2001"}</definedName>
    <definedName name="trd" localSheetId="1" hidden="1">{#N/A,#N/A,TRUE,"preg4";#N/A,#N/A,TRUE,"bazpr2001"}</definedName>
    <definedName name="trd" localSheetId="3" hidden="1">{#N/A,#N/A,TRUE,"preg4";#N/A,#N/A,TRUE,"bazpr2001"}</definedName>
    <definedName name="trd" hidden="1">{#N/A,#N/A,TRUE,"preg4";#N/A,#N/A,TRUE,"bazpr2001"}</definedName>
    <definedName name="Trgovija_na_golemo_i_malo__popravka_na_motorni_vozila__motocikli_i_predmeti_za_li_na_upotreba_i_za_doma_instva" localSheetId="0">#REF!</definedName>
    <definedName name="Trgovija_na_golemo_i_malo__popravka_na_motorni_vozila__motocikli_i_predmeti_za_li_na_upotreba_i_za_doma_instva">#REF!</definedName>
    <definedName name="UVOZ_DORABOTKI_99_TRBR" localSheetId="0">#REF!</definedName>
    <definedName name="UVOZ_DORABOTKI_99_TRBR" localSheetId="3">#REF!</definedName>
    <definedName name="UVOZ_DORABOTKI_99_TRBR">#REF!</definedName>
    <definedName name="UVOZ2000_10" localSheetId="0">#REF!</definedName>
    <definedName name="UVOZ2000_10" localSheetId="3">#REF!</definedName>
    <definedName name="UVOZ2000_10">#REF!</definedName>
    <definedName name="UVOZ2000_10_27" localSheetId="0">#REF!</definedName>
    <definedName name="UVOZ2000_10_27">#REF!</definedName>
    <definedName name="UVOZ2000_27" localSheetId="0">#REF!</definedName>
    <definedName name="UVOZ2000_27">#REF!</definedName>
    <definedName name="UVOZ2001_27" localSheetId="0">#REF!</definedName>
    <definedName name="UVOZ2001_27">#REF!</definedName>
    <definedName name="UVOZ2002_27" localSheetId="0">#REF!</definedName>
    <definedName name="UVOZ2002_27">#REF!</definedName>
    <definedName name="UVOZ2003_27" localSheetId="0">#REF!</definedName>
    <definedName name="UVOZ2003_27">#REF!</definedName>
    <definedName name="UVOZ98_10_27" localSheetId="0">[4]BAZA!#REF!</definedName>
    <definedName name="UVOZ98_10_27" localSheetId="3">[4]BAZA!#REF!</definedName>
    <definedName name="UVOZ98_10_27">[4]BAZA!#REF!</definedName>
    <definedName name="vnhjikjcd" localSheetId="1" hidden="1">{#N/A,#N/A,TRUE,"preg4";#N/A,#N/A,TRUE,"bazpr2000"}</definedName>
    <definedName name="vnhjikjcd" localSheetId="3" hidden="1">{#N/A,#N/A,TRUE,"preg4";#N/A,#N/A,TRUE,"bazpr2000"}</definedName>
    <definedName name="vnhjikjcd" hidden="1">{#N/A,#N/A,TRUE,"preg4";#N/A,#N/A,TRUE,"bazpr2000"}</definedName>
    <definedName name="vtre" localSheetId="1" hidden="1">{#N/A,#N/A,TRUE,"preg4";#N/A,#N/A,TRUE,"bazpr2001"}</definedName>
    <definedName name="vtre" localSheetId="3" hidden="1">{#N/A,#N/A,TRUE,"preg4";#N/A,#N/A,TRUE,"bazpr2001"}</definedName>
    <definedName name="vtre" hidden="1">{#N/A,#N/A,TRUE,"preg4";#N/A,#N/A,TRUE,"bazpr2001"}</definedName>
    <definedName name="wdxsdsf" localSheetId="1" hidden="1">{#N/A,#N/A,TRUE,"preg4";#N/A,#N/A,TRUE,"bazpr2000"}</definedName>
    <definedName name="wdxsdsf" localSheetId="3" hidden="1">{#N/A,#N/A,TRUE,"preg4";#N/A,#N/A,TRUE,"bazpr2000"}</definedName>
    <definedName name="wdxsdsf" hidden="1">{#N/A,#N/A,TRUE,"preg4";#N/A,#N/A,TRUE,"bazpr2000"}</definedName>
    <definedName name="wfr" localSheetId="1" hidden="1">{#N/A,#N/A,TRUE,"preg4";#N/A,#N/A,TRUE,"bazpr99"}</definedName>
    <definedName name="wfr" localSheetId="3" hidden="1">{#N/A,#N/A,TRUE,"preg4";#N/A,#N/A,TRUE,"bazpr99"}</definedName>
    <definedName name="wfr" hidden="1">{#N/A,#N/A,TRUE,"preg4";#N/A,#N/A,TRUE,"bazpr99"}</definedName>
    <definedName name="wrn.PAZAR." localSheetId="1" hidden="1">{#N/A,#N/A,TRUE,"preg4";#N/A,#N/A,TRUE,"bazpr2001"}</definedName>
    <definedName name="wrn.PAZAR." localSheetId="3" hidden="1">{#N/A,#N/A,TRUE,"preg4";#N/A,#N/A,TRUE,"bazpr2001"}</definedName>
    <definedName name="wrn.PAZAR." hidden="1">{#N/A,#N/A,TRUE,"preg4";#N/A,#N/A,TRUE,"bazpr2001"}</definedName>
    <definedName name="wrn.pazar_1." localSheetId="1" hidden="1">{#N/A,#N/A,TRUE,"preg4";#N/A,#N/A,TRUE,"bazpr2003";#N/A,#N/A,TRUE,"preg4";#N/A,#N/A,TRUE,"bazpr2003";#N/A,#N/A,TRUE,"bazpr2003"}</definedName>
    <definedName name="wrn.pazar_1." localSheetId="3" hidden="1">{#N/A,#N/A,TRUE,"preg4";#N/A,#N/A,TRUE,"bazpr2003";#N/A,#N/A,TRUE,"preg4";#N/A,#N/A,TRUE,"bazpr2003";#N/A,#N/A,TRUE,"bazpr2003"}</definedName>
    <definedName name="wrn.pazar_1." hidden="1">{#N/A,#N/A,TRUE,"preg4";#N/A,#N/A,TRUE,"bazpr2003";#N/A,#N/A,TRUE,"preg4";#N/A,#N/A,TRUE,"bazpr2003";#N/A,#N/A,TRUE,"bazpr2003"}</definedName>
    <definedName name="wrn1.pazar." localSheetId="1" hidden="1">{#N/A,#N/A,TRUE,"preg4";#N/A,#N/A,TRUE,"bazpr99"}</definedName>
    <definedName name="wrn1.pazar." localSheetId="3" hidden="1">{#N/A,#N/A,TRUE,"preg4";#N/A,#N/A,TRUE,"bazpr99"}</definedName>
    <definedName name="wrn1.pazar." hidden="1">{#N/A,#N/A,TRUE,"preg4";#N/A,#N/A,TRUE,"bazpr99"}</definedName>
    <definedName name="z" localSheetId="1" hidden="1">{#N/A,#N/A,TRUE,"preg4";#N/A,#N/A,TRUE,"bazpr99"}</definedName>
    <definedName name="z" localSheetId="3" hidden="1">{#N/A,#N/A,TRUE,"preg4";#N/A,#N/A,TRUE,"bazpr99"}</definedName>
    <definedName name="z" hidden="1">{#N/A,#N/A,TRUE,"preg4";#N/A,#N/A,TRUE,"bazpr99"}</definedName>
    <definedName name="zadolzenost" localSheetId="1" hidden="1">{#N/A,#N/A,TRUE,"preg4";#N/A,#N/A,TRUE,"bazpr2001"}</definedName>
    <definedName name="zadolzenost" localSheetId="3" hidden="1">{#N/A,#N/A,TRUE,"preg4";#N/A,#N/A,TRUE,"bazpr2001"}</definedName>
    <definedName name="zadolzenost" hidden="1">{#N/A,#N/A,TRUE,"preg4";#N/A,#N/A,TRUE,"bazpr2001"}</definedName>
    <definedName name="Zemjodelstvo" localSheetId="0">#REF!</definedName>
    <definedName name="Zemjodelstvo">#REF!</definedName>
    <definedName name="zz" localSheetId="1" hidden="1">{#N/A,#N/A,TRUE,"preg4";#N/A,#N/A,TRUE,"bazpr2000"}</definedName>
    <definedName name="zz" localSheetId="3" hidden="1">{#N/A,#N/A,TRUE,"preg4";#N/A,#N/A,TRUE,"bazpr2000"}</definedName>
    <definedName name="zz" hidden="1">{#N/A,#N/A,TRUE,"preg4";#N/A,#N/A,TRUE,"bazpr2000"}</definedName>
    <definedName name="zzzz" localSheetId="1" hidden="1">{#N/A,#N/A,TRUE,"preg4";#N/A,#N/A,TRUE,"bazpr99"}</definedName>
    <definedName name="zzzz" localSheetId="3" hidden="1">{#N/A,#N/A,TRUE,"preg4";#N/A,#N/A,TRUE,"bazpr99"}</definedName>
    <definedName name="zzzz" hidden="1">{#N/A,#N/A,TRUE,"preg4";#N/A,#N/A,TRUE,"bazpr99"}</definedName>
  </definedNames>
  <calcPr calcId="125725"/>
</workbook>
</file>

<file path=xl/calcChain.xml><?xml version="1.0" encoding="utf-8"?>
<calcChain xmlns="http://schemas.openxmlformats.org/spreadsheetml/2006/main">
  <c r="F19" i="8"/>
  <c r="E19"/>
  <c r="D19"/>
  <c r="F15"/>
  <c r="E15"/>
  <c r="D15"/>
  <c r="F10"/>
  <c r="E10"/>
  <c r="D10"/>
  <c r="O16" i="7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  <c r="O7"/>
  <c r="N7"/>
  <c r="M7"/>
  <c r="Q107" i="4"/>
  <c r="P107"/>
  <c r="O107"/>
  <c r="N107"/>
  <c r="Q106"/>
  <c r="P106"/>
  <c r="O106"/>
  <c r="N106"/>
</calcChain>
</file>

<file path=xl/sharedStrings.xml><?xml version="1.0" encoding="utf-8"?>
<sst xmlns="http://schemas.openxmlformats.org/spreadsheetml/2006/main" count="2037" uniqueCount="1026">
  <si>
    <t>ASSETS</t>
  </si>
  <si>
    <t>30.6.2012</t>
  </si>
  <si>
    <t>30.9.2012</t>
  </si>
  <si>
    <t>Large banks</t>
  </si>
  <si>
    <t>Medium-size banks</t>
  </si>
  <si>
    <t>Small-size banks</t>
  </si>
  <si>
    <t>Total</t>
  </si>
  <si>
    <t>CASH AND BALANCES WITH NBRM</t>
  </si>
  <si>
    <t>Denar cash</t>
  </si>
  <si>
    <t>Foreign currency cash</t>
  </si>
  <si>
    <t>Gold and other precious metals</t>
  </si>
  <si>
    <t>Checks and bills of exchange</t>
  </si>
  <si>
    <t>Compulsory reserves requirement and compulsory deposits</t>
  </si>
  <si>
    <t>FINANCIAL ASSETS HELD FOR TRADING</t>
  </si>
  <si>
    <t>Denar securities and other financial instruments held for trading</t>
  </si>
  <si>
    <t>Foreign currency securities and other financial instruments held for trading</t>
  </si>
  <si>
    <t>FX indexed securities and other financial instruments held for trading</t>
  </si>
  <si>
    <t>DERIVATIVES HELD FOR TRADING AT FAIR VALUE</t>
  </si>
  <si>
    <t>Derivatives held for trading at fair value</t>
  </si>
  <si>
    <t>FINANCIAL ASSETS DESIGNATED AT FAIR VALUE THROUGH PROFIT AND LOSS</t>
  </si>
  <si>
    <t>Denar securities and other financial instruments designated at fair value through profit and loss</t>
  </si>
  <si>
    <t>Foreign currency securities and other financial instruments designated at fair value through profit and loss</t>
  </si>
  <si>
    <t>Denar securities and other financial instruments with FX clause designated at fair value through profit and loss</t>
  </si>
  <si>
    <t>Denar loans and receivables designated at fair value through profit and loss</t>
  </si>
  <si>
    <t>Denar loans and receivables with FX clause designated at fair value through profit and loss</t>
  </si>
  <si>
    <t>Foreign currency loans and receivables designated at fair value through profit and loss</t>
  </si>
  <si>
    <t>EMBEDDED DERIVATIVES HELD FOR HEDGING</t>
  </si>
  <si>
    <t>Denar derivatives</t>
  </si>
  <si>
    <t>Derivatives held for hedging</t>
  </si>
  <si>
    <t>Embedded derivatives</t>
  </si>
  <si>
    <t>Foreign currency derivatives</t>
  </si>
  <si>
    <t>Denar derivatives with FX clause</t>
  </si>
  <si>
    <t>FINANCIAL ASSETS HELD-TO-MATURITY</t>
  </si>
  <si>
    <t>Money market instruments held-to -maturity issued by nonfinancial companies</t>
  </si>
  <si>
    <t>Money market instruments held-to -maturity issued by the state</t>
  </si>
  <si>
    <t>Money market instruments held-to -maturity issued by the central bank</t>
  </si>
  <si>
    <t>Money market instruments held-to -maturity issued by banks and saving houses</t>
  </si>
  <si>
    <t>Money market instruments held-to -maturity issued by other financial institutions</t>
  </si>
  <si>
    <t>Money market instruments held-to -maturity issued by non-residents</t>
  </si>
  <si>
    <t>Other debt instruments held-to-maturity issued by private and public nonfinancial institutions</t>
  </si>
  <si>
    <t>Other debt instruments held-to-maturity issued by the state</t>
  </si>
  <si>
    <t>Other debt instruments held-to-maturity issued by central bank</t>
  </si>
  <si>
    <t>Other debt instruments held-to-maturity issued by banks and saving houses</t>
  </si>
  <si>
    <t>Other debt instruments held-to-maturity issued by other financial institutions</t>
  </si>
  <si>
    <t>Other debt instruments held-to-maturity issued by non-residents</t>
  </si>
  <si>
    <t>FINANCIAL ASSETS AVAILABLE FOR SALE</t>
  </si>
  <si>
    <t>Money market instruments available for sale issued by nonfinancial institutions</t>
  </si>
  <si>
    <t>Money market instruments available for sale issued by the state</t>
  </si>
  <si>
    <t>Money market instruments available for sale issued by the central bank</t>
  </si>
  <si>
    <t>Money market instruments available for sale issued by banks and saving houses</t>
  </si>
  <si>
    <t>Money market instruments available for sale issued by other financial institutions</t>
  </si>
  <si>
    <t>Money market instruments available for sale issued by non-residents</t>
  </si>
  <si>
    <t>Other debt instruments available for sale issued by nonfinancial institutions</t>
  </si>
  <si>
    <t>Other debt instruments available for sale issued by the state</t>
  </si>
  <si>
    <t>Other debt instruments available for sale issued by central bank</t>
  </si>
  <si>
    <t>Other debt instruments available for sale issued by banks and saving houses</t>
  </si>
  <si>
    <t>Other debt instruments available for sale issued by other financial instututions</t>
  </si>
  <si>
    <t>Other debt instruments available for sale issued by non-residents</t>
  </si>
  <si>
    <t>Equity instruments available for sale issued by nonfinancial institutions</t>
  </si>
  <si>
    <t>Equity instruments available for sale issued by banks and saving houses</t>
  </si>
  <si>
    <t>Equity instruments available for sale issued by other financial institutions</t>
  </si>
  <si>
    <t>Equity instruments available for sale issued by non-residents</t>
  </si>
  <si>
    <t>Other issued instruments available for sale</t>
  </si>
  <si>
    <t>PLACEMENTS TO THE CENTRAL BANK</t>
  </si>
  <si>
    <t>Repurchase agreement with central bank</t>
  </si>
  <si>
    <t>Deposits with the central bank</t>
  </si>
  <si>
    <t>Financial lease receivables from central bank central bank</t>
  </si>
  <si>
    <t>Accumulated amortization of placements with central bank</t>
  </si>
  <si>
    <t>Impairment (provisions) of placements with the central bank</t>
  </si>
  <si>
    <t>PLACEMENTS TO FINANCIAL INSTITUTIONS (NET)</t>
  </si>
  <si>
    <t>Accounts with domestic banks (net)</t>
  </si>
  <si>
    <t>Accounts with domestic banks</t>
  </si>
  <si>
    <t>Accumulated amortization of accounts with domestic banks</t>
  </si>
  <si>
    <t>Impairment (provisions) of accounts with domestic banks</t>
  </si>
  <si>
    <t>unrealised</t>
  </si>
  <si>
    <t>Accounts with foreign banks (net)</t>
  </si>
  <si>
    <t>Accounts with foreign banks</t>
  </si>
  <si>
    <t>Impairment (provisions)of accounts with foreign banks</t>
  </si>
  <si>
    <t>Deposits at saving houses (net)</t>
  </si>
  <si>
    <t>Deposits at saving houses</t>
  </si>
  <si>
    <t>Accumulated amortization of deposits at saving houses</t>
  </si>
  <si>
    <t>Impairment (provisions) of deposits at saving houses</t>
  </si>
  <si>
    <t>Deposits with financial institutions-non-residents (net)</t>
  </si>
  <si>
    <t>Deposits with financial institutions-non-residents</t>
  </si>
  <si>
    <t>Accumulated amortization of deposits at financial institutions-non-residents</t>
  </si>
  <si>
    <t>Impairment (provisions) of deposits at financial institutions-non-residents</t>
  </si>
  <si>
    <t>Loans to domestic banks (net)</t>
  </si>
  <si>
    <t>Loans to domestic banks</t>
  </si>
  <si>
    <t>Accumulated amortization of loans to domestic banks</t>
  </si>
  <si>
    <t>Impairment (provisions) of loans to domestic-banks</t>
  </si>
  <si>
    <t>Loans to saving houses (net)</t>
  </si>
  <si>
    <t>Loans to saving houses</t>
  </si>
  <si>
    <t>Accumulated amortization of loans to saving houses</t>
  </si>
  <si>
    <t>Impairment (provisions) of loans to saving houses</t>
  </si>
  <si>
    <t>Кредити на друштва за осигурување</t>
  </si>
  <si>
    <t>Акумулирана амортизација на кредити на друштва за осигурување</t>
  </si>
  <si>
    <t>Исправка на вредноста (оштетување на средствата) на кредитите на друштва за осигурување</t>
  </si>
  <si>
    <t>Кредити на пензиски фондови</t>
  </si>
  <si>
    <t>Accumulated amortization of loans to pension funds</t>
  </si>
  <si>
    <t>Исправка на вредност (оштетување на средствата) на кредитите на пензиските фондови</t>
  </si>
  <si>
    <t>Loans to other financial institutions (net)</t>
  </si>
  <si>
    <t>Loans to other financial institutions</t>
  </si>
  <si>
    <t>Accumulated amortization of loans to other financial institutions</t>
  </si>
  <si>
    <t>Impairment (provisions) of loans to other financial institutions</t>
  </si>
  <si>
    <t>Loans to financial institutions - non-residents (net)</t>
  </si>
  <si>
    <t>Loans to financial institutions - non-residents</t>
  </si>
  <si>
    <t>Accumulated amortization of loans to financial institutions - non-residents</t>
  </si>
  <si>
    <t>Impairment (provisions) of loans to financial institutions - non-residents</t>
  </si>
  <si>
    <t>Factoring and forfeiting receivables from banks (net)</t>
  </si>
  <si>
    <t>Factoring and forfeiting receivables from banks</t>
  </si>
  <si>
    <t>Accumulated amortization of factoring and forfeiting receivables from banks</t>
  </si>
  <si>
    <t>Impairment (provisions) of factoring and forfeiting receivables from banks</t>
  </si>
  <si>
    <t>Factoring and forfeiting receivables from saving houses (net)</t>
  </si>
  <si>
    <t>Factoring and forfeiting receivables from saving houses</t>
  </si>
  <si>
    <t>Accumulated amortization of factoring and forfeiting receivables from saving houses</t>
  </si>
  <si>
    <t>Impairment (provisions) of factoring and forfeiting receivables from saving houses</t>
  </si>
  <si>
    <t>Factoring and forfeiting receivables from insurance companies (net)</t>
  </si>
  <si>
    <t>Factoring and forfeiting receivables from insurance companies</t>
  </si>
  <si>
    <t>Accumulated amortization of factoring and forfeiting receivables from insurance companies</t>
  </si>
  <si>
    <t>Impairment (provisions) of factoring and forfeiting receivables from insurance companies</t>
  </si>
  <si>
    <t>Factoring and forfeiting receivables from pension funds (net)</t>
  </si>
  <si>
    <t>Factoring and forfeiting receivables from pension funds</t>
  </si>
  <si>
    <t>Accumulated amortization of factoring and forfeiting receivables from pension funds</t>
  </si>
  <si>
    <t>Impairment (provisions) of factoring and forfeiting receivables from pension funds</t>
  </si>
  <si>
    <t>Factoring and forfeiting receivables from other financial institutions (net)</t>
  </si>
  <si>
    <t>Factoring and forfeiting receivables from other financial institutions</t>
  </si>
  <si>
    <t>Accumulated amortization of factoring and forfeiting receivables from other financial institutions</t>
  </si>
  <si>
    <t>Impairment (provisions) of factoring and forfeiting receivables from other financial institutions</t>
  </si>
  <si>
    <t>Factoring and forfeiting receivables from financial institutions - non-residents (net)</t>
  </si>
  <si>
    <t>Factoring and forfeiting receivables from financial institutions - non-residents</t>
  </si>
  <si>
    <t>Акумулирана амортизација на откупените побарувања (факторинг и форфетинг) од нерезиденти - финансиски друштва</t>
  </si>
  <si>
    <t>Impairment (provisions) of factoring and forfeiting receivables from financial institutions - non-residents</t>
  </si>
  <si>
    <t>Financial lease receivables from banks (net)</t>
  </si>
  <si>
    <t>Financial lease receivables from banks</t>
  </si>
  <si>
    <t>Impairment (provisions) of financial lease receivables from banks</t>
  </si>
  <si>
    <t>Financial lease receivables from saving houses (net)</t>
  </si>
  <si>
    <t>Financial lease receivables from saving houses</t>
  </si>
  <si>
    <t>Impairment (provisions) of financial lease receivables from saving houses</t>
  </si>
  <si>
    <t>Financial lease receivables from insurance companies (net)</t>
  </si>
  <si>
    <t>Financial lease receivables from insurance companies</t>
  </si>
  <si>
    <t>Impairment (provisions) of financial lease receivables from insurance companies</t>
  </si>
  <si>
    <t>Financial lease receivables from pension funds (net)</t>
  </si>
  <si>
    <t>Financial lease receivables from pension funds</t>
  </si>
  <si>
    <t>Impairment (provisions) of financial lease receivables from pension funds</t>
  </si>
  <si>
    <t>Financial lease receivables from other financial institutions (net)</t>
  </si>
  <si>
    <t>Financial lease receivables from other financial institutions</t>
  </si>
  <si>
    <t>Impairment (provisions) of financial lease receivables from other financial institutions</t>
  </si>
  <si>
    <t>Financial lease receivables from financial institutions - non residents (net)</t>
  </si>
  <si>
    <t>Financial lease receivables from financial institutions - non residents</t>
  </si>
  <si>
    <t>Impairment (provisions) of financial lease receivables from financial institutions - non residents</t>
  </si>
  <si>
    <t xml:space="preserve">Receivables due to payments made to backing guarantees of securities and guarantees  </t>
  </si>
  <si>
    <t xml:space="preserve">Receivables due to payments made to backing guarantees of securities and guarantees of non-residents  </t>
  </si>
  <si>
    <t>Overdrafts of financial institutions (net)</t>
  </si>
  <si>
    <t>Overdrafts of financial institutions</t>
  </si>
  <si>
    <t>Impairment (provisions) of overdrafts of financial institutions</t>
  </si>
  <si>
    <t>Overdrafts of financial institutions - non-residents (net)</t>
  </si>
  <si>
    <t>Overdrafts of financial institutions - non-residents</t>
  </si>
  <si>
    <t>Impairment (provisions) of overdrafts of financial institutions - non-residents</t>
  </si>
  <si>
    <t>Subordinated deposits and hybrid capital instruments</t>
  </si>
  <si>
    <t>Suspicious and contested claims from financial institutions (net)</t>
  </si>
  <si>
    <t>Suspicious and contested claims from financial institutions</t>
  </si>
  <si>
    <t>Impairment (provisions) of suspicious and contested claims from financial institutions</t>
  </si>
  <si>
    <t>PLACEMENTS TO NONFINANCIAL ENTITIES (NET)</t>
  </si>
  <si>
    <t>Loans to nonfinancial institutions (net)</t>
  </si>
  <si>
    <t>Loans to nonfinancial institutions</t>
  </si>
  <si>
    <t>Accumulated amortization of loans to nonfinancial institutions</t>
  </si>
  <si>
    <t>Impairment (provisions) of loans to nonfinancial institutions</t>
  </si>
  <si>
    <t>Loans to sector - state (net)</t>
  </si>
  <si>
    <t>Loans to sector - state</t>
  </si>
  <si>
    <t>Accumulated amortization of loans to sector - state</t>
  </si>
  <si>
    <t>Impairment (provisions) of loans to sector - state</t>
  </si>
  <si>
    <t>Loans to non-profit institutions serving households (net)</t>
  </si>
  <si>
    <t>Loans to non-profit institutions serving households</t>
  </si>
  <si>
    <t>Accumulated amortization of loans to non-profit institutions serving households</t>
  </si>
  <si>
    <t>Impairment (provisions) of loans to non-profit institutions serving households</t>
  </si>
  <si>
    <t>Loans to households (net)</t>
  </si>
  <si>
    <t>Loans to households</t>
  </si>
  <si>
    <t>Accumulated amortization of loans to households</t>
  </si>
  <si>
    <t>Impairment (provisions) of loans to households</t>
  </si>
  <si>
    <t>Receivables from payments made to backing guarantees of debt instruments and guarantees (net)</t>
  </si>
  <si>
    <t xml:space="preserve">Receivables from payments made to backing guarantees of debt instruments and guarantees </t>
  </si>
  <si>
    <t>Impairment of receivables from payments made to backing guarantees of debt instruments and guarantees</t>
  </si>
  <si>
    <t>Factoring and forfeiting receivables from nonfinancial institutions (net)</t>
  </si>
  <si>
    <t>Factoring and forfeiting receivables from nonfinancial institutions</t>
  </si>
  <si>
    <t>Accumulated amortization of factoring and forfeiting receivables from nonfinancial institutions</t>
  </si>
  <si>
    <t>Impairment (provisions) of factoring and forfeiting receivables from nonfinancial institutions</t>
  </si>
  <si>
    <t>Factoring and forfeiting receivables from sector- state (net)</t>
  </si>
  <si>
    <t>Factoring and forfeiting receivables from sector- state</t>
  </si>
  <si>
    <t>Accumulated amortization of factoring and forfeiting receivables from sector- state</t>
  </si>
  <si>
    <t>Impairment (provisions) of factoring and forfeiting receivables from sector- state</t>
  </si>
  <si>
    <t>Financial lease receivables from nonfinancial institutions (net)</t>
  </si>
  <si>
    <t>Financial lease receivables from nonfinancial institutions</t>
  </si>
  <si>
    <t>Impairment (provisions) of financial lease receivables from nonfinancial institutions</t>
  </si>
  <si>
    <t>Financial lease receivables from sector - state (net)</t>
  </si>
  <si>
    <t>Financial lease receivables from sector - state</t>
  </si>
  <si>
    <t>Impairment (provisions) of financial lease receivables from sector - state</t>
  </si>
  <si>
    <t>Financial lease receivables from non-profit institutions serving households (net)</t>
  </si>
  <si>
    <t>Financial lease receivables from non-profit institutions serving households</t>
  </si>
  <si>
    <t>Impairment (provisions) of financial lease receivables from non-profit institutions serving households</t>
  </si>
  <si>
    <t>Financial lease receivables from households (net)</t>
  </si>
  <si>
    <t>Financial lease receivables from households</t>
  </si>
  <si>
    <t>Impairment (provisions) of financial lease receivables from households</t>
  </si>
  <si>
    <t>Placements to nonfinancial institutions - non-residents (net)</t>
  </si>
  <si>
    <t>Placements to nonfinancial institutions - non-residents</t>
  </si>
  <si>
    <t>Accumulated amortization of placements to nonfinancial institutions - non-residents</t>
  </si>
  <si>
    <t>Impairment (provisions) of placements to nonfinancial institutions - non-residents</t>
  </si>
  <si>
    <t>Placements to sector - state - non-residents (net)</t>
  </si>
  <si>
    <t>Placements to sector - state - non-residents</t>
  </si>
  <si>
    <t>Accumulated amortization of placements to sector - state - non-residents</t>
  </si>
  <si>
    <t>Impairment (provisions) of placements to sector - state - non-residents</t>
  </si>
  <si>
    <t>Placements to non-profit institutions serving households - non-residents (net)</t>
  </si>
  <si>
    <t>Placements to non-profit institutions serving households - non-residents</t>
  </si>
  <si>
    <t>Accumulated amortization of placements to non-profit institutions serving households - non-residents</t>
  </si>
  <si>
    <t>Impairment (provisions) of placements to non-profit institutions serving households - non-residents</t>
  </si>
  <si>
    <t>Placements to households - non-residents (net)</t>
  </si>
  <si>
    <t>Placements to households - non-residents</t>
  </si>
  <si>
    <t>Accumulated amortization of placements to households - non-residents</t>
  </si>
  <si>
    <t>Impairment (provisions) of placements to households - non-residents</t>
  </si>
  <si>
    <t>Overdrafts of non-residents (net)</t>
  </si>
  <si>
    <t>Overdrafts of non-residents</t>
  </si>
  <si>
    <t>Impairment (provisions) of overdrafts of non-residents</t>
  </si>
  <si>
    <t>Suspicious and contested claims from nonfinancial entities (net)</t>
  </si>
  <si>
    <t>Suspicious and contested claims from nonfinancial entities</t>
  </si>
  <si>
    <t>Impairment (provisions) of suspicious and contested claims from nonfinancial entities</t>
  </si>
  <si>
    <t>Group impairment for the retail credit portfolio</t>
  </si>
  <si>
    <t>Group impairment for individually significant exposures found not to be impaired on an individual basis</t>
  </si>
  <si>
    <t>ACCRUED INTEREST</t>
  </si>
  <si>
    <t>Denar interest receivables from loans and placements</t>
  </si>
  <si>
    <t>Foreign currency interest receivables from loans and placements</t>
  </si>
  <si>
    <t>FX indexed interest receivables from loans and placements</t>
  </si>
  <si>
    <t>Denar interest receivables from debt instruments</t>
  </si>
  <si>
    <t>Foreign currency interest receivables as a result of debt instruments</t>
  </si>
  <si>
    <t>FX indexed interest receivables from debt instruments</t>
  </si>
  <si>
    <t xml:space="preserve"> Interest receivables from other instruments</t>
  </si>
  <si>
    <t>Побарувања врз основа на камати на депозити во денари</t>
  </si>
  <si>
    <t>Foreign currency interest receivables from deposits</t>
  </si>
  <si>
    <t>Denar interest receivables with FX clause as a result of deposits</t>
  </si>
  <si>
    <t>Suspicious and contested claims of interest receivables</t>
  </si>
  <si>
    <t>INVESTMENTS IN ASSOCIATES, SUBSIDIARIES AND JOINT VENTURES</t>
  </si>
  <si>
    <t>Investments in associates</t>
  </si>
  <si>
    <t>Investments in subsidiaries</t>
  </si>
  <si>
    <t>Investments in joint ventures</t>
  </si>
  <si>
    <t>OTHER ASSETS</t>
  </si>
  <si>
    <t>Fees and Commission receivables</t>
  </si>
  <si>
    <t>Suspicious and contested claims from fees and commissions</t>
  </si>
  <si>
    <t>Нето комисионо работење</t>
  </si>
  <si>
    <t>Одложени даночни средства</t>
  </si>
  <si>
    <t>Other assets</t>
  </si>
  <si>
    <t>Account receivables and other receivables</t>
  </si>
  <si>
    <t xml:space="preserve">Deferred income, prepaid  expenses and  temporary accounts </t>
  </si>
  <si>
    <t>FORECLOSURES</t>
  </si>
  <si>
    <t>Foreclosures</t>
  </si>
  <si>
    <t>Impairment of foreclosures</t>
  </si>
  <si>
    <t>INTANGIBLE ASSETS</t>
  </si>
  <si>
    <t>Founding investments</t>
  </si>
  <si>
    <t>Patents, licenses and concessions</t>
  </si>
  <si>
    <t>Software</t>
  </si>
  <si>
    <t>Goodwill</t>
  </si>
  <si>
    <t>Other rights</t>
  </si>
  <si>
    <t>Other items of intangible assets</t>
  </si>
  <si>
    <t>Depreciation of intangible assets</t>
  </si>
  <si>
    <t>Impairment of intangible assets</t>
  </si>
  <si>
    <t>FIXED ASSETS (PROPERTY, PLANT AND EQUIPMENT)</t>
  </si>
  <si>
    <t>Land</t>
  </si>
  <si>
    <t>Buildings</t>
  </si>
  <si>
    <t xml:space="preserve">Equipment </t>
  </si>
  <si>
    <t>Other items of property, plant and equipment</t>
  </si>
  <si>
    <t>Property, plant and equipment under construction</t>
  </si>
  <si>
    <t xml:space="preserve">Depreciation of fixed assets </t>
  </si>
  <si>
    <t>Impairment of property, plant and equipment</t>
  </si>
  <si>
    <t>NON CURRENT ASSETS HELD FOR SALE</t>
  </si>
  <si>
    <t>Non current assets held for sale at cost</t>
  </si>
  <si>
    <t>Impairment of non current assets held for sale</t>
  </si>
  <si>
    <t>NET COMMISSION RELATIONS</t>
  </si>
  <si>
    <t>Denar receivables from activities on behalf of and on account of others</t>
  </si>
  <si>
    <t>Foreign currency receivables from activities on behalf of and on account of others</t>
  </si>
  <si>
    <t>Denar payables due to activities on behalf of and on account of others</t>
  </si>
  <si>
    <t>Foreign currency payables due to activities on behalf of and on account of others</t>
  </si>
  <si>
    <t>Other receivables on behalf of and on account of others</t>
  </si>
  <si>
    <t>Other liabilities on behalf of and on account of others</t>
  </si>
  <si>
    <t>UNRECOGNIZED IMPAIRMENT</t>
  </si>
  <si>
    <t>TOTAL ASSETS</t>
  </si>
  <si>
    <t>LIABILITIES</t>
  </si>
  <si>
    <t xml:space="preserve">INSTRUMENTS FOR TRADING AND FINANCIAL LIABILITIES DESIGNATED AT FAIR VALUE THROUGH PROFIT AND LOSS </t>
  </si>
  <si>
    <t>Denar financial liabilities designated at fair value through profit and loss</t>
  </si>
  <si>
    <t>Foreign currency financial liabilities designated at fair value through profit and loss</t>
  </si>
  <si>
    <t>Denar derivatives held for trading</t>
  </si>
  <si>
    <t>Foreign currency derivatives held for trading</t>
  </si>
  <si>
    <t>Denar derivatives with FX clause held for trading</t>
  </si>
  <si>
    <t>DERIVATIVES HELD FOR HEDGING</t>
  </si>
  <si>
    <t xml:space="preserve">Denar derivatives </t>
  </si>
  <si>
    <t xml:space="preserve">Denar derivatives with FX clause </t>
  </si>
  <si>
    <t>DEPOSITS OF FINANCIAL INSTITUTIONS</t>
  </si>
  <si>
    <t>Deposits of central bank</t>
  </si>
  <si>
    <t>Deposits of domestic banks</t>
  </si>
  <si>
    <t>Deposits of saving houses</t>
  </si>
  <si>
    <t>Deposits of insurance companies</t>
  </si>
  <si>
    <t>Deposits of pension funds</t>
  </si>
  <si>
    <t>Deposits of other financial institutions</t>
  </si>
  <si>
    <t>Deposits of financial institutions-non-residents</t>
  </si>
  <si>
    <t>Restricted deposits and other deposits of financial institutions</t>
  </si>
  <si>
    <t>SIGHT DEPOSITS OF NONFINANCIAL ENTITIES</t>
  </si>
  <si>
    <t>Denar accounts and sight deposits of nonfinancial entities</t>
  </si>
  <si>
    <t xml:space="preserve">Denar accounts and sight deposits of sector - state </t>
  </si>
  <si>
    <t>Denar accounts and sight deposits of non-profit institutions serving households</t>
  </si>
  <si>
    <t>Denar accounts and sight deposits of households</t>
  </si>
  <si>
    <t>Denar accounts and sight deposits of non-residents</t>
  </si>
  <si>
    <t>Foreign currency accounts and sight deposits of nonfinancial entities</t>
  </si>
  <si>
    <t xml:space="preserve">Foreign currency accounts and sight deposits of sector - state </t>
  </si>
  <si>
    <t>Foreign currency accounts and sight deposits of non-profit institutions serving households</t>
  </si>
  <si>
    <t>Foreign currency accounts and sight deposits of households</t>
  </si>
  <si>
    <t>Foreign currency accounts and sight deposits of non-residents</t>
  </si>
  <si>
    <t>Denar sight deposits with FX clause of nonfinancial entities</t>
  </si>
  <si>
    <t>Restricted  sight deposits and other deposits of nonfinancial entities</t>
  </si>
  <si>
    <t>SHORT TERM DEPOSITS OF NONFINANCIAL ENTITIES</t>
  </si>
  <si>
    <t>Denar short term deposits of nonfinancial entities</t>
  </si>
  <si>
    <t>Denar short term deposits of sector - state</t>
  </si>
  <si>
    <t>Denar short term deposits of non-profit institutions serving households</t>
  </si>
  <si>
    <t>Denar short term deposits of households</t>
  </si>
  <si>
    <t>Denar short term deposits of nonfinancial entities - non-residents</t>
  </si>
  <si>
    <t>Foreign currency short term deposits of nonfinancial entities</t>
  </si>
  <si>
    <t>Foreign currency short term deposits of sector - state</t>
  </si>
  <si>
    <t>Foreign currency short term deposits of non-profit institutions serving households</t>
  </si>
  <si>
    <t>Foreign currency short term deposits of households</t>
  </si>
  <si>
    <t>Foreign currency short term deposits of nonfinancial entities - non-residents</t>
  </si>
  <si>
    <t>FX indexed short term deposits of nonfinancial entities</t>
  </si>
  <si>
    <t>FX indexed short term deposits of sector - state</t>
  </si>
  <si>
    <t>FX indexed short term deposits of non-profit institutions serving households</t>
  </si>
  <si>
    <t>FX indexed short term deposits of households</t>
  </si>
  <si>
    <t>FX indexed short term deposits of nonfinancial entities - non-residents</t>
  </si>
  <si>
    <t>Restricted deposits of nonfinancial entities up to 1 year</t>
  </si>
  <si>
    <t>LONG TERM DEPOSITS OF NONFINANCIAL ENTITIES</t>
  </si>
  <si>
    <t>Denar long term deposits of nonfinancial entities</t>
  </si>
  <si>
    <t>Denar long term deposits of sector - state</t>
  </si>
  <si>
    <t>Denar long term deposits of non-profit institutions serving households</t>
  </si>
  <si>
    <t>Denar long term deposits of households</t>
  </si>
  <si>
    <t>Denar long term deposits of nonfinancial entities - non-residents</t>
  </si>
  <si>
    <t>Foreign currency long term deposits of nonfinancial entities</t>
  </si>
  <si>
    <t>Foreign currency long term deposits of sector - state</t>
  </si>
  <si>
    <t>Foreign currency long term deposits of non-profit institutions serving households</t>
  </si>
  <si>
    <t>Foreign currency long term deposits of households</t>
  </si>
  <si>
    <t>Foreign currency long term deposits of nonfinancial entities - non-residents</t>
  </si>
  <si>
    <t>FX indexed long term deposits of nonfinancial entities</t>
  </si>
  <si>
    <t>FX indexed long term deposits of sector - state</t>
  </si>
  <si>
    <t>Denar long term deposits with FX clause of non-profit institutions serving households</t>
  </si>
  <si>
    <t>FX indexed long term deposits of households</t>
  </si>
  <si>
    <t>Denar long term deposits with FX clause of nonfinancial entities - non-residents</t>
  </si>
  <si>
    <t>Restricted deposits of nonfinancial entities over 1 year</t>
  </si>
  <si>
    <t>DEBT SECURITIES IN ISSUE</t>
  </si>
  <si>
    <t>Certificates of deposits in issue</t>
  </si>
  <si>
    <t>Commercial papers in issue</t>
  </si>
  <si>
    <t>Other denar debt securities in issue</t>
  </si>
  <si>
    <t>Other FX indexed debt securities in issue</t>
  </si>
  <si>
    <t>BORROWINGS</t>
  </si>
  <si>
    <t>Borrowings from financial institutions</t>
  </si>
  <si>
    <t>Borrowings from sector - state</t>
  </si>
  <si>
    <t xml:space="preserve"> Borrowings from other sectors - residents</t>
  </si>
  <si>
    <t>Borrowings from non-residents</t>
  </si>
  <si>
    <t>Repurchase agreement payables</t>
  </si>
  <si>
    <t>Financial lease payables from financial institutions</t>
  </si>
  <si>
    <t>Financial lease payables from other sector -residents</t>
  </si>
  <si>
    <t>Financial lease payables to non-residents</t>
  </si>
  <si>
    <t>LIABILITY COMPONENT OF HYBRID INSTRUMENTS</t>
  </si>
  <si>
    <t>Liability component of denar hybrid instruments</t>
  </si>
  <si>
    <t>Liability component of foreign currency hybrid instruments</t>
  </si>
  <si>
    <t>Liability component of denar hybrid instruments with FX clause</t>
  </si>
  <si>
    <t>SUBORDINATED DEBT AND CUMULATIVE PREFERRED SHARES</t>
  </si>
  <si>
    <t>Denar subordinated debt</t>
  </si>
  <si>
    <t>Foreign currency subordinated debt</t>
  </si>
  <si>
    <t>Denar subordinated debt with FX clause</t>
  </si>
  <si>
    <t>Cumulative preferred shares</t>
  </si>
  <si>
    <t>INTEREST LIABILITIES</t>
  </si>
  <si>
    <t>Interest payables from borrowings</t>
  </si>
  <si>
    <t>Interest payables from sight deposits and current accounts</t>
  </si>
  <si>
    <t>Interest payables from term deposits</t>
  </si>
  <si>
    <t>Interest payables from hybrid instruments</t>
  </si>
  <si>
    <t>Interest payables from subordinated debt</t>
  </si>
  <si>
    <t>Interest payables from other instruments</t>
  </si>
  <si>
    <t>Interest payables from issued securities</t>
  </si>
  <si>
    <t>OTHER LIABILITIES</t>
  </si>
  <si>
    <t>Fee and Commission liabilities</t>
  </si>
  <si>
    <t>Accrued expenses, deferred income and temporary accounts</t>
  </si>
  <si>
    <t>Liabilities from assignation contracts</t>
  </si>
  <si>
    <t>Other liabilities</t>
  </si>
  <si>
    <t>PROVISIONS</t>
  </si>
  <si>
    <t>Provisions</t>
  </si>
  <si>
    <t>EQUITY AND RESERVES</t>
  </si>
  <si>
    <t>Equity capital</t>
  </si>
  <si>
    <t>Reserve fund</t>
  </si>
  <si>
    <t>Retained earnings / Accumulated losses</t>
  </si>
  <si>
    <t>Revaluation reserves</t>
  </si>
  <si>
    <t>Other funds</t>
  </si>
  <si>
    <t xml:space="preserve">Current loss </t>
  </si>
  <si>
    <t>GROSS PROFIT</t>
  </si>
  <si>
    <t>Gross profit</t>
  </si>
  <si>
    <t>TOTAL LIABILITIES</t>
  </si>
  <si>
    <t>Annex 4</t>
  </si>
  <si>
    <t>Structure and change of the total assets, loans and depoists by groups of banks</t>
  </si>
  <si>
    <t>Items</t>
  </si>
  <si>
    <t>Amount in millions of Denars</t>
  </si>
  <si>
    <t>Structure</t>
  </si>
  <si>
    <t>Quarterly change
30.9.2012/30.6.2012</t>
  </si>
  <si>
    <t>In absolute amount</t>
  </si>
  <si>
    <t>In percent</t>
  </si>
  <si>
    <t>In the structure</t>
  </si>
  <si>
    <t>Share in the change</t>
  </si>
  <si>
    <t>Total assets</t>
  </si>
  <si>
    <t xml:space="preserve">    - Large banks</t>
  </si>
  <si>
    <t xml:space="preserve">    - Meduim-size banks</t>
  </si>
  <si>
    <t xml:space="preserve">    - Small-size banks</t>
  </si>
  <si>
    <t>Loans of nonfinancial entities</t>
  </si>
  <si>
    <t>Deposits of nonfinancial entities</t>
  </si>
  <si>
    <t>Annex 1</t>
  </si>
  <si>
    <t>Annex 2</t>
  </si>
  <si>
    <t>BALANCE SHEET - ASSETS</t>
  </si>
  <si>
    <t>BALANCE SHEET - LIABILITIES</t>
  </si>
  <si>
    <t>in millions of Denars</t>
  </si>
  <si>
    <t>Annex 3</t>
  </si>
  <si>
    <t>Income statement</t>
  </si>
  <si>
    <t>INCOME STATEMENT</t>
  </si>
  <si>
    <t>INTEREST INCOME</t>
  </si>
  <si>
    <t>Non-financial companies</t>
  </si>
  <si>
    <t>private</t>
  </si>
  <si>
    <t>public</t>
  </si>
  <si>
    <t>State</t>
  </si>
  <si>
    <t>central government</t>
  </si>
  <si>
    <t>local government</t>
  </si>
  <si>
    <t>Non-profitable institutions serving households</t>
  </si>
  <si>
    <t>Interest income from financial entities</t>
  </si>
  <si>
    <t>central bank</t>
  </si>
  <si>
    <t>banks</t>
  </si>
  <si>
    <t>saving houses</t>
  </si>
  <si>
    <t>insurance companies</t>
  </si>
  <si>
    <t>pension funds</t>
  </si>
  <si>
    <t>other financial institutions</t>
  </si>
  <si>
    <t>Households</t>
  </si>
  <si>
    <t>self-employed individuals</t>
  </si>
  <si>
    <t>citizens</t>
  </si>
  <si>
    <t>Non-residents</t>
  </si>
  <si>
    <t>non-financial companies, non-residents</t>
  </si>
  <si>
    <t xml:space="preserve">states, non-residents </t>
  </si>
  <si>
    <t>non-profitable institutions serving households, non-residents</t>
  </si>
  <si>
    <t>financial institutions, non-residents</t>
  </si>
  <si>
    <t>Net impairment of interest income</t>
  </si>
  <si>
    <t>INTEREST EXPENSES</t>
  </si>
  <si>
    <t>Financial institutions</t>
  </si>
  <si>
    <t>households, non-residents</t>
  </si>
  <si>
    <t>NET INTEREST INCOME</t>
  </si>
  <si>
    <t>NET FEES AND COMMISSION INCOME</t>
  </si>
  <si>
    <t>Fees and commission income</t>
  </si>
  <si>
    <t>Fees and commission expenses</t>
  </si>
  <si>
    <t>NET INCOME FROM ASSETS AND LIABILITIES HELD FOR TRADING</t>
  </si>
  <si>
    <t>Net income from assets and liabilities held for trading</t>
  </si>
  <si>
    <t>realized</t>
  </si>
  <si>
    <t>unrealized</t>
  </si>
  <si>
    <t>Net income from derivative instruments held for trading</t>
  </si>
  <si>
    <t>Dividend income from assets held for trading</t>
  </si>
  <si>
    <t>Net interest income from assets and liabilities held for trading</t>
  </si>
  <si>
    <t>NET INCOME FROM FINANCIAL INTRUMENTS DESIGNATED AT FAIR VALUE</t>
  </si>
  <si>
    <t>NET (GAINS - LOSSES) FROM FOREIGN EXCHANGE DIFFERENCES</t>
  </si>
  <si>
    <t>Realized</t>
  </si>
  <si>
    <t>Unrealized</t>
  </si>
  <si>
    <t>Net income from FX activities</t>
  </si>
  <si>
    <t>OTHER OPERATING INCOME</t>
  </si>
  <si>
    <t>Dividends and revenues based on capital investments</t>
  </si>
  <si>
    <t>Capital gain from sale of financial assets available for sale</t>
  </si>
  <si>
    <t>Capital gains realized from sales of assets</t>
  </si>
  <si>
    <t>Reversal of provisions for off-balance sheet items</t>
  </si>
  <si>
    <t>Reversal of other provisions</t>
  </si>
  <si>
    <t>Other income</t>
  </si>
  <si>
    <t>Collected previously written-off loans and receivables</t>
  </si>
  <si>
    <t>Extraordinary income</t>
  </si>
  <si>
    <t>NET IMPAIRMENT LOSSES (PROVISIONS) OF FINANCIAL ASSETS</t>
  </si>
  <si>
    <t>Impairment losses of financial assets</t>
  </si>
  <si>
    <t>losses due to impairment of financial assets - an individual basis</t>
  </si>
  <si>
    <t>losses due to impairment of financial assets - a group basis</t>
  </si>
  <si>
    <t>Reversal of impairment losses of financial assets</t>
  </si>
  <si>
    <t>reversal of impairment losses of financial assets - an individual basis</t>
  </si>
  <si>
    <t>reversal of impairment losses of financial assets - a group basis</t>
  </si>
  <si>
    <t>Non-allocated impairment loss on financial assets</t>
  </si>
  <si>
    <t>IMPAIRMENT LOSSES OF NON-FINANCIAL ASSETS</t>
  </si>
  <si>
    <t>Losses due to impairment of non-financial assets</t>
  </si>
  <si>
    <t>EMLOYEES EXPENSES</t>
  </si>
  <si>
    <t>DEPRECIATION</t>
  </si>
  <si>
    <t>OTHER OPERATING EXPENSES</t>
  </si>
  <si>
    <t>General and administrative expenses</t>
  </si>
  <si>
    <t>Deposit insurance premiums</t>
  </si>
  <si>
    <t>Capital losses realized from sales of assets</t>
  </si>
  <si>
    <t>Capital losses from sale of financial assets available for sale</t>
  </si>
  <si>
    <t>Provisions for off-balance sheet items</t>
  </si>
  <si>
    <t>Other provisions</t>
  </si>
  <si>
    <t>Other expenses</t>
  </si>
  <si>
    <t>Extraordinary expenses</t>
  </si>
  <si>
    <t>CURRENT PROFIT/LOSS</t>
  </si>
  <si>
    <t>INCOME TAX</t>
  </si>
  <si>
    <t>PROFIT (LOSS) AFTER TAXATION</t>
  </si>
  <si>
    <t>* Internal balance sheme of NBRM</t>
  </si>
  <si>
    <t>Annex 5</t>
  </si>
  <si>
    <t>Structure of loans to non-financial entities</t>
  </si>
  <si>
    <t>Date</t>
  </si>
  <si>
    <t>Description</t>
  </si>
  <si>
    <t>Enterprises</t>
  </si>
  <si>
    <t>Other clients</t>
  </si>
  <si>
    <t>Denar</t>
  </si>
  <si>
    <t>Denar with FX clause</t>
  </si>
  <si>
    <t>Foreign currency</t>
  </si>
  <si>
    <t>30.9.2011</t>
  </si>
  <si>
    <t>Past due loans</t>
  </si>
  <si>
    <t>Short-term loans</t>
  </si>
  <si>
    <t>Long-term loans</t>
  </si>
  <si>
    <t>Non-performing loans</t>
  </si>
  <si>
    <t>Total loans</t>
  </si>
  <si>
    <t>Impairment losses</t>
  </si>
  <si>
    <t>Accumulated amortization</t>
  </si>
  <si>
    <t>Total net loans</t>
  </si>
  <si>
    <t>Growth 30.9.2012/     30.6.2012</t>
  </si>
  <si>
    <t>Absolute loan growth</t>
  </si>
  <si>
    <t>Growth in %</t>
  </si>
  <si>
    <t>Growth structure</t>
  </si>
  <si>
    <t>Growth 30.9.2012/     30.9.2011</t>
  </si>
  <si>
    <t>Annex 5a</t>
  </si>
  <si>
    <t>Structure of loans to non-financial entities, by groups of banks</t>
  </si>
  <si>
    <t>Nonperforming loans</t>
  </si>
  <si>
    <t>Annex 6</t>
  </si>
  <si>
    <t>Distribution of loans to non-financial entities, by groups of banks</t>
  </si>
  <si>
    <t>Loan structures</t>
  </si>
  <si>
    <t>Medium - size banks</t>
  </si>
  <si>
    <t>Small - size banks</t>
  </si>
  <si>
    <t>Големи банки</t>
  </si>
  <si>
    <t>Средни банки</t>
  </si>
  <si>
    <t>Мали банки</t>
  </si>
  <si>
    <t>Sector structure</t>
  </si>
  <si>
    <t>Maturity structure</t>
  </si>
  <si>
    <t>Short-term</t>
  </si>
  <si>
    <t>Long-term</t>
  </si>
  <si>
    <t>Past due</t>
  </si>
  <si>
    <t>Nonperforming</t>
  </si>
  <si>
    <t>Currency structure</t>
  </si>
  <si>
    <t>Annex 7</t>
  </si>
  <si>
    <t>Structures of loans to non-financial entities, by groups of banks</t>
  </si>
  <si>
    <t>Annex 8</t>
  </si>
  <si>
    <t>Credit exposure by activity/credit products</t>
  </si>
  <si>
    <t>Sector</t>
  </si>
  <si>
    <t>Credit products / activities</t>
  </si>
  <si>
    <t>Credit risk exposure in millions of Denars as of September 30, 2012</t>
  </si>
  <si>
    <t>Absolute annual growth of credit risk exposure in millions of Denars</t>
  </si>
  <si>
    <t>Absolute quarterly growth of credit risk exposure in millions of Denars</t>
  </si>
  <si>
    <t>Annual growth rate</t>
  </si>
  <si>
    <t>Quarterly growth rate</t>
  </si>
  <si>
    <t>Share in total annual growth of the credit risk exposure</t>
  </si>
  <si>
    <t>Share in total quarterly growth of the credit risk exposure</t>
  </si>
  <si>
    <t>HOUSEHOLDS</t>
  </si>
  <si>
    <t>Residential and commercial real estate loans</t>
  </si>
  <si>
    <t>Consumer loans</t>
  </si>
  <si>
    <t>Overdrafts</t>
  </si>
  <si>
    <t>Credit cards</t>
  </si>
  <si>
    <t>Car loans</t>
  </si>
  <si>
    <t>Other loans</t>
  </si>
  <si>
    <t>Sole-proprietors</t>
  </si>
  <si>
    <t>TOTAL HOUSEHOLDS</t>
  </si>
  <si>
    <t>ENTERPRISES AND OTHER CLIENTS</t>
  </si>
  <si>
    <t>Agriculture, forestry and fishing</t>
  </si>
  <si>
    <t>Industry</t>
  </si>
  <si>
    <t>Construction</t>
  </si>
  <si>
    <t>Wholesale and retail trade</t>
  </si>
  <si>
    <t>Transport, storage, information and communication</t>
  </si>
  <si>
    <t>Accomodation facilities and catering services</t>
  </si>
  <si>
    <t>Real estate, professional, scholar and technical activities, administrative and auxiliary services</t>
  </si>
  <si>
    <t>Other activities</t>
  </si>
  <si>
    <t>TOTAL ENTERPRISES AND OTHER CLIENTS</t>
  </si>
  <si>
    <t>TOTAL CREDIT EXPOSURE *</t>
  </si>
  <si>
    <t>* Note: Total credit risk exposure also includes the activities: Financial activities and insurance, Public administration and defence and compulsory social security.</t>
  </si>
  <si>
    <t>Annex 9</t>
  </si>
  <si>
    <t>Structure of deposits of nonfinancial entities</t>
  </si>
  <si>
    <t xml:space="preserve">Item </t>
  </si>
  <si>
    <t>Sight deposits</t>
  </si>
  <si>
    <t>Short-term deposits</t>
  </si>
  <si>
    <t>Long-term deposits</t>
  </si>
  <si>
    <t>Total deposits</t>
  </si>
  <si>
    <t>Change 30.9.2012/30.6.2012</t>
  </si>
  <si>
    <t>Absolute growth of deposits</t>
  </si>
  <si>
    <t>Structure of the growth</t>
  </si>
  <si>
    <t>Change 30.9.2012/30.9.2011</t>
  </si>
  <si>
    <t>Structure of deposits of non-financial entities by groups of banks</t>
  </si>
  <si>
    <t>Annex 10</t>
  </si>
  <si>
    <t>Item</t>
  </si>
  <si>
    <t>Annex 11</t>
  </si>
  <si>
    <t>Distribution of deposits of non-financial entities, by groups of banks</t>
  </si>
  <si>
    <t>Term structure</t>
  </si>
  <si>
    <t>Sight</t>
  </si>
  <si>
    <t>Annex 12</t>
  </si>
  <si>
    <t>Structure of deposits of nonfinancial entities, by groups of banks</t>
  </si>
  <si>
    <t>Annex  13</t>
  </si>
  <si>
    <t xml:space="preserve">Components and currency structure of the credit exposure of the banks as of 30.9.2012 </t>
  </si>
  <si>
    <t>Activities / Products</t>
  </si>
  <si>
    <t>RL</t>
  </si>
  <si>
    <t>RI</t>
  </si>
  <si>
    <t>NL</t>
  </si>
  <si>
    <t>NI</t>
  </si>
  <si>
    <t>OC</t>
  </si>
  <si>
    <t>OI</t>
  </si>
  <si>
    <t>CE</t>
  </si>
  <si>
    <t>Mining and quarrying</t>
  </si>
  <si>
    <t>Food industry</t>
  </si>
  <si>
    <t>Textile industry, clothes and shoes manufacture</t>
  </si>
  <si>
    <t>Chemical industry, construction materials manufacture, fuel manufacture</t>
  </si>
  <si>
    <t>Manufacture of metals, machines, tools and other equipment</t>
  </si>
  <si>
    <t>Other processing industry</t>
  </si>
  <si>
    <t>Electricity, gas, steam and air-conditioning</t>
  </si>
  <si>
    <t>Water supply, water waste removal, waste management and environment</t>
  </si>
  <si>
    <t>Wholesale and retail trade and motor vehicles repair</t>
  </si>
  <si>
    <t>Transport and storage</t>
  </si>
  <si>
    <t>Accommodation facilities and catering services</t>
  </si>
  <si>
    <t>Information and communication</t>
  </si>
  <si>
    <t>Financial activities and insurance</t>
  </si>
  <si>
    <t>Real estate</t>
  </si>
  <si>
    <t>Professional, scholar and technical activities</t>
  </si>
  <si>
    <t>Administrative and auxiliary services</t>
  </si>
  <si>
    <t>Public administration and defence; compulsory social security</t>
  </si>
  <si>
    <t xml:space="preserve">Education </t>
  </si>
  <si>
    <t>Health and social work</t>
  </si>
  <si>
    <t>Arts, entertainment and recreation</t>
  </si>
  <si>
    <t>Other community, social and personal service activities</t>
  </si>
  <si>
    <t>Households employing staff, household activities for individual purposes</t>
  </si>
  <si>
    <t>Extraterritorial organizations and bodies</t>
  </si>
  <si>
    <t>Residential real estate loans</t>
  </si>
  <si>
    <t>Commercial real estate loans</t>
  </si>
  <si>
    <t>Agriculture</t>
  </si>
  <si>
    <t>Trade</t>
  </si>
  <si>
    <t>Other service activities</t>
  </si>
  <si>
    <t>TOTAL</t>
  </si>
  <si>
    <t>Legend:</t>
  </si>
  <si>
    <t>RL: Regular Loans</t>
  </si>
  <si>
    <t>RI: Regular Interest</t>
  </si>
  <si>
    <t>NL: Nonperforming loans</t>
  </si>
  <si>
    <t>NI: Nonperforimng Interest</t>
  </si>
  <si>
    <t>OC: Other claims</t>
  </si>
  <si>
    <t>OI: Off Balance sheet Items</t>
  </si>
  <si>
    <t>CE: Total credit exposure</t>
  </si>
  <si>
    <t>Annex 14</t>
  </si>
  <si>
    <t>Credit exposure of the banking system by category of risk and currency, as of 30.9.2012</t>
  </si>
  <si>
    <t>А</t>
  </si>
  <si>
    <t>B</t>
  </si>
  <si>
    <t>C</t>
  </si>
  <si>
    <t>D</t>
  </si>
  <si>
    <t>E</t>
  </si>
  <si>
    <t>Annex 15</t>
  </si>
  <si>
    <t>Calculated impairment and special reserves as of 30.9.2012</t>
  </si>
  <si>
    <t>Annex 16</t>
  </si>
  <si>
    <t>Quarterly change of credit exposure by risk category and by activities / products, in the third quarter of 2012</t>
  </si>
  <si>
    <t>A</t>
  </si>
  <si>
    <t>C regular</t>
  </si>
  <si>
    <t>C nonperforming</t>
  </si>
  <si>
    <t>Total credit exposure</t>
  </si>
  <si>
    <t>Impairment</t>
  </si>
  <si>
    <t>Annex 17</t>
  </si>
  <si>
    <t>Transition matrix of credit exposure for the third quarter of 2012</t>
  </si>
  <si>
    <t xml:space="preserve">Risk category
</t>
  </si>
  <si>
    <t>Amount of credit exposure 
(in millions of denars)</t>
  </si>
  <si>
    <t>Risk category 30.9.2012</t>
  </si>
  <si>
    <t>Functional status</t>
  </si>
  <si>
    <t>Nonperforming status</t>
  </si>
  <si>
    <t>Outgoing</t>
  </si>
  <si>
    <t>C
(nonperforming)</t>
  </si>
  <si>
    <t>C nonper.</t>
  </si>
  <si>
    <t>Natural persons</t>
  </si>
  <si>
    <t>Risk category</t>
  </si>
  <si>
    <t>* As of 30.9.2012 are included credits which were registered on 30.9.2012 and which was excisted on 30.6.2012. New credits approved during the thrid quarter od 2012 are not included.</t>
  </si>
  <si>
    <t>Annex 18</t>
  </si>
  <si>
    <t>Indicators of credit exposure of the overall banking system</t>
  </si>
  <si>
    <t>Indicator</t>
  </si>
  <si>
    <t>31.3.2011</t>
  </si>
  <si>
    <t>30.6.2011</t>
  </si>
  <si>
    <t>31.12.2011</t>
  </si>
  <si>
    <t>31.3.2012</t>
  </si>
  <si>
    <t>Average level of risk</t>
  </si>
  <si>
    <t>% of „C“, „D“ and „E“ in total credit risk exposure</t>
  </si>
  <si>
    <t>% of „C“, „D“ and „E“ in total credit risk exposure, without exposure to financial entities and state</t>
  </si>
  <si>
    <t>% of „E“ in total credit risk exposure</t>
  </si>
  <si>
    <t>Coverage of „C“, „D“ and „E“ with calculated impairment and special reserves</t>
  </si>
  <si>
    <t>Coverage of nonperforming loans with calculated impairment and special reserves</t>
  </si>
  <si>
    <t>Coverage of nonperforming loans with calculated impairment and special reserves for nonperforming loans</t>
  </si>
  <si>
    <t>% of „C“, „D“ and „E“ in own funds</t>
  </si>
  <si>
    <t>% of „E“ in own funds</t>
  </si>
  <si>
    <t>% of nonperforming loans, net of calculated impairment for nonperforming loans in own funds</t>
  </si>
  <si>
    <t>% of „C“, „D“ and „E“ net of calculated impairment in own funds</t>
  </si>
  <si>
    <t>Nonperforming loans / Total loans</t>
  </si>
  <si>
    <t>Nonperforming loans / Total loans for nonfinancial entites</t>
  </si>
  <si>
    <t>Restructured and prolonged loans / Total loans</t>
  </si>
  <si>
    <t>Annex 19</t>
  </si>
  <si>
    <t>Indicators of credit exposure towards currency structure</t>
  </si>
  <si>
    <t>30.09.2011</t>
  </si>
  <si>
    <t>NPL ratio for nonfinancial entities</t>
  </si>
  <si>
    <t>Coverage of nonperforming loans to total calculated impairment and special reserves</t>
  </si>
  <si>
    <t>Coverage of nonperforming loans calculated impairment and allowance for nonperforming loans</t>
  </si>
  <si>
    <t>Annex 20</t>
  </si>
  <si>
    <t>Indicators of credit exposure towards the sector enterprises</t>
  </si>
  <si>
    <t>Agriculture, hunting and forestry</t>
  </si>
  <si>
    <t xml:space="preserve">Transport and storage </t>
  </si>
  <si>
    <t>Total credit exposute to enterprises</t>
  </si>
  <si>
    <t xml:space="preserve">Share of total credit exposure </t>
  </si>
  <si>
    <t xml:space="preserve">% of „C“, „D“ and „E“ in total credit risk exposure </t>
  </si>
  <si>
    <t>NPL ratio</t>
  </si>
  <si>
    <t>Annex 21</t>
  </si>
  <si>
    <t>Indicators of credit exposure towards the sector households</t>
  </si>
  <si>
    <t>Sole proprietors</t>
  </si>
  <si>
    <t>Coverage of „C“, „D“ and „E“  with calculated impairment and special reserves</t>
  </si>
  <si>
    <t>Annex 22</t>
  </si>
  <si>
    <t>Credit exposure to natural persons based on particular credit products and on the amount of monthly income as of 30.9.2012</t>
  </si>
  <si>
    <t xml:space="preserve">Amount of monthly income  </t>
  </si>
  <si>
    <t>Credit cards and overdrafts</t>
  </si>
  <si>
    <t>Total credit exposures to natural persons</t>
  </si>
  <si>
    <t>Amount 
(in millions of Denars)</t>
  </si>
  <si>
    <t>In %</t>
  </si>
  <si>
    <t>Exposure to clients for who banks do not have data for the amount of monthly income</t>
  </si>
  <si>
    <t>Up to 7.000 Denars</t>
  </si>
  <si>
    <t>from 7.000 to 15.000 Denars</t>
  </si>
  <si>
    <t>from 15.000 to 30.000 Denars</t>
  </si>
  <si>
    <t>from 30.000 to 50.000 Denars</t>
  </si>
  <si>
    <t>from 50.000 to 100.000 Denars</t>
  </si>
  <si>
    <t>over 100.000 Denars</t>
  </si>
  <si>
    <t>Annex 23</t>
  </si>
  <si>
    <t>Stress-test simulation for the resilience of the banking system on the deterioration of the quality of credit exposure to enterprises, by some particular activities</t>
  </si>
  <si>
    <t xml:space="preserve">Total credit risk exposure to enterprises </t>
  </si>
  <si>
    <t>base line</t>
  </si>
  <si>
    <t>CAR of the banking system</t>
  </si>
  <si>
    <t>I simulation</t>
  </si>
  <si>
    <t>II simulation</t>
  </si>
  <si>
    <t xml:space="preserve">Stress-test simulations on credit exposure to households </t>
  </si>
  <si>
    <t>Total exposure to households</t>
  </si>
  <si>
    <t>Indicators</t>
  </si>
  <si>
    <t>Liqudity indicators by group of banks</t>
  </si>
  <si>
    <t>Medium-sized banks</t>
  </si>
  <si>
    <t>Small-sized banks</t>
  </si>
  <si>
    <t>Banking system</t>
  </si>
  <si>
    <t>Liquid assets / Total assets</t>
  </si>
  <si>
    <t>Liquid assets / Total liabilities</t>
  </si>
  <si>
    <t>Liquid assets / Short-term liabilities</t>
  </si>
  <si>
    <t>Liquid assets / Total deposits of nonfinancial enteties</t>
  </si>
  <si>
    <t>Liquid assets / Households deposits</t>
  </si>
  <si>
    <t>Loans / Deposits</t>
  </si>
  <si>
    <t>Contractual residual maturity structure of assets and liabilities of the banking system as of 30.09.2012</t>
  </si>
  <si>
    <t>Number</t>
  </si>
  <si>
    <t>up to 7 days</t>
  </si>
  <si>
    <t>from 8 to 30 days</t>
  </si>
  <si>
    <t>from 31 to 90 days</t>
  </si>
  <si>
    <t>from 91 to 180 days</t>
  </si>
  <si>
    <t>from 181 to 365 days</t>
  </si>
  <si>
    <t>Cash, cash equivalents, gold and precious metals</t>
  </si>
  <si>
    <t>Financial instruments held for trading</t>
  </si>
  <si>
    <t>money market instruemnts</t>
  </si>
  <si>
    <t>other debt intstruments</t>
  </si>
  <si>
    <t>equity instruments</t>
  </si>
  <si>
    <t>Derivatives for trading</t>
  </si>
  <si>
    <t>Embedded derivаtives and derivatives held for hedging</t>
  </si>
  <si>
    <t>Financial instruments at fair value through profit and loss, identified as such at initial recognition</t>
  </si>
  <si>
    <t>credits</t>
  </si>
  <si>
    <t>Financial instruments held to maturity</t>
  </si>
  <si>
    <t>other debt instruments</t>
  </si>
  <si>
    <t>Financial instruments available for sale</t>
  </si>
  <si>
    <t>money market instruments</t>
  </si>
  <si>
    <t>equity instruements</t>
  </si>
  <si>
    <t>other instruments</t>
  </si>
  <si>
    <t>Credits and claims</t>
  </si>
  <si>
    <t>deposits</t>
  </si>
  <si>
    <t>financial leasing</t>
  </si>
  <si>
    <t>other claims</t>
  </si>
  <si>
    <t>Interest receivables</t>
  </si>
  <si>
    <t>Commission and fees receivables</t>
  </si>
  <si>
    <t>Other on-balance sheet assets</t>
  </si>
  <si>
    <t>TOTАL ASSETS (1+2+3+4+5+6+7+8+9+10+11)</t>
  </si>
  <si>
    <t>Transaction accounts</t>
  </si>
  <si>
    <t>Financial liabilities at fair value through profit and loss</t>
  </si>
  <si>
    <t>borrowings</t>
  </si>
  <si>
    <t>subordinated instruments</t>
  </si>
  <si>
    <t>Embeded derivatives and derivatives held for hedging</t>
  </si>
  <si>
    <t>Deposits</t>
  </si>
  <si>
    <t>sight deposits</t>
  </si>
  <si>
    <t>term deposits</t>
  </si>
  <si>
    <t>Liabilities from credits</t>
  </si>
  <si>
    <t>Issued debt securities</t>
  </si>
  <si>
    <t>Interest payable</t>
  </si>
  <si>
    <t>Commissions and fees payable</t>
  </si>
  <si>
    <t>Financial leasing</t>
  </si>
  <si>
    <t>Other on-balance sheet liabilities</t>
  </si>
  <si>
    <t>OFF-BALANCE SHEET ITEMS</t>
  </si>
  <si>
    <t>Off-balance sheet assets</t>
  </si>
  <si>
    <t>Off-balance sheet liabilities</t>
  </si>
  <si>
    <t>Net off-balance sheet items (25-26)</t>
  </si>
  <si>
    <t>GAP (12-24+27)</t>
  </si>
  <si>
    <t>CUMULATIVE GAP</t>
  </si>
  <si>
    <t>Expected residual maturity structure of assets and liabilities of the banking system as of 30.09.2012</t>
  </si>
  <si>
    <t>Expected maturity (balance and off-balance sheet activities)</t>
  </si>
  <si>
    <t>Expected maturity (future activities)</t>
  </si>
  <si>
    <t>Assets</t>
  </si>
  <si>
    <t>interbank transactions</t>
  </si>
  <si>
    <t>TOTAL ASSETS (1+2+3+4+5+6+7+8+9+10+11)</t>
  </si>
  <si>
    <t>Net off-balance sheet activities (25-26)</t>
  </si>
  <si>
    <t>Аnnex 24</t>
  </si>
  <si>
    <t>Annex 25</t>
  </si>
  <si>
    <t>Annex 26</t>
  </si>
  <si>
    <t>Structure of on-balance sheet assets and off-balance sheet assets in foreign currency and in Denars with FX clause, as of  30.09.2012</t>
  </si>
  <si>
    <t>No.</t>
  </si>
  <si>
    <t>Medium banks</t>
  </si>
  <si>
    <t>Small banks</t>
  </si>
  <si>
    <t>Amount (in millions of Denars)</t>
  </si>
  <si>
    <t>Structure (in %)</t>
  </si>
  <si>
    <t>Derivatives held for trading</t>
  </si>
  <si>
    <t>Embedded derivatives and derivatives held for risk management</t>
  </si>
  <si>
    <t>Financial instruments at fair value through profit and loss, as such at initial recognition</t>
  </si>
  <si>
    <t>6.1</t>
  </si>
  <si>
    <t>in foreign currency</t>
  </si>
  <si>
    <t>6.2</t>
  </si>
  <si>
    <t>in Denars with FX clause</t>
  </si>
  <si>
    <t>7.1</t>
  </si>
  <si>
    <t>7.2</t>
  </si>
  <si>
    <t>Credits and claims in foreign currency</t>
  </si>
  <si>
    <t>8.1</t>
  </si>
  <si>
    <t>8.2</t>
  </si>
  <si>
    <t>8.3</t>
  </si>
  <si>
    <t>8.4</t>
  </si>
  <si>
    <t>8.5</t>
  </si>
  <si>
    <t>impairment</t>
  </si>
  <si>
    <t>Credits and claims in Denars with FX clause</t>
  </si>
  <si>
    <t>9.1</t>
  </si>
  <si>
    <t>9.2</t>
  </si>
  <si>
    <t>9.3</t>
  </si>
  <si>
    <t>9.4</t>
  </si>
  <si>
    <t>9.5</t>
  </si>
  <si>
    <t>Interest receivables in foreign currency</t>
  </si>
  <si>
    <t>10.1</t>
  </si>
  <si>
    <t>accrued interest</t>
  </si>
  <si>
    <t>10.2</t>
  </si>
  <si>
    <t>Interest receivables in Denars with FX clause</t>
  </si>
  <si>
    <t>11.1</t>
  </si>
  <si>
    <t>11.2</t>
  </si>
  <si>
    <t>Commissions and fees receivables</t>
  </si>
  <si>
    <t>12.1</t>
  </si>
  <si>
    <t>accrued commissions and fees</t>
  </si>
  <si>
    <t>12.2</t>
  </si>
  <si>
    <t>Investments</t>
  </si>
  <si>
    <t>Other not mentioned on-balance sheet assets</t>
  </si>
  <si>
    <t>Total on-balance sheet assets (1+2+3+4+5+6+7+8+9+10+11+12+13+14)</t>
  </si>
  <si>
    <t>Total on-balance sheet assets and off-balance sheet assets  in foreign currency and in Denars with FX clause (15+16)</t>
  </si>
  <si>
    <t xml:space="preserve">Structure of on-balance sheet liabilities and off-balance sheet liabilities  in foreign currency and in Denars with FX clause, as of  30.09.2012 </t>
  </si>
  <si>
    <t>Current accounts</t>
  </si>
  <si>
    <t>Deposits in foreign currency</t>
  </si>
  <si>
    <t>5.1</t>
  </si>
  <si>
    <t>financial institutions</t>
  </si>
  <si>
    <t>5.2</t>
  </si>
  <si>
    <t>nonfinancial institutions</t>
  </si>
  <si>
    <t>5.3</t>
  </si>
  <si>
    <t>individuals</t>
  </si>
  <si>
    <t>5.4</t>
  </si>
  <si>
    <t>nonresidents</t>
  </si>
  <si>
    <t>5.5</t>
  </si>
  <si>
    <t>other clients</t>
  </si>
  <si>
    <t>Deposits in Denars with FX clause</t>
  </si>
  <si>
    <t>6.3</t>
  </si>
  <si>
    <t>6.4</t>
  </si>
  <si>
    <t>6.5</t>
  </si>
  <si>
    <t>Interest payables in foreign currency</t>
  </si>
  <si>
    <t>Interest payables in Denars with FX clause</t>
  </si>
  <si>
    <t>Commissions and fees payables</t>
  </si>
  <si>
    <t>Hybrid and subordinated instruments in foreign currency</t>
  </si>
  <si>
    <t>Hybrid and subordinated instruments in Denars with FX clause</t>
  </si>
  <si>
    <t>Other not mentioned on-balance sheet liabilities</t>
  </si>
  <si>
    <t>Total on-balance sheet liabilities (1+2+3+4+5+6+7+8+9+10+11+12+13+14+15)</t>
  </si>
  <si>
    <t>Total on-balance sheet liabilities and off-balance sheet liabilities in foreign currency and in Denars with FX clause (16+17)</t>
  </si>
  <si>
    <t>Annex 27</t>
  </si>
  <si>
    <t>Annex 28</t>
  </si>
  <si>
    <t>Annex 29</t>
  </si>
  <si>
    <t>Interest sensitve assets and liabilities by interest rate type and total weighted value of the banking system, and by group of banks</t>
  </si>
  <si>
    <t>Position</t>
  </si>
  <si>
    <t>Fixed interest rate</t>
  </si>
  <si>
    <t>Variable interest rate</t>
  </si>
  <si>
    <t>Adjustable interest rate</t>
  </si>
  <si>
    <t>Interest sensitive assets</t>
  </si>
  <si>
    <t>Interest sensitive liabilities</t>
  </si>
  <si>
    <t>Net balance sheet interest sensitive position</t>
  </si>
  <si>
    <t>Net off balance sheet interest sensitive position</t>
  </si>
  <si>
    <t>Total net-position</t>
  </si>
  <si>
    <t>Weighted net-position by interest rate</t>
  </si>
  <si>
    <t>Weighted net-position</t>
  </si>
  <si>
    <t>Total weighted value/Own funds</t>
  </si>
  <si>
    <t>Own funds by groups of banks, as of 30.09.2012</t>
  </si>
  <si>
    <t>CORE CAPITAL</t>
  </si>
  <si>
    <t>Paid in and subscribed common and non-cumulative preference shares and premiums based on these shares</t>
  </si>
  <si>
    <t>Nominal value</t>
  </si>
  <si>
    <t>1.1.1</t>
  </si>
  <si>
    <t>Nominal value of common shares</t>
  </si>
  <si>
    <t>1.1.2</t>
  </si>
  <si>
    <t>Nominal value of non-cumulative preference share</t>
  </si>
  <si>
    <t>1.2</t>
  </si>
  <si>
    <t>Premium</t>
  </si>
  <si>
    <t>1.2.1</t>
  </si>
  <si>
    <t>Premium based on common shares</t>
  </si>
  <si>
    <t>1.2.2</t>
  </si>
  <si>
    <t>Premium based on non-cumulative preference shares</t>
  </si>
  <si>
    <t>2</t>
  </si>
  <si>
    <t>Reserve and retained profit/loss</t>
  </si>
  <si>
    <t>2.1</t>
  </si>
  <si>
    <t>2.2</t>
  </si>
  <si>
    <t>Retained profit restricted to distribution to shareholders</t>
  </si>
  <si>
    <t>2.3</t>
  </si>
  <si>
    <t>Accumulated loss from previous years</t>
  </si>
  <si>
    <t>2.4</t>
  </si>
  <si>
    <t>Current profit</t>
  </si>
  <si>
    <t>3</t>
  </si>
  <si>
    <t>Positions arising from consolidation</t>
  </si>
  <si>
    <t>3.1</t>
  </si>
  <si>
    <t>Minority interest</t>
  </si>
  <si>
    <t>3.2</t>
  </si>
  <si>
    <t>Reserves from exchange rate differentials</t>
  </si>
  <si>
    <t>3.3</t>
  </si>
  <si>
    <t>Other differentials</t>
  </si>
  <si>
    <t>4</t>
  </si>
  <si>
    <t>Deductions</t>
  </si>
  <si>
    <t>4.1</t>
  </si>
  <si>
    <t>Loss at the end of the year, or current loss</t>
  </si>
  <si>
    <t>4.2</t>
  </si>
  <si>
    <t>Own shares</t>
  </si>
  <si>
    <t>4.3</t>
  </si>
  <si>
    <t>Intangible assets</t>
  </si>
  <si>
    <t>4.4</t>
  </si>
  <si>
    <t>Difference between the amount of required and made impairment/special reserve</t>
  </si>
  <si>
    <t>4.5</t>
  </si>
  <si>
    <t>Amount of unallocated impairment and special reserve as a result of accounting time lag</t>
  </si>
  <si>
    <t>4.6</t>
  </si>
  <si>
    <t>Unrealized loss on equities available for sale</t>
  </si>
  <si>
    <t>4.7</t>
  </si>
  <si>
    <t>Other deductions</t>
  </si>
  <si>
    <t>I</t>
  </si>
  <si>
    <t>SUPPLEMENTARY CAPITAL</t>
  </si>
  <si>
    <t>5</t>
  </si>
  <si>
    <t>Paid-in and subscribed cumulative preference shares and premium on such shares</t>
  </si>
  <si>
    <t>6</t>
  </si>
  <si>
    <t>7</t>
  </si>
  <si>
    <t>Hybrid capital instruments</t>
  </si>
  <si>
    <t>8</t>
  </si>
  <si>
    <t>Subordinated instruments</t>
  </si>
  <si>
    <t>9</t>
  </si>
  <si>
    <t>Amount of cumulative preference shares and subordinated instruments that may be included in the supplementary capital</t>
  </si>
  <si>
    <t>II</t>
  </si>
  <si>
    <t xml:space="preserve">SUPPLEMENTARY CAPITAL </t>
  </si>
  <si>
    <t>DEDUCTIONS FROM CORE CAPITAL AND SUPPLEMENTARY CAPITAL</t>
  </si>
  <si>
    <t>Capital investments in other banks or financial institutions of over 10% of the capital of such institutions</t>
  </si>
  <si>
    <t>Investments in subordinated and hybrid capital instruments and other instruments of institutions referred to in 10</t>
  </si>
  <si>
    <t>Aggregate amount of investments in capital, subordinated and hybrid instruments and other instruments exceeding 10% of (I+II)</t>
  </si>
  <si>
    <t>Direct capital investments in insurance and reinsurance companies exceeding 10% of the capital of such institutions</t>
  </si>
  <si>
    <t>Investments in financial instruments issued by institutions reffered to in 13</t>
  </si>
  <si>
    <t>Amount of excess of limits on investments in nonfinancial institutions</t>
  </si>
  <si>
    <t>Positions arising from consolidation (negative amounts)</t>
  </si>
  <si>
    <t>III</t>
  </si>
  <si>
    <t>Deductions from the core capital and supplementary capital</t>
  </si>
  <si>
    <t>IV</t>
  </si>
  <si>
    <t>CORE CAPITAL AFTER DEDUCTIONS</t>
  </si>
  <si>
    <t>V</t>
  </si>
  <si>
    <t>SUPPLEMENTARY CAPITAL AFTER DEDUCTIONS</t>
  </si>
  <si>
    <t>OWN FUNDS</t>
  </si>
  <si>
    <t>VI</t>
  </si>
  <si>
    <t>Core capital</t>
  </si>
  <si>
    <t>VII</t>
  </si>
  <si>
    <t>Supplementary capital</t>
  </si>
  <si>
    <t>VIII</t>
  </si>
  <si>
    <t>Own funds</t>
  </si>
  <si>
    <t>Capital adequacy ratio by groups of banks, as of 30.09.2012</t>
  </si>
  <si>
    <t>CREDIT RISK WEIGHTED ASSETS</t>
  </si>
  <si>
    <t>On-balance sheet credit risk weighted assets</t>
  </si>
  <si>
    <t>Off-balance sheet credit risk weighted assets</t>
  </si>
  <si>
    <t>Credit risk weighted assets (1+2)</t>
  </si>
  <si>
    <t xml:space="preserve">Capital requirement for credit risk </t>
  </si>
  <si>
    <t>CURRENCY RISK WEIGHTED ASSETS</t>
  </si>
  <si>
    <t>Aggregate currency position</t>
  </si>
  <si>
    <t>Net-position in gold</t>
  </si>
  <si>
    <t>Currency risk weighted assets (5+6)</t>
  </si>
  <si>
    <t xml:space="preserve">Capital requirement for currency risk </t>
  </si>
  <si>
    <t>OPERATIONAL RISK WEIGHTED ASSETS</t>
  </si>
  <si>
    <t>Operational risk weighted assets determined by using basic indicator approach</t>
  </si>
  <si>
    <t>Operational risk weighted assets determined by using standardized approach</t>
  </si>
  <si>
    <t>Operational risk weighted assets (9+10)</t>
  </si>
  <si>
    <t xml:space="preserve">Capital requirement for operational risk </t>
  </si>
  <si>
    <t>RISK WEIGHTED ASSETS (3+7+11)</t>
  </si>
  <si>
    <t>Capital requirements for risks (4+8+12)</t>
  </si>
  <si>
    <t>CAPITAL ADEQUACY RATIO (V/IV)</t>
  </si>
  <si>
    <t>Annex 30</t>
  </si>
  <si>
    <t>Annex 31</t>
  </si>
  <si>
    <t>Groups of banks</t>
  </si>
  <si>
    <t xml:space="preserve">Large banks                                            </t>
  </si>
  <si>
    <t xml:space="preserve">Medium-sized banks                                     </t>
  </si>
  <si>
    <t xml:space="preserve">Small-sized banks                                                                  </t>
  </si>
  <si>
    <t>Komercijalna banka AD Skopje</t>
  </si>
  <si>
    <t>Halk banka AD Skopje</t>
  </si>
  <si>
    <t>Alfa banka AD Skopje</t>
  </si>
  <si>
    <t>NLB Tutunska banka AD Skopje</t>
  </si>
  <si>
    <t>Macedonian Bank for Development Promotion AD Skopje</t>
  </si>
  <si>
    <t>Centralna kooperativna banka AD Skopje</t>
  </si>
  <si>
    <t>Stopanska banka AD Skopje</t>
  </si>
  <si>
    <t>Ohridska banka AD Ohrid</t>
  </si>
  <si>
    <t>Eurostandard banka AD Skopje</t>
  </si>
  <si>
    <t>Prokredit banka AD Skopje</t>
  </si>
  <si>
    <t>Kapital banka AD Skopje</t>
  </si>
  <si>
    <t>Sparkasse bank Macedonia AD Skopje</t>
  </si>
  <si>
    <t>Postenska banka AD Skopje</t>
  </si>
  <si>
    <t xml:space="preserve">Stopanska banka AD Bitola </t>
  </si>
  <si>
    <t>Ziraat banka AD Skopje</t>
  </si>
  <si>
    <t>TTK banka AD Skopje</t>
  </si>
  <si>
    <t>UNI banka AD Skopje</t>
  </si>
  <si>
    <t>* Banks are in alphabetical order</t>
  </si>
  <si>
    <t xml:space="preserve">** Tha status change, i.e. the acquisition of Ziraat banka by Halk banka AD Skopje was entered in the Central Registry as of 1.10.2012 godina. </t>
  </si>
  <si>
    <t>Annex 33</t>
  </si>
  <si>
    <t>Rate of return of average assets (ROAA)</t>
  </si>
  <si>
    <t>Rate of return of average equity (ROAE)</t>
  </si>
  <si>
    <t>Cost-to-income ratio</t>
  </si>
  <si>
    <t>Non-interest expenses/Total regular income</t>
  </si>
  <si>
    <t>Labour costs /Total regular income</t>
  </si>
  <si>
    <t>Labour costs /Operating expenses</t>
  </si>
  <si>
    <t>Impairment losses of financial and non-financial assets /Net interest income</t>
  </si>
  <si>
    <t>Net interest income /Average assets</t>
  </si>
  <si>
    <t>Net interest income /Total regular income</t>
  </si>
  <si>
    <t>Net interest income /Non-interest expenses</t>
  </si>
  <si>
    <t>Non-interest income/Total regular income</t>
  </si>
  <si>
    <t>Financial result/Total regular income</t>
  </si>
  <si>
    <t>-62.4%</t>
  </si>
  <si>
    <t>Indicators for the profitability of the banking system, by groups of banks</t>
  </si>
  <si>
    <t>Annex 32</t>
  </si>
</sst>
</file>

<file path=xl/styles.xml><?xml version="1.0" encoding="utf-8"?>
<styleSheet xmlns="http://schemas.openxmlformats.org/spreadsheetml/2006/main">
  <numFmts count="19">
    <numFmt numFmtId="43" formatCode="_-* #,##0.00\ _д_е_н_._-;\-* #,##0.00\ _д_е_н_._-;_-* &quot;-&quot;??\ _д_е_н_.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-[$€-2]* #,##0.00_-;\-[$€-2]* #,##0.00_-;_-[$€-2]* &quot;-&quot;??_-"/>
    <numFmt numFmtId="174" formatCode="General_)"/>
    <numFmt numFmtId="175" formatCode="#,##0.0"/>
    <numFmt numFmtId="176" formatCode="[Black][&gt;0.05]#,##0.0;[Black][&lt;-0.05]\-#,##0.0;;"/>
    <numFmt numFmtId="177" formatCode="[Black][&gt;0.5]#,##0;[Black][&lt;-0.5]\-#,##0;;"/>
    <numFmt numFmtId="178" formatCode="0.0"/>
    <numFmt numFmtId="179" formatCode="_(* #,##0_);_(* \(#,##0\);_(* &quot;-&quot;??_);_(@_)"/>
    <numFmt numFmtId="180" formatCode="0.0%"/>
    <numFmt numFmtId="181" formatCode="#,##0.000"/>
  </numFmts>
  <fonts count="8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</font>
    <font>
      <b/>
      <sz val="10"/>
      <name val="Tahoma"/>
      <family val="2"/>
    </font>
    <font>
      <b/>
      <sz val="10"/>
      <name val="Tahoma"/>
      <family val="2"/>
      <charset val="204"/>
    </font>
    <font>
      <i/>
      <sz val="10"/>
      <name val="Tahoma"/>
      <family val="2"/>
    </font>
    <font>
      <sz val="10"/>
      <name val="Tahoma"/>
      <family val="2"/>
      <charset val="204"/>
    </font>
    <font>
      <i/>
      <sz val="10"/>
      <name val="Tahoma"/>
      <family val="2"/>
      <charset val="204"/>
    </font>
    <font>
      <sz val="10"/>
      <name val="Arial"/>
      <family val="2"/>
    </font>
    <font>
      <sz val="9"/>
      <name val="Times New Roman"/>
      <family val="1"/>
    </font>
    <font>
      <sz val="10"/>
      <color indexed="12"/>
      <name val="MS Sans Serif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SvobodaFWF"/>
      <charset val="2"/>
    </font>
    <font>
      <sz val="12"/>
      <color indexed="24"/>
      <name val="Arial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name val="Tms Rmn"/>
    </font>
    <font>
      <sz val="10"/>
      <color indexed="8"/>
      <name val="Arial"/>
      <family val="2"/>
    </font>
    <font>
      <sz val="10"/>
      <name val="MAC C Times"/>
      <family val="1"/>
    </font>
    <font>
      <b/>
      <sz val="11"/>
      <color indexed="63"/>
      <name val="Calibri"/>
      <family val="2"/>
    </font>
    <font>
      <sz val="11"/>
      <name val="MAC C Times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sz val="9"/>
      <name val="Tahoma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  <charset val="204"/>
    </font>
    <font>
      <b/>
      <sz val="11"/>
      <name val="Tahoma"/>
      <family val="2"/>
      <charset val="204"/>
    </font>
    <font>
      <sz val="11"/>
      <color rgb="FFFF0000"/>
      <name val="Calibri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sz val="10"/>
      <color indexed="8"/>
      <name val="Tahoma"/>
      <family val="2"/>
    </font>
    <font>
      <sz val="10"/>
      <color rgb="FFFF0000"/>
      <name val="Tahoma"/>
      <family val="2"/>
    </font>
    <font>
      <sz val="10"/>
      <color indexed="8"/>
      <name val="Tahoma"/>
      <family val="2"/>
      <charset val="204"/>
    </font>
    <font>
      <b/>
      <sz val="11"/>
      <color theme="1"/>
      <name val="Tahoma"/>
      <family val="2"/>
    </font>
    <font>
      <b/>
      <sz val="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00B0F0"/>
      <name val="Tahoma"/>
      <family val="2"/>
    </font>
    <font>
      <b/>
      <sz val="10"/>
      <color rgb="FF0070C0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  <font>
      <b/>
      <sz val="11"/>
      <color indexed="8"/>
      <name val="Tahoma"/>
      <family val="2"/>
      <charset val="204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11"/>
      <name val="Mac C Times"/>
      <family val="1"/>
    </font>
    <font>
      <sz val="11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indexed="8"/>
      <name val="Mac C Times"/>
      <family val="1"/>
    </font>
    <font>
      <b/>
      <sz val="10"/>
      <color rgb="FF000000"/>
      <name val="Tahoma"/>
      <family val="2"/>
    </font>
    <font>
      <sz val="11"/>
      <name val="Tahoma"/>
      <family val="2"/>
      <charset val="204"/>
    </font>
    <font>
      <sz val="12"/>
      <name val="Tahoma"/>
      <family val="2"/>
      <charset val="204"/>
    </font>
    <font>
      <b/>
      <i/>
      <sz val="10"/>
      <name val="Tahoma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</fills>
  <borders count="1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968">
    <xf numFmtId="0" fontId="0" fillId="0" borderId="0"/>
    <xf numFmtId="0" fontId="8" fillId="0" borderId="0"/>
    <xf numFmtId="168" fontId="9" fillId="0" borderId="0" applyFont="0" applyFill="0" applyBorder="0" applyAlignment="0" applyProtection="0"/>
    <xf numFmtId="38" fontId="10" fillId="0" borderId="0" applyFill="0" applyBorder="0" applyAlignment="0">
      <protection locked="0"/>
    </xf>
    <xf numFmtId="169" fontId="9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72" fontId="9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5" borderId="1" applyNumberFormat="0" applyAlignment="0" applyProtection="0"/>
    <xf numFmtId="0" fontId="15" fillId="25" borderId="1" applyNumberFormat="0" applyAlignment="0" applyProtection="0"/>
    <xf numFmtId="0" fontId="15" fillId="25" borderId="1" applyNumberFormat="0" applyAlignment="0" applyProtection="0"/>
    <xf numFmtId="0" fontId="15" fillId="25" borderId="1" applyNumberFormat="0" applyAlignment="0" applyProtection="0"/>
    <xf numFmtId="0" fontId="15" fillId="25" borderId="1" applyNumberFormat="0" applyAlignment="0" applyProtection="0"/>
    <xf numFmtId="0" fontId="15" fillId="25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25" borderId="1" applyNumberFormat="0" applyAlignment="0" applyProtection="0"/>
    <xf numFmtId="0" fontId="15" fillId="25" borderId="1" applyNumberFormat="0" applyAlignment="0" applyProtection="0"/>
    <xf numFmtId="0" fontId="15" fillId="25" borderId="1" applyNumberFormat="0" applyAlignment="0" applyProtection="0"/>
    <xf numFmtId="0" fontId="15" fillId="25" borderId="1" applyNumberFormat="0" applyAlignment="0" applyProtection="0"/>
    <xf numFmtId="0" fontId="15" fillId="25" borderId="1" applyNumberFormat="0" applyAlignment="0" applyProtection="0"/>
    <xf numFmtId="0" fontId="15" fillId="25" borderId="1" applyNumberFormat="0" applyAlignment="0" applyProtection="0"/>
    <xf numFmtId="0" fontId="15" fillId="25" borderId="1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1" fontId="17" fillId="27" borderId="3">
      <alignment horizontal="right" vertical="center"/>
    </xf>
    <xf numFmtId="0" fontId="18" fillId="27" borderId="3">
      <alignment horizontal="right" vertical="center"/>
    </xf>
    <xf numFmtId="0" fontId="8" fillId="27" borderId="4"/>
    <xf numFmtId="0" fontId="17" fillId="28" borderId="3">
      <alignment horizontal="center" vertical="center"/>
    </xf>
    <xf numFmtId="1" fontId="17" fillId="27" borderId="3">
      <alignment horizontal="right" vertical="center"/>
    </xf>
    <xf numFmtId="0" fontId="8" fillId="27" borderId="0"/>
    <xf numFmtId="0" fontId="19" fillId="27" borderId="3">
      <alignment horizontal="left" vertical="center"/>
    </xf>
    <xf numFmtId="0" fontId="19" fillId="27" borderId="3"/>
    <xf numFmtId="0" fontId="18" fillId="27" borderId="3">
      <alignment horizontal="right" vertical="center"/>
    </xf>
    <xf numFmtId="0" fontId="20" fillId="29" borderId="3">
      <alignment horizontal="left" vertical="center"/>
    </xf>
    <xf numFmtId="0" fontId="20" fillId="29" borderId="3">
      <alignment horizontal="left" vertical="center"/>
    </xf>
    <xf numFmtId="0" fontId="21" fillId="27" borderId="3">
      <alignment horizontal="left" vertical="center"/>
    </xf>
    <xf numFmtId="0" fontId="22" fillId="27" borderId="4"/>
    <xf numFmtId="0" fontId="17" fillId="30" borderId="3">
      <alignment horizontal="left" vertical="center"/>
    </xf>
    <xf numFmtId="167" fontId="5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4" fillId="0" borderId="0" applyProtection="0"/>
    <xf numFmtId="173" fontId="8" fillId="0" borderId="0" applyFont="0" applyFill="0" applyBorder="0" applyAlignment="0" applyProtection="0"/>
    <xf numFmtId="174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24" fillId="0" borderId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0" borderId="0" applyProtection="0"/>
    <xf numFmtId="17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165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8" fillId="0" borderId="0"/>
    <xf numFmtId="0" fontId="39" fillId="0" borderId="0"/>
    <xf numFmtId="0" fontId="39" fillId="0" borderId="0"/>
    <xf numFmtId="0" fontId="8" fillId="0" borderId="0"/>
    <xf numFmtId="0" fontId="8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8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8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1" fillId="0" borderId="0"/>
    <xf numFmtId="0" fontId="52" fillId="0" borderId="0"/>
    <xf numFmtId="0" fontId="8" fillId="0" borderId="0"/>
    <xf numFmtId="0" fontId="52" fillId="0" borderId="0"/>
    <xf numFmtId="0" fontId="52" fillId="0" borderId="0"/>
    <xf numFmtId="0" fontId="8" fillId="0" borderId="0"/>
    <xf numFmtId="0" fontId="52" fillId="0" borderId="0"/>
    <xf numFmtId="0" fontId="8" fillId="0" borderId="0"/>
    <xf numFmtId="0" fontId="40" fillId="0" borderId="0">
      <alignment vertical="top"/>
    </xf>
    <xf numFmtId="0" fontId="1" fillId="0" borderId="0"/>
    <xf numFmtId="0" fontId="52" fillId="0" borderId="0"/>
    <xf numFmtId="0" fontId="1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8" fillId="0" borderId="0"/>
    <xf numFmtId="0" fontId="8" fillId="0" borderId="0"/>
    <xf numFmtId="0" fontId="40" fillId="0" borderId="0">
      <alignment vertical="top"/>
    </xf>
    <xf numFmtId="0" fontId="40" fillId="0" borderId="0">
      <alignment vertical="top"/>
    </xf>
    <xf numFmtId="0" fontId="8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8" fillId="0" borderId="0"/>
    <xf numFmtId="0" fontId="1" fillId="0" borderId="0"/>
    <xf numFmtId="0" fontId="4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52" fillId="0" borderId="0"/>
    <xf numFmtId="0" fontId="40" fillId="0" borderId="0">
      <alignment vertical="top"/>
    </xf>
    <xf numFmtId="0" fontId="40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8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8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1" fillId="7" borderId="12" applyNumberFormat="0" applyFont="0" applyAlignment="0" applyProtection="0"/>
    <xf numFmtId="0" fontId="11" fillId="7" borderId="12" applyNumberFormat="0" applyFont="0" applyAlignment="0" applyProtection="0"/>
    <xf numFmtId="0" fontId="11" fillId="7" borderId="12" applyNumberFormat="0" applyFont="0" applyAlignment="0" applyProtection="0"/>
    <xf numFmtId="0" fontId="11" fillId="7" borderId="12" applyNumberFormat="0" applyFont="0" applyAlignment="0" applyProtection="0"/>
    <xf numFmtId="0" fontId="11" fillId="7" borderId="12" applyNumberFormat="0" applyFont="0" applyAlignment="0" applyProtection="0"/>
    <xf numFmtId="0" fontId="11" fillId="7" borderId="12" applyNumberFormat="0" applyFont="0" applyAlignment="0" applyProtection="0"/>
    <xf numFmtId="0" fontId="8" fillId="7" borderId="13" applyNumberFormat="0" applyFont="0" applyAlignment="0" applyProtection="0"/>
    <xf numFmtId="0" fontId="8" fillId="7" borderId="13" applyNumberFormat="0" applyFont="0" applyAlignment="0" applyProtection="0"/>
    <xf numFmtId="0" fontId="8" fillId="7" borderId="13" applyNumberFormat="0" applyFont="0" applyAlignment="0" applyProtection="0"/>
    <xf numFmtId="0" fontId="8" fillId="7" borderId="13" applyNumberFormat="0" applyFont="0" applyAlignment="0" applyProtection="0"/>
    <xf numFmtId="0" fontId="11" fillId="7" borderId="12" applyNumberFormat="0" applyFont="0" applyAlignment="0" applyProtection="0"/>
    <xf numFmtId="0" fontId="11" fillId="7" borderId="12" applyNumberFormat="0" applyFont="0" applyAlignment="0" applyProtection="0"/>
    <xf numFmtId="0" fontId="11" fillId="7" borderId="12" applyNumberFormat="0" applyFont="0" applyAlignment="0" applyProtection="0"/>
    <xf numFmtId="0" fontId="11" fillId="7" borderId="12" applyNumberFormat="0" applyFont="0" applyAlignment="0" applyProtection="0"/>
    <xf numFmtId="0" fontId="11" fillId="7" borderId="12" applyNumberFormat="0" applyFont="0" applyAlignment="0" applyProtection="0"/>
    <xf numFmtId="0" fontId="11" fillId="7" borderId="12" applyNumberFormat="0" applyFont="0" applyAlignment="0" applyProtection="0"/>
    <xf numFmtId="0" fontId="11" fillId="7" borderId="12" applyNumberFormat="0" applyFont="0" applyAlignment="0" applyProtection="0"/>
    <xf numFmtId="0" fontId="42" fillId="25" borderId="14" applyNumberFormat="0" applyAlignment="0" applyProtection="0"/>
    <xf numFmtId="0" fontId="42" fillId="25" borderId="14" applyNumberFormat="0" applyAlignment="0" applyProtection="0"/>
    <xf numFmtId="0" fontId="42" fillId="25" borderId="14" applyNumberFormat="0" applyAlignment="0" applyProtection="0"/>
    <xf numFmtId="0" fontId="42" fillId="25" borderId="14" applyNumberFormat="0" applyAlignment="0" applyProtection="0"/>
    <xf numFmtId="0" fontId="42" fillId="25" borderId="14" applyNumberFormat="0" applyAlignment="0" applyProtection="0"/>
    <xf numFmtId="0" fontId="42" fillId="25" borderId="14" applyNumberFormat="0" applyAlignment="0" applyProtection="0"/>
    <xf numFmtId="0" fontId="42" fillId="3" borderId="14" applyNumberFormat="0" applyAlignment="0" applyProtection="0"/>
    <xf numFmtId="0" fontId="42" fillId="3" borderId="14" applyNumberFormat="0" applyAlignment="0" applyProtection="0"/>
    <xf numFmtId="0" fontId="42" fillId="3" borderId="14" applyNumberFormat="0" applyAlignment="0" applyProtection="0"/>
    <xf numFmtId="0" fontId="42" fillId="3" borderId="14" applyNumberFormat="0" applyAlignment="0" applyProtection="0"/>
    <xf numFmtId="0" fontId="42" fillId="25" borderId="14" applyNumberFormat="0" applyAlignment="0" applyProtection="0"/>
    <xf numFmtId="0" fontId="42" fillId="25" borderId="14" applyNumberFormat="0" applyAlignment="0" applyProtection="0"/>
    <xf numFmtId="0" fontId="42" fillId="25" borderId="14" applyNumberFormat="0" applyAlignment="0" applyProtection="0"/>
    <xf numFmtId="0" fontId="42" fillId="25" borderId="14" applyNumberFormat="0" applyAlignment="0" applyProtection="0"/>
    <xf numFmtId="0" fontId="42" fillId="25" borderId="14" applyNumberFormat="0" applyAlignment="0" applyProtection="0"/>
    <xf numFmtId="0" fontId="42" fillId="25" borderId="14" applyNumberFormat="0" applyAlignment="0" applyProtection="0"/>
    <xf numFmtId="0" fontId="42" fillId="25" borderId="14" applyNumberFormat="0" applyAlignment="0" applyProtection="0"/>
    <xf numFmtId="9" fontId="5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8" fontId="8" fillId="0" borderId="0">
      <alignment horizontal="right"/>
    </xf>
    <xf numFmtId="0" fontId="8" fillId="0" borderId="0"/>
    <xf numFmtId="0" fontId="51" fillId="0" borderId="0"/>
    <xf numFmtId="0" fontId="41" fillId="0" borderId="0"/>
    <xf numFmtId="9" fontId="11" fillId="0" borderId="0" applyFont="0" applyFill="0" applyBorder="0" applyAlignment="0" applyProtection="0"/>
    <xf numFmtId="0" fontId="52" fillId="0" borderId="0"/>
    <xf numFmtId="0" fontId="52" fillId="0" borderId="0"/>
  </cellStyleXfs>
  <cellXfs count="2040">
    <xf numFmtId="0" fontId="0" fillId="0" borderId="0" xfId="0"/>
    <xf numFmtId="0" fontId="2" fillId="0" borderId="17" xfId="820" applyFont="1" applyBorder="1" applyAlignment="1">
      <alignment wrapText="1"/>
    </xf>
    <xf numFmtId="0" fontId="2" fillId="0" borderId="0" xfId="820" applyFont="1" applyAlignment="1">
      <alignment wrapText="1"/>
    </xf>
    <xf numFmtId="0" fontId="2" fillId="0" borderId="0" xfId="820" applyFont="1" applyFill="1" applyBorder="1" applyAlignment="1">
      <alignment wrapText="1"/>
    </xf>
    <xf numFmtId="0" fontId="3" fillId="31" borderId="18" xfId="0" applyFont="1" applyFill="1" applyBorder="1" applyAlignment="1">
      <alignment horizontal="center" vertical="center" wrapText="1"/>
    </xf>
    <xf numFmtId="0" fontId="3" fillId="31" borderId="19" xfId="0" applyFont="1" applyFill="1" applyBorder="1" applyAlignment="1">
      <alignment horizontal="center" vertical="center" wrapText="1"/>
    </xf>
    <xf numFmtId="0" fontId="3" fillId="31" borderId="20" xfId="0" applyFont="1" applyFill="1" applyBorder="1" applyAlignment="1">
      <alignment horizontal="center" vertical="center" wrapText="1"/>
    </xf>
    <xf numFmtId="0" fontId="3" fillId="31" borderId="21" xfId="0" applyFont="1" applyFill="1" applyBorder="1" applyAlignment="1">
      <alignment horizontal="center" vertical="center" wrapText="1"/>
    </xf>
    <xf numFmtId="3" fontId="3" fillId="28" borderId="18" xfId="820" applyNumberFormat="1" applyFont="1" applyFill="1" applyBorder="1" applyAlignment="1">
      <alignment horizontal="center" vertical="center" wrapText="1"/>
    </xf>
    <xf numFmtId="3" fontId="3" fillId="28" borderId="19" xfId="820" applyNumberFormat="1" applyFont="1" applyFill="1" applyBorder="1" applyAlignment="1">
      <alignment horizontal="center" vertical="center" wrapText="1"/>
    </xf>
    <xf numFmtId="3" fontId="3" fillId="28" borderId="20" xfId="820" applyNumberFormat="1" applyFont="1" applyFill="1" applyBorder="1" applyAlignment="1">
      <alignment horizontal="center" vertical="center" wrapText="1"/>
    </xf>
    <xf numFmtId="3" fontId="3" fillId="28" borderId="21" xfId="820" applyNumberFormat="1" applyFont="1" applyFill="1" applyBorder="1" applyAlignment="1">
      <alignment horizontal="center" vertical="center" wrapText="1"/>
    </xf>
    <xf numFmtId="0" fontId="3" fillId="0" borderId="0" xfId="820" applyFont="1" applyFill="1" applyBorder="1" applyAlignment="1">
      <alignment wrapText="1"/>
    </xf>
    <xf numFmtId="0" fontId="3" fillId="0" borderId="0" xfId="820" applyFont="1" applyAlignment="1">
      <alignment wrapText="1"/>
    </xf>
    <xf numFmtId="3" fontId="2" fillId="0" borderId="22" xfId="820" applyNumberFormat="1" applyFont="1" applyBorder="1" applyAlignment="1">
      <alignment horizontal="center" vertical="center" wrapText="1"/>
    </xf>
    <xf numFmtId="3" fontId="2" fillId="0" borderId="23" xfId="820" applyNumberFormat="1" applyFont="1" applyBorder="1" applyAlignment="1">
      <alignment horizontal="center" vertical="center" wrapText="1"/>
    </xf>
    <xf numFmtId="3" fontId="2" fillId="0" borderId="24" xfId="820" applyNumberFormat="1" applyFont="1" applyBorder="1" applyAlignment="1">
      <alignment horizontal="center" vertical="center" wrapText="1"/>
    </xf>
    <xf numFmtId="3" fontId="3" fillId="28" borderId="25" xfId="820" applyNumberFormat="1" applyFont="1" applyFill="1" applyBorder="1" applyAlignment="1">
      <alignment horizontal="center" vertical="center" wrapText="1"/>
    </xf>
    <xf numFmtId="3" fontId="2" fillId="0" borderId="0" xfId="820" applyNumberFormat="1" applyFont="1" applyFill="1" applyBorder="1" applyAlignment="1">
      <alignment wrapText="1"/>
    </xf>
    <xf numFmtId="3" fontId="2" fillId="0" borderId="26" xfId="820" applyNumberFormat="1" applyFont="1" applyBorder="1" applyAlignment="1">
      <alignment horizontal="center" vertical="center" wrapText="1"/>
    </xf>
    <xf numFmtId="3" fontId="2" fillId="0" borderId="3" xfId="820" applyNumberFormat="1" applyFont="1" applyBorder="1" applyAlignment="1">
      <alignment horizontal="center" vertical="center" wrapText="1"/>
    </xf>
    <xf numFmtId="3" fontId="2" fillId="0" borderId="27" xfId="820" applyNumberFormat="1" applyFont="1" applyBorder="1" applyAlignment="1">
      <alignment horizontal="center" vertical="center" wrapText="1"/>
    </xf>
    <xf numFmtId="3" fontId="3" fillId="28" borderId="28" xfId="82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3" fontId="2" fillId="0" borderId="30" xfId="820" applyNumberFormat="1" applyFont="1" applyBorder="1" applyAlignment="1">
      <alignment horizontal="center" vertical="center" wrapText="1"/>
    </xf>
    <xf numFmtId="3" fontId="2" fillId="0" borderId="31" xfId="820" applyNumberFormat="1" applyFont="1" applyBorder="1" applyAlignment="1">
      <alignment horizontal="center" vertical="center" wrapText="1"/>
    </xf>
    <xf numFmtId="3" fontId="2" fillId="0" borderId="32" xfId="820" applyNumberFormat="1" applyFont="1" applyBorder="1" applyAlignment="1">
      <alignment horizontal="center" vertical="center" wrapText="1"/>
    </xf>
    <xf numFmtId="3" fontId="3" fillId="28" borderId="33" xfId="820" applyNumberFormat="1" applyFont="1" applyFill="1" applyBorder="1" applyAlignment="1">
      <alignment horizontal="center" vertical="center" wrapText="1"/>
    </xf>
    <xf numFmtId="3" fontId="2" fillId="0" borderId="34" xfId="820" applyNumberFormat="1" applyFont="1" applyBorder="1" applyAlignment="1">
      <alignment horizontal="center" vertical="center" wrapText="1"/>
    </xf>
    <xf numFmtId="3" fontId="3" fillId="28" borderId="35" xfId="820" applyNumberFormat="1" applyFont="1" applyFill="1" applyBorder="1" applyAlignment="1">
      <alignment horizontal="center" vertical="center" wrapText="1"/>
    </xf>
    <xf numFmtId="3" fontId="3" fillId="28" borderId="36" xfId="820" applyNumberFormat="1" applyFont="1" applyFill="1" applyBorder="1" applyAlignment="1">
      <alignment horizontal="center" vertical="center" wrapText="1"/>
    </xf>
    <xf numFmtId="3" fontId="3" fillId="28" borderId="37" xfId="820" applyNumberFormat="1" applyFont="1" applyFill="1" applyBorder="1" applyAlignment="1">
      <alignment horizontal="center" vertical="center" wrapText="1"/>
    </xf>
    <xf numFmtId="3" fontId="3" fillId="28" borderId="38" xfId="820" applyNumberFormat="1" applyFont="1" applyFill="1" applyBorder="1" applyAlignment="1">
      <alignment horizontal="center" vertical="center" wrapText="1"/>
    </xf>
    <xf numFmtId="3" fontId="3" fillId="28" borderId="39" xfId="820" applyNumberFormat="1" applyFont="1" applyFill="1" applyBorder="1" applyAlignment="1">
      <alignment horizontal="center" vertical="center" wrapText="1"/>
    </xf>
    <xf numFmtId="3" fontId="3" fillId="0" borderId="0" xfId="820" applyNumberFormat="1" applyFont="1" applyFill="1" applyBorder="1" applyAlignment="1">
      <alignment wrapText="1"/>
    </xf>
    <xf numFmtId="3" fontId="2" fillId="0" borderId="18" xfId="820" applyNumberFormat="1" applyFont="1" applyBorder="1" applyAlignment="1">
      <alignment horizontal="center" vertical="center" wrapText="1"/>
    </xf>
    <xf numFmtId="3" fontId="2" fillId="0" borderId="19" xfId="820" applyNumberFormat="1" applyFont="1" applyBorder="1" applyAlignment="1">
      <alignment horizontal="center" vertical="center" wrapText="1"/>
    </xf>
    <xf numFmtId="3" fontId="2" fillId="0" borderId="20" xfId="820" applyNumberFormat="1" applyFont="1" applyBorder="1" applyAlignment="1">
      <alignment horizontal="center" vertical="center" wrapText="1"/>
    </xf>
    <xf numFmtId="3" fontId="2" fillId="0" borderId="40" xfId="820" applyNumberFormat="1" applyFont="1" applyBorder="1" applyAlignment="1">
      <alignment horizontal="center" vertical="center" wrapText="1"/>
    </xf>
    <xf numFmtId="3" fontId="2" fillId="0" borderId="41" xfId="820" applyNumberFormat="1" applyFont="1" applyBorder="1" applyAlignment="1">
      <alignment horizontal="center" vertical="center" wrapText="1"/>
    </xf>
    <xf numFmtId="3" fontId="2" fillId="0" borderId="42" xfId="820" applyNumberFormat="1" applyFont="1" applyBorder="1" applyAlignment="1">
      <alignment horizontal="center" vertical="center" wrapText="1"/>
    </xf>
    <xf numFmtId="3" fontId="3" fillId="28" borderId="43" xfId="820" applyNumberFormat="1" applyFont="1" applyFill="1" applyBorder="1" applyAlignment="1">
      <alignment horizontal="center" vertical="center" wrapText="1"/>
    </xf>
    <xf numFmtId="3" fontId="2" fillId="0" borderId="22" xfId="820" applyNumberFormat="1" applyFont="1" applyFill="1" applyBorder="1" applyAlignment="1">
      <alignment horizontal="center" vertical="center" wrapText="1"/>
    </xf>
    <xf numFmtId="3" fontId="2" fillId="0" borderId="23" xfId="820" applyNumberFormat="1" applyFont="1" applyFill="1" applyBorder="1" applyAlignment="1">
      <alignment horizontal="center" vertical="center" wrapText="1"/>
    </xf>
    <xf numFmtId="3" fontId="2" fillId="0" borderId="24" xfId="82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26" xfId="820" applyNumberFormat="1" applyFont="1" applyFill="1" applyBorder="1" applyAlignment="1">
      <alignment horizontal="center" vertical="center" wrapText="1"/>
    </xf>
    <xf numFmtId="3" fontId="2" fillId="0" borderId="3" xfId="820" applyNumberFormat="1" applyFont="1" applyFill="1" applyBorder="1" applyAlignment="1">
      <alignment horizontal="center" vertical="center" wrapText="1"/>
    </xf>
    <xf numFmtId="3" fontId="2" fillId="0" borderId="27" xfId="82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3" fontId="2" fillId="0" borderId="40" xfId="820" applyNumberFormat="1" applyFont="1" applyFill="1" applyBorder="1" applyAlignment="1">
      <alignment horizontal="center" vertical="center" wrapText="1"/>
    </xf>
    <xf numFmtId="3" fontId="2" fillId="0" borderId="41" xfId="820" applyNumberFormat="1" applyFont="1" applyFill="1" applyBorder="1" applyAlignment="1">
      <alignment horizontal="center" vertical="center" wrapText="1"/>
    </xf>
    <xf numFmtId="3" fontId="2" fillId="0" borderId="42" xfId="820" applyNumberFormat="1" applyFont="1" applyFill="1" applyBorder="1" applyAlignment="1">
      <alignment horizontal="center" vertical="center" wrapText="1"/>
    </xf>
    <xf numFmtId="3" fontId="3" fillId="28" borderId="30" xfId="820" applyNumberFormat="1" applyFont="1" applyFill="1" applyBorder="1" applyAlignment="1">
      <alignment horizontal="center" vertical="center" wrapText="1"/>
    </xf>
    <xf numFmtId="3" fontId="3" fillId="28" borderId="31" xfId="820" applyNumberFormat="1" applyFont="1" applyFill="1" applyBorder="1" applyAlignment="1">
      <alignment horizontal="center" vertical="center" wrapText="1"/>
    </xf>
    <xf numFmtId="3" fontId="3" fillId="28" borderId="44" xfId="820" applyNumberFormat="1" applyFont="1" applyFill="1" applyBorder="1" applyAlignment="1">
      <alignment horizontal="center" vertical="center" wrapText="1"/>
    </xf>
    <xf numFmtId="3" fontId="2" fillId="0" borderId="45" xfId="820" applyNumberFormat="1" applyFont="1" applyBorder="1" applyAlignment="1">
      <alignment horizontal="center" vertical="center" wrapText="1"/>
    </xf>
    <xf numFmtId="3" fontId="2" fillId="0" borderId="46" xfId="820" applyNumberFormat="1" applyFont="1" applyBorder="1" applyAlignment="1">
      <alignment horizontal="center" vertical="center" wrapText="1"/>
    </xf>
    <xf numFmtId="3" fontId="2" fillId="0" borderId="47" xfId="820" applyNumberFormat="1" applyFont="1" applyBorder="1" applyAlignment="1">
      <alignment horizontal="center" vertical="center" wrapText="1"/>
    </xf>
    <xf numFmtId="3" fontId="3" fillId="28" borderId="48" xfId="820" applyNumberFormat="1" applyFont="1" applyFill="1" applyBorder="1" applyAlignment="1">
      <alignment horizontal="center" vertical="center" wrapText="1"/>
    </xf>
    <xf numFmtId="3" fontId="3" fillId="28" borderId="49" xfId="820" applyNumberFormat="1" applyFont="1" applyFill="1" applyBorder="1" applyAlignment="1">
      <alignment horizontal="center" vertical="center" wrapText="1"/>
    </xf>
    <xf numFmtId="3" fontId="3" fillId="28" borderId="50" xfId="820" applyNumberFormat="1" applyFont="1" applyFill="1" applyBorder="1" applyAlignment="1">
      <alignment horizontal="center" vertical="center" wrapText="1"/>
    </xf>
    <xf numFmtId="3" fontId="3" fillId="28" borderId="51" xfId="820" applyNumberFormat="1" applyFont="1" applyFill="1" applyBorder="1" applyAlignment="1">
      <alignment horizontal="center" vertical="center" wrapText="1"/>
    </xf>
    <xf numFmtId="3" fontId="3" fillId="28" borderId="52" xfId="820" applyNumberFormat="1" applyFont="1" applyFill="1" applyBorder="1" applyAlignment="1">
      <alignment horizontal="center" vertical="center" wrapText="1"/>
    </xf>
    <xf numFmtId="3" fontId="2" fillId="0" borderId="49" xfId="820" applyNumberFormat="1" applyFont="1" applyBorder="1" applyAlignment="1">
      <alignment horizontal="center" vertical="center" wrapText="1"/>
    </xf>
    <xf numFmtId="3" fontId="2" fillId="0" borderId="50" xfId="820" applyNumberFormat="1" applyFont="1" applyBorder="1" applyAlignment="1">
      <alignment horizontal="center" vertical="center" wrapText="1"/>
    </xf>
    <xf numFmtId="3" fontId="2" fillId="0" borderId="53" xfId="820" applyNumberFormat="1" applyFont="1" applyBorder="1" applyAlignment="1">
      <alignment horizontal="center" vertical="center" wrapText="1"/>
    </xf>
    <xf numFmtId="0" fontId="3" fillId="0" borderId="0" xfId="820" applyFont="1" applyFill="1" applyAlignment="1">
      <alignment wrapText="1"/>
    </xf>
    <xf numFmtId="3" fontId="3" fillId="28" borderId="54" xfId="820" applyNumberFormat="1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5" fillId="0" borderId="3" xfId="819" applyFont="1" applyBorder="1" applyAlignment="1">
      <alignment horizontal="left" vertical="center" wrapText="1"/>
    </xf>
    <xf numFmtId="3" fontId="2" fillId="0" borderId="56" xfId="820" applyNumberFormat="1" applyFont="1" applyBorder="1" applyAlignment="1">
      <alignment horizontal="center" vertical="center" wrapText="1"/>
    </xf>
    <xf numFmtId="0" fontId="7" fillId="0" borderId="3" xfId="819" applyFont="1" applyBorder="1" applyAlignment="1">
      <alignment horizontal="left" vertical="center" wrapText="1"/>
    </xf>
    <xf numFmtId="0" fontId="3" fillId="0" borderId="57" xfId="820" applyFont="1" applyFill="1" applyBorder="1" applyAlignment="1">
      <alignment wrapText="1"/>
    </xf>
    <xf numFmtId="0" fontId="2" fillId="0" borderId="23" xfId="0" applyFont="1" applyBorder="1" applyAlignment="1">
      <alignment horizontal="left" vertical="center" wrapText="1"/>
    </xf>
    <xf numFmtId="0" fontId="5" fillId="0" borderId="3" xfId="820" applyFont="1" applyBorder="1" applyAlignment="1">
      <alignment horizontal="left" vertical="center" wrapText="1"/>
    </xf>
    <xf numFmtId="0" fontId="5" fillId="0" borderId="3" xfId="820" applyFont="1" applyFill="1" applyBorder="1" applyAlignment="1">
      <alignment horizontal="left" vertical="center" wrapText="1"/>
    </xf>
    <xf numFmtId="3" fontId="3" fillId="28" borderId="58" xfId="820" applyNumberFormat="1" applyFont="1" applyFill="1" applyBorder="1" applyAlignment="1">
      <alignment horizontal="center" vertical="center" wrapText="1"/>
    </xf>
    <xf numFmtId="3" fontId="3" fillId="28" borderId="32" xfId="820" applyNumberFormat="1" applyFont="1" applyFill="1" applyBorder="1" applyAlignment="1">
      <alignment horizontal="center" vertical="center" wrapText="1"/>
    </xf>
    <xf numFmtId="3" fontId="2" fillId="0" borderId="30" xfId="820" applyNumberFormat="1" applyFont="1" applyFill="1" applyBorder="1" applyAlignment="1">
      <alignment horizontal="center" vertical="center" wrapText="1"/>
    </xf>
    <xf numFmtId="3" fontId="2" fillId="0" borderId="31" xfId="820" applyNumberFormat="1" applyFont="1" applyFill="1" applyBorder="1" applyAlignment="1">
      <alignment horizontal="center" vertical="center" wrapText="1"/>
    </xf>
    <xf numFmtId="3" fontId="2" fillId="0" borderId="32" xfId="820" applyNumberFormat="1" applyFont="1" applyFill="1" applyBorder="1" applyAlignment="1">
      <alignment horizontal="center" vertical="center" wrapText="1"/>
    </xf>
    <xf numFmtId="3" fontId="3" fillId="28" borderId="22" xfId="820" applyNumberFormat="1" applyFont="1" applyFill="1" applyBorder="1" applyAlignment="1">
      <alignment horizontal="center" vertical="center" wrapText="1"/>
    </xf>
    <xf numFmtId="3" fontId="3" fillId="28" borderId="23" xfId="820" applyNumberFormat="1" applyFont="1" applyFill="1" applyBorder="1" applyAlignment="1">
      <alignment horizontal="center" vertical="center" wrapText="1"/>
    </xf>
    <xf numFmtId="3" fontId="2" fillId="0" borderId="51" xfId="820" applyNumberFormat="1" applyFont="1" applyBorder="1" applyAlignment="1">
      <alignment horizontal="center" vertical="center" wrapText="1"/>
    </xf>
    <xf numFmtId="0" fontId="3" fillId="27" borderId="0" xfId="820" applyFont="1" applyFill="1" applyAlignment="1">
      <alignment wrapText="1"/>
    </xf>
    <xf numFmtId="3" fontId="2" fillId="27" borderId="22" xfId="820" applyNumberFormat="1" applyFont="1" applyFill="1" applyBorder="1" applyAlignment="1">
      <alignment horizontal="center" vertical="center" wrapText="1"/>
    </xf>
    <xf numFmtId="3" fontId="2" fillId="27" borderId="23" xfId="820" applyNumberFormat="1" applyFont="1" applyFill="1" applyBorder="1" applyAlignment="1">
      <alignment horizontal="center" vertical="center" wrapText="1"/>
    </xf>
    <xf numFmtId="3" fontId="2" fillId="27" borderId="24" xfId="820" applyNumberFormat="1" applyFont="1" applyFill="1" applyBorder="1" applyAlignment="1">
      <alignment horizontal="center" vertical="center" wrapText="1"/>
    </xf>
    <xf numFmtId="0" fontId="2" fillId="27" borderId="0" xfId="820" applyFont="1" applyFill="1" applyAlignment="1">
      <alignment wrapText="1"/>
    </xf>
    <xf numFmtId="3" fontId="2" fillId="27" borderId="26" xfId="820" applyNumberFormat="1" applyFont="1" applyFill="1" applyBorder="1" applyAlignment="1">
      <alignment horizontal="center" vertical="center" wrapText="1"/>
    </xf>
    <xf numFmtId="3" fontId="2" fillId="27" borderId="3" xfId="820" applyNumberFormat="1" applyFont="1" applyFill="1" applyBorder="1" applyAlignment="1">
      <alignment horizontal="center" vertical="center" wrapText="1"/>
    </xf>
    <xf numFmtId="3" fontId="2" fillId="27" borderId="27" xfId="820" applyNumberFormat="1" applyFont="1" applyFill="1" applyBorder="1" applyAlignment="1">
      <alignment horizontal="center" vertical="center" wrapText="1"/>
    </xf>
    <xf numFmtId="3" fontId="2" fillId="27" borderId="30" xfId="820" applyNumberFormat="1" applyFont="1" applyFill="1" applyBorder="1" applyAlignment="1">
      <alignment horizontal="center" vertical="center" wrapText="1"/>
    </xf>
    <xf numFmtId="3" fontId="2" fillId="27" borderId="31" xfId="820" applyNumberFormat="1" applyFont="1" applyFill="1" applyBorder="1" applyAlignment="1">
      <alignment horizontal="center" vertical="center" wrapText="1"/>
    </xf>
    <xf numFmtId="3" fontId="2" fillId="27" borderId="18" xfId="820" applyNumberFormat="1" applyFont="1" applyFill="1" applyBorder="1" applyAlignment="1">
      <alignment horizontal="center" vertical="center" wrapText="1"/>
    </xf>
    <xf numFmtId="3" fontId="2" fillId="27" borderId="19" xfId="820" applyNumberFormat="1" applyFont="1" applyFill="1" applyBorder="1" applyAlignment="1">
      <alignment horizontal="center" vertical="center" wrapText="1"/>
    </xf>
    <xf numFmtId="3" fontId="2" fillId="27" borderId="20" xfId="820" applyNumberFormat="1" applyFont="1" applyFill="1" applyBorder="1" applyAlignment="1">
      <alignment horizontal="center" vertical="center" wrapText="1"/>
    </xf>
    <xf numFmtId="3" fontId="3" fillId="28" borderId="29" xfId="820" applyNumberFormat="1" applyFont="1" applyFill="1" applyBorder="1" applyAlignment="1">
      <alignment horizontal="center" vertical="center" wrapText="1"/>
    </xf>
    <xf numFmtId="3" fontId="2" fillId="27" borderId="32" xfId="820" applyNumberFormat="1" applyFont="1" applyFill="1" applyBorder="1" applyAlignment="1">
      <alignment horizontal="center" vertical="center" wrapText="1"/>
    </xf>
    <xf numFmtId="3" fontId="2" fillId="32" borderId="35" xfId="820" applyNumberFormat="1" applyFont="1" applyFill="1" applyBorder="1" applyAlignment="1">
      <alignment horizontal="center" vertical="center" wrapText="1"/>
    </xf>
    <xf numFmtId="3" fontId="2" fillId="32" borderId="36" xfId="820" applyNumberFormat="1" applyFont="1" applyFill="1" applyBorder="1" applyAlignment="1">
      <alignment horizontal="center" vertical="center" wrapText="1"/>
    </xf>
    <xf numFmtId="3" fontId="2" fillId="32" borderId="37" xfId="820" applyNumberFormat="1" applyFont="1" applyFill="1" applyBorder="1" applyAlignment="1">
      <alignment horizontal="center" vertical="center" wrapText="1"/>
    </xf>
    <xf numFmtId="3" fontId="2" fillId="0" borderId="0" xfId="820" applyNumberFormat="1" applyFont="1" applyFill="1" applyAlignment="1">
      <alignment wrapText="1"/>
    </xf>
    <xf numFmtId="0" fontId="2" fillId="0" borderId="0" xfId="820" applyFont="1" applyFill="1" applyAlignment="1">
      <alignment wrapText="1"/>
    </xf>
    <xf numFmtId="3" fontId="2" fillId="0" borderId="0" xfId="820" applyNumberFormat="1" applyFont="1" applyAlignment="1">
      <alignment wrapText="1"/>
    </xf>
    <xf numFmtId="3" fontId="1" fillId="0" borderId="0" xfId="820" applyNumberFormat="1" applyAlignment="1">
      <alignment vertical="top" wrapText="1"/>
    </xf>
    <xf numFmtId="3" fontId="1" fillId="0" borderId="0" xfId="820" applyNumberFormat="1" applyBorder="1" applyAlignment="1">
      <alignment vertical="top" wrapText="1"/>
    </xf>
    <xf numFmtId="0" fontId="2" fillId="0" borderId="0" xfId="820" applyFont="1" applyBorder="1" applyAlignment="1">
      <alignment wrapText="1"/>
    </xf>
    <xf numFmtId="3" fontId="3" fillId="32" borderId="28" xfId="820" applyNumberFormat="1" applyFont="1" applyFill="1" applyBorder="1" applyAlignment="1">
      <alignment horizontal="center" vertical="center" wrapText="1"/>
    </xf>
    <xf numFmtId="0" fontId="3" fillId="31" borderId="58" xfId="0" applyFont="1" applyFill="1" applyBorder="1" applyAlignment="1">
      <alignment horizontal="center" vertical="center" wrapText="1"/>
    </xf>
    <xf numFmtId="3" fontId="2" fillId="0" borderId="0" xfId="820" applyNumberFormat="1" applyFont="1" applyFill="1" applyBorder="1" applyAlignment="1">
      <alignment vertical="top" wrapText="1"/>
    </xf>
    <xf numFmtId="0" fontId="5" fillId="0" borderId="59" xfId="0" applyFont="1" applyBorder="1" applyAlignment="1">
      <alignment horizontal="left" vertical="center" wrapText="1"/>
    </xf>
    <xf numFmtId="3" fontId="2" fillId="0" borderId="55" xfId="820" applyNumberFormat="1" applyFont="1" applyBorder="1" applyAlignment="1">
      <alignment horizontal="center" vertical="center" wrapText="1"/>
    </xf>
    <xf numFmtId="3" fontId="2" fillId="0" borderId="60" xfId="820" applyNumberFormat="1" applyFont="1" applyBorder="1" applyAlignment="1">
      <alignment horizontal="center" vertical="center" wrapText="1"/>
    </xf>
    <xf numFmtId="3" fontId="2" fillId="0" borderId="29" xfId="82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left" vertical="center" wrapText="1"/>
    </xf>
    <xf numFmtId="3" fontId="2" fillId="0" borderId="61" xfId="820" applyNumberFormat="1" applyFont="1" applyBorder="1" applyAlignment="1">
      <alignment horizontal="center" vertical="center" wrapText="1"/>
    </xf>
    <xf numFmtId="0" fontId="2" fillId="0" borderId="55" xfId="820" applyFont="1" applyBorder="1" applyAlignment="1">
      <alignment horizontal="left" vertical="center" wrapText="1"/>
    </xf>
    <xf numFmtId="3" fontId="3" fillId="28" borderId="61" xfId="820" applyNumberFormat="1" applyFont="1" applyFill="1" applyBorder="1" applyAlignment="1">
      <alignment horizontal="center" vertical="center" wrapText="1"/>
    </xf>
    <xf numFmtId="0" fontId="5" fillId="0" borderId="55" xfId="820" applyFont="1" applyBorder="1" applyAlignment="1">
      <alignment horizontal="left" vertical="center" wrapText="1"/>
    </xf>
    <xf numFmtId="3" fontId="2" fillId="0" borderId="62" xfId="82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3" fontId="2" fillId="0" borderId="63" xfId="820" applyNumberFormat="1" applyFont="1" applyBorder="1" applyAlignment="1">
      <alignment horizontal="center" vertical="center" wrapText="1"/>
    </xf>
    <xf numFmtId="3" fontId="3" fillId="28" borderId="64" xfId="820" applyNumberFormat="1" applyFont="1" applyFill="1" applyBorder="1" applyAlignment="1">
      <alignment horizontal="center" vertical="center" wrapText="1"/>
    </xf>
    <xf numFmtId="3" fontId="3" fillId="28" borderId="65" xfId="820" applyNumberFormat="1" applyFont="1" applyFill="1" applyBorder="1" applyAlignment="1">
      <alignment horizontal="center" vertical="center" wrapText="1"/>
    </xf>
    <xf numFmtId="3" fontId="3" fillId="28" borderId="66" xfId="82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3" fontId="2" fillId="0" borderId="35" xfId="820" applyNumberFormat="1" applyFont="1" applyBorder="1" applyAlignment="1">
      <alignment horizontal="center" vertical="center" wrapText="1"/>
    </xf>
    <xf numFmtId="3" fontId="2" fillId="0" borderId="36" xfId="820" applyNumberFormat="1" applyFont="1" applyBorder="1" applyAlignment="1">
      <alignment horizontal="center" vertical="center" wrapText="1"/>
    </xf>
    <xf numFmtId="3" fontId="2" fillId="0" borderId="67" xfId="820" applyNumberFormat="1" applyFont="1" applyBorder="1" applyAlignment="1">
      <alignment horizontal="center" vertical="center" wrapText="1"/>
    </xf>
    <xf numFmtId="3" fontId="3" fillId="28" borderId="68" xfId="820" applyNumberFormat="1" applyFont="1" applyFill="1" applyBorder="1" applyAlignment="1">
      <alignment horizontal="center" vertical="center" wrapText="1"/>
    </xf>
    <xf numFmtId="0" fontId="2" fillId="0" borderId="69" xfId="0" applyFont="1" applyBorder="1" applyAlignment="1">
      <alignment horizontal="left" vertical="center" wrapText="1"/>
    </xf>
    <xf numFmtId="3" fontId="2" fillId="0" borderId="70" xfId="820" applyNumberFormat="1" applyFont="1" applyBorder="1" applyAlignment="1">
      <alignment horizontal="center" vertical="center" wrapText="1"/>
    </xf>
    <xf numFmtId="0" fontId="5" fillId="0" borderId="69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3" fontId="3" fillId="28" borderId="63" xfId="820" applyNumberFormat="1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0" fontId="5" fillId="0" borderId="71" xfId="820" applyFont="1" applyBorder="1" applyAlignment="1">
      <alignment horizontal="left" vertical="center" wrapText="1"/>
    </xf>
    <xf numFmtId="0" fontId="5" fillId="0" borderId="72" xfId="820" applyFont="1" applyBorder="1" applyAlignment="1">
      <alignment horizontal="left" vertical="center" wrapText="1"/>
    </xf>
    <xf numFmtId="0" fontId="2" fillId="0" borderId="59" xfId="820" applyFont="1" applyBorder="1" applyAlignment="1">
      <alignment horizontal="left" vertical="center" wrapText="1"/>
    </xf>
    <xf numFmtId="0" fontId="5" fillId="0" borderId="59" xfId="820" applyFont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3" fontId="3" fillId="28" borderId="74" xfId="820" applyNumberFormat="1" applyFont="1" applyFill="1" applyBorder="1" applyAlignment="1">
      <alignment horizontal="center" vertical="center" wrapText="1"/>
    </xf>
    <xf numFmtId="0" fontId="2" fillId="0" borderId="0" xfId="820" applyFont="1" applyAlignment="1">
      <alignment horizontal="left" vertical="center" wrapText="1"/>
    </xf>
    <xf numFmtId="0" fontId="2" fillId="0" borderId="0" xfId="711" applyFont="1"/>
    <xf numFmtId="0" fontId="3" fillId="0" borderId="0" xfId="711" applyFont="1" applyAlignment="1">
      <alignment horizontal="center"/>
    </xf>
    <xf numFmtId="49" fontId="3" fillId="0" borderId="26" xfId="705" applyNumberFormat="1" applyFont="1" applyBorder="1" applyAlignment="1">
      <alignment horizontal="center" vertical="center"/>
    </xf>
    <xf numFmtId="14" fontId="3" fillId="0" borderId="50" xfId="711" applyNumberFormat="1" applyFont="1" applyBorder="1" applyAlignment="1">
      <alignment horizontal="center" vertical="center" wrapText="1"/>
    </xf>
    <xf numFmtId="14" fontId="3" fillId="0" borderId="61" xfId="711" applyNumberFormat="1" applyFont="1" applyBorder="1" applyAlignment="1">
      <alignment horizontal="center" vertical="center" wrapText="1"/>
    </xf>
    <xf numFmtId="0" fontId="3" fillId="0" borderId="75" xfId="711" applyFont="1" applyBorder="1" applyAlignment="1">
      <alignment vertical="center"/>
    </xf>
    <xf numFmtId="179" fontId="3" fillId="0" borderId="22" xfId="490" applyNumberFormat="1" applyFont="1" applyBorder="1" applyAlignment="1">
      <alignment vertical="center"/>
    </xf>
    <xf numFmtId="180" fontId="3" fillId="0" borderId="23" xfId="898" applyNumberFormat="1" applyFont="1" applyBorder="1" applyAlignment="1">
      <alignment vertical="center"/>
    </xf>
    <xf numFmtId="179" fontId="3" fillId="0" borderId="23" xfId="490" applyNumberFormat="1" applyFont="1" applyBorder="1" applyAlignment="1">
      <alignment vertical="center"/>
    </xf>
    <xf numFmtId="180" fontId="3" fillId="0" borderId="57" xfId="898" applyNumberFormat="1" applyFont="1" applyBorder="1" applyAlignment="1">
      <alignment vertical="center"/>
    </xf>
    <xf numFmtId="0" fontId="2" fillId="0" borderId="76" xfId="711" applyFont="1" applyBorder="1"/>
    <xf numFmtId="179" fontId="2" fillId="0" borderId="45" xfId="490" applyNumberFormat="1" applyFont="1" applyBorder="1" applyAlignment="1">
      <alignment vertical="center"/>
    </xf>
    <xf numFmtId="180" fontId="2" fillId="0" borderId="46" xfId="898" applyNumberFormat="1" applyFont="1" applyBorder="1" applyAlignment="1">
      <alignment vertical="center"/>
    </xf>
    <xf numFmtId="179" fontId="2" fillId="0" borderId="41" xfId="490" applyNumberFormat="1" applyFont="1" applyFill="1" applyBorder="1" applyAlignment="1">
      <alignment vertical="center"/>
    </xf>
    <xf numFmtId="180" fontId="2" fillId="0" borderId="77" xfId="898" applyNumberFormat="1" applyFont="1" applyBorder="1" applyAlignment="1">
      <alignment vertical="center"/>
    </xf>
    <xf numFmtId="4" fontId="2" fillId="0" borderId="46" xfId="490" applyNumberFormat="1" applyFont="1" applyBorder="1" applyAlignment="1">
      <alignment vertical="center"/>
    </xf>
    <xf numFmtId="180" fontId="2" fillId="0" borderId="0" xfId="898" applyNumberFormat="1" applyFont="1" applyFill="1" applyBorder="1" applyAlignment="1">
      <alignment vertical="center"/>
    </xf>
    <xf numFmtId="180" fontId="2" fillId="0" borderId="0" xfId="711" applyNumberFormat="1" applyFont="1"/>
    <xf numFmtId="179" fontId="2" fillId="0" borderId="46" xfId="490" applyNumberFormat="1" applyFont="1" applyFill="1" applyBorder="1" applyAlignment="1">
      <alignment vertical="center"/>
    </xf>
    <xf numFmtId="181" fontId="2" fillId="0" borderId="46" xfId="490" applyNumberFormat="1" applyFont="1" applyBorder="1" applyAlignment="1">
      <alignment vertical="center"/>
    </xf>
    <xf numFmtId="0" fontId="2" fillId="0" borderId="75" xfId="711" applyFont="1" applyBorder="1"/>
    <xf numFmtId="179" fontId="2" fillId="0" borderId="22" xfId="490" applyNumberFormat="1" applyFont="1" applyBorder="1" applyAlignment="1">
      <alignment vertical="center"/>
    </xf>
    <xf numFmtId="180" fontId="2" fillId="0" borderId="23" xfId="898" applyNumberFormat="1" applyFont="1" applyBorder="1" applyAlignment="1">
      <alignment vertical="center"/>
    </xf>
    <xf numFmtId="179" fontId="2" fillId="0" borderId="23" xfId="490" applyNumberFormat="1" applyFont="1" applyFill="1" applyBorder="1" applyAlignment="1">
      <alignment vertical="center"/>
    </xf>
    <xf numFmtId="4" fontId="2" fillId="0" borderId="23" xfId="490" applyNumberFormat="1" applyFont="1" applyBorder="1" applyAlignment="1">
      <alignment vertical="center"/>
    </xf>
    <xf numFmtId="180" fontId="2" fillId="0" borderId="57" xfId="898" applyNumberFormat="1" applyFont="1" applyFill="1" applyBorder="1" applyAlignment="1">
      <alignment vertical="center"/>
    </xf>
    <xf numFmtId="0" fontId="3" fillId="0" borderId="75" xfId="711" applyFont="1" applyBorder="1" applyAlignment="1">
      <alignment vertical="center" wrapText="1"/>
    </xf>
    <xf numFmtId="179" fontId="3" fillId="0" borderId="23" xfId="490" applyNumberFormat="1" applyFont="1" applyFill="1" applyBorder="1" applyAlignment="1">
      <alignment vertical="center"/>
    </xf>
    <xf numFmtId="175" fontId="2" fillId="0" borderId="23" xfId="490" applyNumberFormat="1" applyFont="1" applyBorder="1" applyAlignment="1">
      <alignment vertical="center"/>
    </xf>
    <xf numFmtId="180" fontId="3" fillId="0" borderId="57" xfId="898" applyNumberFormat="1" applyFont="1" applyFill="1" applyBorder="1" applyAlignment="1">
      <alignment vertical="center"/>
    </xf>
    <xf numFmtId="3" fontId="2" fillId="0" borderId="45" xfId="711" applyNumberFormat="1" applyFont="1" applyBorder="1" applyAlignment="1">
      <alignment vertical="center"/>
    </xf>
    <xf numFmtId="180" fontId="2" fillId="0" borderId="41" xfId="898" applyNumberFormat="1" applyFont="1" applyBorder="1" applyAlignment="1">
      <alignment vertical="center"/>
    </xf>
    <xf numFmtId="2" fontId="2" fillId="0" borderId="46" xfId="490" applyNumberFormat="1" applyFont="1" applyBorder="1" applyAlignment="1">
      <alignment vertical="center"/>
    </xf>
    <xf numFmtId="180" fontId="2" fillId="0" borderId="77" xfId="898" applyNumberFormat="1" applyFont="1" applyFill="1" applyBorder="1" applyAlignment="1">
      <alignment vertical="center"/>
    </xf>
    <xf numFmtId="180" fontId="2" fillId="0" borderId="0" xfId="898" applyNumberFormat="1" applyFont="1" applyBorder="1" applyAlignment="1">
      <alignment vertical="center"/>
    </xf>
    <xf numFmtId="0" fontId="3" fillId="0" borderId="54" xfId="711" applyFont="1" applyBorder="1" applyAlignment="1">
      <alignment vertical="center" wrapText="1"/>
    </xf>
    <xf numFmtId="179" fontId="3" fillId="0" borderId="26" xfId="490" applyNumberFormat="1" applyFont="1" applyBorder="1" applyAlignment="1">
      <alignment vertical="center"/>
    </xf>
    <xf numFmtId="180" fontId="3" fillId="0" borderId="3" xfId="898" applyNumberFormat="1" applyFont="1" applyBorder="1" applyAlignment="1">
      <alignment vertical="center"/>
    </xf>
    <xf numFmtId="179" fontId="3" fillId="0" borderId="3" xfId="490" applyNumberFormat="1" applyFont="1" applyFill="1" applyBorder="1" applyAlignment="1">
      <alignment vertical="center"/>
    </xf>
    <xf numFmtId="180" fontId="3" fillId="0" borderId="56" xfId="898" applyNumberFormat="1" applyFont="1" applyBorder="1" applyAlignment="1">
      <alignment vertical="center"/>
    </xf>
    <xf numFmtId="175" fontId="2" fillId="0" borderId="3" xfId="490" applyNumberFormat="1" applyFont="1" applyBorder="1" applyAlignment="1">
      <alignment vertical="center"/>
    </xf>
    <xf numFmtId="180" fontId="3" fillId="0" borderId="60" xfId="898" applyNumberFormat="1" applyFont="1" applyBorder="1" applyAlignment="1">
      <alignment vertical="center"/>
    </xf>
    <xf numFmtId="179" fontId="2" fillId="0" borderId="40" xfId="490" applyNumberFormat="1" applyFont="1" applyBorder="1"/>
    <xf numFmtId="180" fontId="2" fillId="0" borderId="41" xfId="898" applyNumberFormat="1" applyFont="1" applyBorder="1"/>
    <xf numFmtId="179" fontId="2" fillId="0" borderId="41" xfId="490" applyNumberFormat="1" applyFont="1" applyFill="1" applyBorder="1"/>
    <xf numFmtId="180" fontId="2" fillId="0" borderId="77" xfId="898" applyNumberFormat="1" applyFont="1" applyBorder="1"/>
    <xf numFmtId="4" fontId="2" fillId="0" borderId="46" xfId="490" applyNumberFormat="1" applyFont="1" applyBorder="1"/>
    <xf numFmtId="179" fontId="2" fillId="0" borderId="45" xfId="490" applyNumberFormat="1" applyFont="1" applyBorder="1"/>
    <xf numFmtId="180" fontId="2" fillId="0" borderId="46" xfId="898" applyNumberFormat="1" applyFont="1" applyBorder="1"/>
    <xf numFmtId="179" fontId="2" fillId="0" borderId="46" xfId="490" applyNumberFormat="1" applyFont="1" applyFill="1" applyBorder="1"/>
    <xf numFmtId="181" fontId="2" fillId="0" borderId="46" xfId="490" applyNumberFormat="1" applyFont="1" applyBorder="1"/>
    <xf numFmtId="180" fontId="2" fillId="0" borderId="0" xfId="898" applyNumberFormat="1" applyFont="1" applyBorder="1"/>
    <xf numFmtId="179" fontId="2" fillId="0" borderId="35" xfId="490" applyNumberFormat="1" applyFont="1" applyBorder="1"/>
    <xf numFmtId="180" fontId="2" fillId="0" borderId="36" xfId="898" applyNumberFormat="1" applyFont="1" applyBorder="1"/>
    <xf numFmtId="179" fontId="2" fillId="0" borderId="36" xfId="490" applyNumberFormat="1" applyFont="1" applyBorder="1"/>
    <xf numFmtId="4" fontId="2" fillId="0" borderId="36" xfId="490" applyNumberFormat="1" applyFont="1" applyBorder="1"/>
    <xf numFmtId="180" fontId="2" fillId="0" borderId="17" xfId="898" applyNumberFormat="1" applyFont="1" applyBorder="1"/>
    <xf numFmtId="0" fontId="2" fillId="0" borderId="78" xfId="711" applyFont="1" applyBorder="1"/>
    <xf numFmtId="179" fontId="50" fillId="0" borderId="0" xfId="490" applyNumberFormat="1" applyFont="1" applyBorder="1"/>
    <xf numFmtId="180" fontId="50" fillId="0" borderId="0" xfId="898" applyNumberFormat="1" applyFont="1" applyBorder="1"/>
    <xf numFmtId="175" fontId="50" fillId="0" borderId="0" xfId="490" applyNumberFormat="1" applyFont="1" applyBorder="1"/>
    <xf numFmtId="0" fontId="2" fillId="0" borderId="0" xfId="711" applyFont="1" applyBorder="1"/>
    <xf numFmtId="179" fontId="2" fillId="0" borderId="0" xfId="711" applyNumberFormat="1" applyFont="1"/>
    <xf numFmtId="180" fontId="2" fillId="0" borderId="0" xfId="895" applyNumberFormat="1" applyFont="1"/>
    <xf numFmtId="3" fontId="2" fillId="0" borderId="0" xfId="711" applyNumberFormat="1" applyFont="1"/>
    <xf numFmtId="0" fontId="3" fillId="0" borderId="0" xfId="820" applyFont="1" applyFill="1" applyBorder="1" applyAlignment="1">
      <alignment horizontal="right" wrapText="1"/>
    </xf>
    <xf numFmtId="0" fontId="2" fillId="0" borderId="0" xfId="748" applyFont="1"/>
    <xf numFmtId="0" fontId="4" fillId="0" borderId="0" xfId="748" applyFont="1"/>
    <xf numFmtId="0" fontId="3" fillId="0" borderId="0" xfId="748" applyFont="1" applyAlignment="1">
      <alignment horizontal="right"/>
    </xf>
    <xf numFmtId="0" fontId="2" fillId="0" borderId="0" xfId="748" applyFont="1" applyBorder="1"/>
    <xf numFmtId="0" fontId="2" fillId="0" borderId="17" xfId="748" applyFont="1" applyBorder="1"/>
    <xf numFmtId="0" fontId="4" fillId="0" borderId="17" xfId="748" applyFont="1" applyBorder="1"/>
    <xf numFmtId="0" fontId="3" fillId="31" borderId="68" xfId="0" applyFont="1" applyFill="1" applyBorder="1" applyAlignment="1">
      <alignment horizontal="center" vertical="center" wrapText="1"/>
    </xf>
    <xf numFmtId="3" fontId="3" fillId="28" borderId="18" xfId="748" applyNumberFormat="1" applyFont="1" applyFill="1" applyBorder="1" applyAlignment="1">
      <alignment horizontal="center" vertical="center"/>
    </xf>
    <xf numFmtId="3" fontId="3" fillId="28" borderId="19" xfId="748" applyNumberFormat="1" applyFont="1" applyFill="1" applyBorder="1" applyAlignment="1">
      <alignment horizontal="center" vertical="center"/>
    </xf>
    <xf numFmtId="3" fontId="3" fillId="28" borderId="20" xfId="748" applyNumberFormat="1" applyFont="1" applyFill="1" applyBorder="1" applyAlignment="1">
      <alignment horizontal="center" vertical="center"/>
    </xf>
    <xf numFmtId="3" fontId="3" fillId="28" borderId="21" xfId="748" applyNumberFormat="1" applyFont="1" applyFill="1" applyBorder="1" applyAlignment="1">
      <alignment horizontal="center" vertical="center"/>
    </xf>
    <xf numFmtId="3" fontId="3" fillId="28" borderId="19" xfId="0" applyNumberFormat="1" applyFont="1" applyFill="1" applyBorder="1" applyAlignment="1">
      <alignment horizontal="center" vertical="center"/>
    </xf>
    <xf numFmtId="3" fontId="3" fillId="28" borderId="20" xfId="0" applyNumberFormat="1" applyFont="1" applyFill="1" applyBorder="1" applyAlignment="1">
      <alignment horizontal="center" vertical="center"/>
    </xf>
    <xf numFmtId="3" fontId="3" fillId="28" borderId="21" xfId="0" applyNumberFormat="1" applyFont="1" applyFill="1" applyBorder="1" applyAlignment="1">
      <alignment horizontal="center" vertical="center"/>
    </xf>
    <xf numFmtId="3" fontId="2" fillId="0" borderId="0" xfId="748" applyNumberFormat="1" applyFont="1"/>
    <xf numFmtId="0" fontId="2" fillId="0" borderId="59" xfId="748" applyFont="1" applyBorder="1" applyAlignment="1">
      <alignment horizontal="left" vertical="center"/>
    </xf>
    <xf numFmtId="3" fontId="2" fillId="0" borderId="22" xfId="748" applyNumberFormat="1" applyFont="1" applyBorder="1" applyAlignment="1">
      <alignment horizontal="center" vertical="center"/>
    </xf>
    <xf numFmtId="3" fontId="2" fillId="0" borderId="23" xfId="748" applyNumberFormat="1" applyFont="1" applyBorder="1" applyAlignment="1">
      <alignment horizontal="center" vertical="center"/>
    </xf>
    <xf numFmtId="3" fontId="2" fillId="0" borderId="24" xfId="748" applyNumberFormat="1" applyFont="1" applyBorder="1" applyAlignment="1">
      <alignment horizontal="center" vertical="center"/>
    </xf>
    <xf numFmtId="3" fontId="3" fillId="28" borderId="25" xfId="748" applyNumberFormat="1" applyFont="1" applyFill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3" fillId="28" borderId="25" xfId="0" applyNumberFormat="1" applyFont="1" applyFill="1" applyBorder="1" applyAlignment="1">
      <alignment horizontal="center" vertical="center"/>
    </xf>
    <xf numFmtId="0" fontId="2" fillId="0" borderId="55" xfId="748" applyFont="1" applyBorder="1" applyAlignment="1">
      <alignment horizontal="left" vertical="center"/>
    </xf>
    <xf numFmtId="0" fontId="2" fillId="0" borderId="3" xfId="748" applyFont="1" applyBorder="1" applyAlignment="1">
      <alignment horizontal="left" vertical="center"/>
    </xf>
    <xf numFmtId="3" fontId="2" fillId="0" borderId="26" xfId="748" applyNumberFormat="1" applyFont="1" applyBorder="1" applyAlignment="1">
      <alignment horizontal="center" vertical="center"/>
    </xf>
    <xf numFmtId="3" fontId="2" fillId="0" borderId="3" xfId="748" applyNumberFormat="1" applyFont="1" applyBorder="1" applyAlignment="1">
      <alignment horizontal="center" vertical="center"/>
    </xf>
    <xf numFmtId="3" fontId="2" fillId="0" borderId="27" xfId="748" applyNumberFormat="1" applyFont="1" applyBorder="1" applyAlignment="1">
      <alignment horizontal="center" vertical="center"/>
    </xf>
    <xf numFmtId="3" fontId="3" fillId="28" borderId="28" xfId="748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3" fillId="28" borderId="28" xfId="0" applyNumberFormat="1" applyFont="1" applyFill="1" applyBorder="1" applyAlignment="1">
      <alignment horizontal="center" vertical="center"/>
    </xf>
    <xf numFmtId="0" fontId="2" fillId="0" borderId="55" xfId="748" applyFont="1" applyBorder="1" applyAlignment="1">
      <alignment horizontal="left" vertical="center" wrapText="1"/>
    </xf>
    <xf numFmtId="0" fontId="2" fillId="0" borderId="55" xfId="748" applyFont="1" applyFill="1" applyBorder="1" applyAlignment="1">
      <alignment horizontal="left" vertical="center"/>
    </xf>
    <xf numFmtId="3" fontId="2" fillId="0" borderId="26" xfId="748" applyNumberFormat="1" applyFont="1" applyFill="1" applyBorder="1" applyAlignment="1">
      <alignment horizontal="center" vertical="center"/>
    </xf>
    <xf numFmtId="3" fontId="2" fillId="0" borderId="3" xfId="748" applyNumberFormat="1" applyFont="1" applyFill="1" applyBorder="1" applyAlignment="1">
      <alignment horizontal="center" vertical="center"/>
    </xf>
    <xf numFmtId="3" fontId="2" fillId="0" borderId="27" xfId="748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0" fontId="2" fillId="0" borderId="0" xfId="748" applyFont="1" applyFill="1"/>
    <xf numFmtId="0" fontId="2" fillId="0" borderId="0" xfId="748" applyFont="1" applyFill="1" applyBorder="1"/>
    <xf numFmtId="0" fontId="2" fillId="0" borderId="69" xfId="748" applyFont="1" applyBorder="1" applyAlignment="1">
      <alignment horizontal="left" vertical="center"/>
    </xf>
    <xf numFmtId="3" fontId="2" fillId="0" borderId="40" xfId="748" applyNumberFormat="1" applyFont="1" applyBorder="1" applyAlignment="1">
      <alignment horizontal="center" vertical="center"/>
    </xf>
    <xf numFmtId="3" fontId="2" fillId="0" borderId="41" xfId="748" applyNumberFormat="1" applyFont="1" applyBorder="1" applyAlignment="1">
      <alignment horizontal="center" vertical="center"/>
    </xf>
    <xf numFmtId="3" fontId="2" fillId="0" borderId="42" xfId="748" applyNumberFormat="1" applyFont="1" applyBorder="1" applyAlignment="1">
      <alignment horizontal="center" vertical="center"/>
    </xf>
    <xf numFmtId="3" fontId="3" fillId="28" borderId="43" xfId="748" applyNumberFormat="1" applyFont="1" applyFill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3" fillId="28" borderId="43" xfId="0" applyNumberFormat="1" applyFont="1" applyFill="1" applyBorder="1" applyAlignment="1">
      <alignment horizontal="center" vertical="center"/>
    </xf>
    <xf numFmtId="3" fontId="53" fillId="0" borderId="90" xfId="0" applyNumberFormat="1" applyFont="1" applyBorder="1" applyAlignment="1">
      <alignment horizontal="center" vertical="center" wrapText="1"/>
    </xf>
    <xf numFmtId="0" fontId="2" fillId="0" borderId="41" xfId="748" applyFont="1" applyBorder="1" applyAlignment="1">
      <alignment horizontal="left" vertical="center"/>
    </xf>
    <xf numFmtId="0" fontId="3" fillId="0" borderId="0" xfId="748" applyFont="1"/>
    <xf numFmtId="0" fontId="3" fillId="0" borderId="0" xfId="748" applyFont="1" applyBorder="1"/>
    <xf numFmtId="0" fontId="4" fillId="28" borderId="58" xfId="748" applyFont="1" applyFill="1" applyBorder="1" applyAlignment="1">
      <alignment horizontal="left" vertical="center"/>
    </xf>
    <xf numFmtId="0" fontId="3" fillId="28" borderId="19" xfId="748" applyFont="1" applyFill="1" applyBorder="1" applyAlignment="1">
      <alignment horizontal="left" vertical="center"/>
    </xf>
    <xf numFmtId="0" fontId="3" fillId="28" borderId="20" xfId="748" applyFont="1" applyFill="1" applyBorder="1" applyAlignment="1">
      <alignment horizontal="left" vertical="center"/>
    </xf>
    <xf numFmtId="3" fontId="2" fillId="0" borderId="26" xfId="0" applyNumberFormat="1" applyFont="1" applyBorder="1" applyAlignment="1">
      <alignment horizontal="center" vertical="center"/>
    </xf>
    <xf numFmtId="3" fontId="3" fillId="28" borderId="68" xfId="0" applyNumberFormat="1" applyFont="1" applyFill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54" xfId="748" applyNumberFormat="1" applyFont="1" applyBorder="1" applyAlignment="1">
      <alignment horizontal="center" vertical="center"/>
    </xf>
    <xf numFmtId="3" fontId="2" fillId="0" borderId="54" xfId="0" applyNumberFormat="1" applyFont="1" applyBorder="1" applyAlignment="1">
      <alignment horizontal="center" vertical="center"/>
    </xf>
    <xf numFmtId="3" fontId="2" fillId="0" borderId="45" xfId="748" applyNumberFormat="1" applyFont="1" applyBorder="1" applyAlignment="1">
      <alignment horizontal="center" vertical="center"/>
    </xf>
    <xf numFmtId="3" fontId="2" fillId="0" borderId="46" xfId="748" applyNumberFormat="1" applyFont="1" applyBorder="1" applyAlignment="1">
      <alignment horizontal="center" vertical="center"/>
    </xf>
    <xf numFmtId="3" fontId="2" fillId="0" borderId="47" xfId="748" applyNumberFormat="1" applyFont="1" applyBorder="1" applyAlignment="1">
      <alignment horizontal="center" vertical="center"/>
    </xf>
    <xf numFmtId="0" fontId="2" fillId="0" borderId="73" xfId="748" applyFont="1" applyBorder="1" applyAlignment="1">
      <alignment horizontal="left" vertical="center"/>
    </xf>
    <xf numFmtId="3" fontId="3" fillId="28" borderId="48" xfId="748" applyNumberFormat="1" applyFont="1" applyFill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3" fontId="2" fillId="0" borderId="47" xfId="0" applyNumberFormat="1" applyFont="1" applyBorder="1" applyAlignment="1">
      <alignment horizontal="center" vertical="center"/>
    </xf>
    <xf numFmtId="3" fontId="3" fillId="28" borderId="48" xfId="0" applyNumberFormat="1" applyFont="1" applyFill="1" applyBorder="1" applyAlignment="1">
      <alignment horizontal="center" vertical="center"/>
    </xf>
    <xf numFmtId="0" fontId="4" fillId="28" borderId="89" xfId="748" applyFont="1" applyFill="1" applyBorder="1" applyAlignment="1">
      <alignment vertical="center"/>
    </xf>
    <xf numFmtId="3" fontId="3" fillId="28" borderId="79" xfId="748" applyNumberFormat="1" applyFont="1" applyFill="1" applyBorder="1" applyAlignment="1">
      <alignment horizontal="center" vertical="center"/>
    </xf>
    <xf numFmtId="3" fontId="3" fillId="28" borderId="79" xfId="0" applyNumberFormat="1" applyFont="1" applyFill="1" applyBorder="1" applyAlignment="1">
      <alignment horizontal="center" vertical="center"/>
    </xf>
    <xf numFmtId="3" fontId="3" fillId="0" borderId="0" xfId="748" applyNumberFormat="1" applyFont="1"/>
    <xf numFmtId="0" fontId="3" fillId="28" borderId="63" xfId="748" applyFont="1" applyFill="1" applyBorder="1" applyAlignment="1">
      <alignment horizontal="left" vertical="center"/>
    </xf>
    <xf numFmtId="0" fontId="4" fillId="28" borderId="63" xfId="748" applyFont="1" applyFill="1" applyBorder="1" applyAlignment="1">
      <alignment horizontal="left" vertical="center"/>
    </xf>
    <xf numFmtId="3" fontId="3" fillId="28" borderId="23" xfId="748" applyNumberFormat="1" applyFont="1" applyFill="1" applyBorder="1" applyAlignment="1">
      <alignment horizontal="center" vertical="center"/>
    </xf>
    <xf numFmtId="0" fontId="3" fillId="28" borderId="29" xfId="748" applyFont="1" applyFill="1" applyBorder="1" applyAlignment="1">
      <alignment horizontal="left" vertical="center"/>
    </xf>
    <xf numFmtId="0" fontId="4" fillId="28" borderId="29" xfId="748" applyFont="1" applyFill="1" applyBorder="1" applyAlignment="1">
      <alignment horizontal="left" vertical="center"/>
    </xf>
    <xf numFmtId="3" fontId="3" fillId="28" borderId="31" xfId="748" applyNumberFormat="1" applyFont="1" applyFill="1" applyBorder="1" applyAlignment="1">
      <alignment horizontal="center" vertical="center"/>
    </xf>
    <xf numFmtId="3" fontId="3" fillId="28" borderId="44" xfId="748" applyNumberFormat="1" applyFont="1" applyFill="1" applyBorder="1" applyAlignment="1">
      <alignment horizontal="center" vertical="center"/>
    </xf>
    <xf numFmtId="3" fontId="3" fillId="28" borderId="33" xfId="748" applyNumberFormat="1" applyFont="1" applyFill="1" applyBorder="1" applyAlignment="1">
      <alignment horizontal="center" vertical="center"/>
    </xf>
    <xf numFmtId="0" fontId="2" fillId="0" borderId="78" xfId="748" applyFont="1" applyBorder="1"/>
    <xf numFmtId="3" fontId="2" fillId="0" borderId="0" xfId="748" applyNumberFormat="1" applyFont="1" applyAlignment="1">
      <alignment horizontal="center"/>
    </xf>
    <xf numFmtId="3" fontId="1" fillId="0" borderId="0" xfId="748" applyNumberFormat="1" applyFont="1" applyAlignment="1">
      <alignment vertical="top" wrapText="1"/>
    </xf>
    <xf numFmtId="0" fontId="6" fillId="0" borderId="0" xfId="719" applyFont="1" applyFill="1" applyAlignment="1">
      <alignment wrapText="1"/>
    </xf>
    <xf numFmtId="0" fontId="52" fillId="0" borderId="0" xfId="719"/>
    <xf numFmtId="180" fontId="55" fillId="0" borderId="0" xfId="890" applyNumberFormat="1" applyFont="1" applyFill="1" applyBorder="1" applyAlignment="1">
      <alignment horizontal="center" wrapText="1"/>
    </xf>
    <xf numFmtId="3" fontId="6" fillId="0" borderId="0" xfId="719" applyNumberFormat="1" applyFont="1" applyFill="1" applyAlignment="1">
      <alignment wrapText="1"/>
    </xf>
    <xf numFmtId="0" fontId="4" fillId="35" borderId="69" xfId="719" applyFont="1" applyFill="1" applyBorder="1" applyAlignment="1">
      <alignment horizontal="center" vertical="center" wrapText="1"/>
    </xf>
    <xf numFmtId="0" fontId="4" fillId="35" borderId="41" xfId="719" applyFont="1" applyFill="1" applyBorder="1" applyAlignment="1">
      <alignment horizontal="center" vertical="center" wrapText="1"/>
    </xf>
    <xf numFmtId="0" fontId="4" fillId="35" borderId="77" xfId="719" applyFont="1" applyFill="1" applyBorder="1" applyAlignment="1">
      <alignment horizontal="center" vertical="center" wrapText="1"/>
    </xf>
    <xf numFmtId="0" fontId="4" fillId="35" borderId="42" xfId="719" applyFont="1" applyFill="1" applyBorder="1" applyAlignment="1">
      <alignment horizontal="center" vertical="center" wrapText="1"/>
    </xf>
    <xf numFmtId="0" fontId="6" fillId="0" borderId="92" xfId="719" applyFont="1" applyFill="1" applyBorder="1" applyAlignment="1">
      <alignment vertical="center" wrapText="1"/>
    </xf>
    <xf numFmtId="3" fontId="2" fillId="0" borderId="92" xfId="482" applyNumberFormat="1" applyFont="1" applyFill="1" applyBorder="1" applyAlignment="1">
      <alignment horizontal="right" vertical="center" wrapText="1"/>
    </xf>
    <xf numFmtId="3" fontId="6" fillId="0" borderId="49" xfId="482" applyNumberFormat="1" applyFont="1" applyFill="1" applyBorder="1" applyAlignment="1">
      <alignment horizontal="right" vertical="center" wrapText="1"/>
    </xf>
    <xf numFmtId="3" fontId="6" fillId="0" borderId="50" xfId="482" applyNumberFormat="1" applyFont="1" applyFill="1" applyBorder="1" applyAlignment="1">
      <alignment horizontal="right" vertical="center" wrapText="1"/>
    </xf>
    <xf numFmtId="3" fontId="6" fillId="0" borderId="53" xfId="482" applyNumberFormat="1" applyFont="1" applyFill="1" applyBorder="1" applyAlignment="1">
      <alignment horizontal="right" vertical="center" wrapText="1"/>
    </xf>
    <xf numFmtId="3" fontId="6" fillId="0" borderId="51" xfId="482" applyNumberFormat="1" applyFont="1" applyFill="1" applyBorder="1" applyAlignment="1">
      <alignment horizontal="right" vertical="center" wrapText="1"/>
    </xf>
    <xf numFmtId="0" fontId="6" fillId="0" borderId="84" xfId="719" applyFont="1" applyFill="1" applyBorder="1" applyAlignment="1">
      <alignment vertical="center" wrapText="1"/>
    </xf>
    <xf numFmtId="3" fontId="2" fillId="0" borderId="84" xfId="482" applyNumberFormat="1" applyFont="1" applyFill="1" applyBorder="1" applyAlignment="1">
      <alignment horizontal="right" vertical="center" wrapText="1"/>
    </xf>
    <xf numFmtId="3" fontId="6" fillId="0" borderId="55" xfId="482" applyNumberFormat="1" applyFont="1" applyFill="1" applyBorder="1" applyAlignment="1">
      <alignment horizontal="right" vertical="center" wrapText="1"/>
    </xf>
    <xf numFmtId="3" fontId="6" fillId="0" borderId="3" xfId="482" applyNumberFormat="1" applyFont="1" applyFill="1" applyBorder="1" applyAlignment="1">
      <alignment horizontal="right" vertical="center" wrapText="1"/>
    </xf>
    <xf numFmtId="3" fontId="6" fillId="0" borderId="27" xfId="482" applyNumberFormat="1" applyFont="1" applyFill="1" applyBorder="1" applyAlignment="1">
      <alignment horizontal="right" vertical="center" wrapText="1"/>
    </xf>
    <xf numFmtId="3" fontId="6" fillId="0" borderId="26" xfId="482" applyNumberFormat="1" applyFont="1" applyFill="1" applyBorder="1" applyAlignment="1">
      <alignment horizontal="right" vertical="center" wrapText="1"/>
    </xf>
    <xf numFmtId="0" fontId="4" fillId="0" borderId="94" xfId="719" applyFont="1" applyFill="1" applyBorder="1" applyAlignment="1">
      <alignment vertical="center" wrapText="1"/>
    </xf>
    <xf numFmtId="3" fontId="3" fillId="0" borderId="95" xfId="482" applyNumberFormat="1" applyFont="1" applyFill="1" applyBorder="1" applyAlignment="1">
      <alignment horizontal="right" vertical="center" wrapText="1"/>
    </xf>
    <xf numFmtId="3" fontId="3" fillId="0" borderId="34" xfId="482" applyNumberFormat="1" applyFont="1" applyFill="1" applyBorder="1" applyAlignment="1">
      <alignment wrapText="1"/>
    </xf>
    <xf numFmtId="3" fontId="3" fillId="0" borderId="31" xfId="482" applyNumberFormat="1" applyFont="1" applyFill="1" applyBorder="1" applyAlignment="1">
      <alignment wrapText="1"/>
    </xf>
    <xf numFmtId="3" fontId="3" fillId="0" borderId="32" xfId="482" applyNumberFormat="1" applyFont="1" applyFill="1" applyBorder="1" applyAlignment="1">
      <alignment wrapText="1"/>
    </xf>
    <xf numFmtId="3" fontId="3" fillId="0" borderId="30" xfId="482" applyNumberFormat="1" applyFont="1" applyFill="1" applyBorder="1" applyAlignment="1">
      <alignment wrapText="1"/>
    </xf>
    <xf numFmtId="3" fontId="3" fillId="0" borderId="32" xfId="482" applyNumberFormat="1" applyFont="1" applyFill="1" applyBorder="1" applyAlignment="1">
      <alignment horizontal="right" vertical="center" wrapText="1"/>
    </xf>
    <xf numFmtId="3" fontId="6" fillId="0" borderId="32" xfId="482" applyNumberFormat="1" applyFont="1" applyFill="1" applyBorder="1" applyAlignment="1">
      <alignment horizontal="right" vertical="center" wrapText="1"/>
    </xf>
    <xf numFmtId="0" fontId="6" fillId="0" borderId="52" xfId="719" applyFont="1" applyFill="1" applyBorder="1" applyAlignment="1">
      <alignment vertical="center" wrapText="1"/>
    </xf>
    <xf numFmtId="3" fontId="6" fillId="0" borderId="25" xfId="482" applyNumberFormat="1" applyFont="1" applyFill="1" applyBorder="1" applyAlignment="1">
      <alignment horizontal="right" vertical="center" wrapText="1"/>
    </xf>
    <xf numFmtId="3" fontId="6" fillId="0" borderId="93" xfId="482" applyNumberFormat="1" applyFont="1" applyFill="1" applyBorder="1" applyAlignment="1">
      <alignment wrapText="1"/>
    </xf>
    <xf numFmtId="3" fontId="6" fillId="0" borderId="0" xfId="482" applyNumberFormat="1" applyFont="1" applyFill="1" applyBorder="1" applyAlignment="1">
      <alignment wrapText="1"/>
    </xf>
    <xf numFmtId="3" fontId="4" fillId="0" borderId="93" xfId="482" applyNumberFormat="1" applyFont="1" applyFill="1" applyBorder="1" applyAlignment="1">
      <alignment wrapText="1"/>
    </xf>
    <xf numFmtId="3" fontId="4" fillId="0" borderId="0" xfId="482" applyNumberFormat="1" applyFont="1" applyFill="1" applyBorder="1" applyAlignment="1">
      <alignment wrapText="1"/>
    </xf>
    <xf numFmtId="3" fontId="4" fillId="0" borderId="76" xfId="482" applyNumberFormat="1" applyFont="1" applyFill="1" applyBorder="1" applyAlignment="1">
      <alignment wrapText="1"/>
    </xf>
    <xf numFmtId="0" fontId="6" fillId="0" borderId="43" xfId="719" applyFont="1" applyFill="1" applyBorder="1" applyAlignment="1">
      <alignment vertical="center" wrapText="1"/>
    </xf>
    <xf numFmtId="3" fontId="6" fillId="0" borderId="94" xfId="482" applyNumberFormat="1" applyFont="1" applyFill="1" applyBorder="1" applyAlignment="1">
      <alignment horizontal="right" vertical="center" wrapText="1"/>
    </xf>
    <xf numFmtId="0" fontId="4" fillId="0" borderId="33" xfId="719" applyFont="1" applyFill="1" applyBorder="1" applyAlignment="1">
      <alignment vertical="center" wrapText="1"/>
    </xf>
    <xf numFmtId="3" fontId="4" fillId="0" borderId="94" xfId="482" applyNumberFormat="1" applyFont="1" applyFill="1" applyBorder="1" applyAlignment="1">
      <alignment horizontal="right" vertical="center" wrapText="1"/>
    </xf>
    <xf numFmtId="3" fontId="2" fillId="0" borderId="49" xfId="482" applyNumberFormat="1" applyFont="1" applyFill="1" applyBorder="1" applyAlignment="1">
      <alignment wrapText="1"/>
    </xf>
    <xf numFmtId="3" fontId="2" fillId="0" borderId="50" xfId="482" applyNumberFormat="1" applyFont="1" applyFill="1" applyBorder="1" applyAlignment="1">
      <alignment wrapText="1"/>
    </xf>
    <xf numFmtId="3" fontId="2" fillId="0" borderId="61" xfId="482" applyNumberFormat="1" applyFont="1" applyFill="1" applyBorder="1" applyAlignment="1">
      <alignment wrapText="1"/>
    </xf>
    <xf numFmtId="3" fontId="2" fillId="0" borderId="53" xfId="482" applyNumberFormat="1" applyFont="1" applyFill="1" applyBorder="1" applyAlignment="1">
      <alignment wrapText="1"/>
    </xf>
    <xf numFmtId="3" fontId="2" fillId="0" borderId="51" xfId="482" applyNumberFormat="1" applyFont="1" applyFill="1" applyBorder="1" applyAlignment="1">
      <alignment wrapText="1"/>
    </xf>
    <xf numFmtId="0" fontId="52" fillId="0" borderId="0" xfId="719" applyFill="1"/>
    <xf numFmtId="3" fontId="2" fillId="0" borderId="55" xfId="482" applyNumberFormat="1" applyFont="1" applyFill="1" applyBorder="1" applyAlignment="1">
      <alignment wrapText="1"/>
    </xf>
    <xf numFmtId="3" fontId="2" fillId="0" borderId="3" xfId="482" applyNumberFormat="1" applyFont="1" applyFill="1" applyBorder="1" applyAlignment="1">
      <alignment wrapText="1"/>
    </xf>
    <xf numFmtId="3" fontId="2" fillId="0" borderId="60" xfId="482" applyNumberFormat="1" applyFont="1" applyFill="1" applyBorder="1" applyAlignment="1">
      <alignment wrapText="1"/>
    </xf>
    <xf numFmtId="3" fontId="2" fillId="0" borderId="27" xfId="482" applyNumberFormat="1" applyFont="1" applyFill="1" applyBorder="1" applyAlignment="1">
      <alignment wrapText="1"/>
    </xf>
    <xf numFmtId="3" fontId="2" fillId="0" borderId="26" xfId="482" applyNumberFormat="1" applyFont="1" applyFill="1" applyBorder="1" applyAlignment="1">
      <alignment wrapText="1"/>
    </xf>
    <xf numFmtId="3" fontId="4" fillId="0" borderId="95" xfId="482" applyNumberFormat="1" applyFont="1" applyFill="1" applyBorder="1" applyAlignment="1">
      <alignment horizontal="right" vertical="center" wrapText="1"/>
    </xf>
    <xf numFmtId="3" fontId="4" fillId="0" borderId="34" xfId="482" applyNumberFormat="1" applyFont="1" applyFill="1" applyBorder="1" applyAlignment="1">
      <alignment wrapText="1"/>
    </xf>
    <xf numFmtId="3" fontId="4" fillId="0" borderId="31" xfId="482" applyNumberFormat="1" applyFont="1" applyFill="1" applyBorder="1" applyAlignment="1">
      <alignment wrapText="1"/>
    </xf>
    <xf numFmtId="3" fontId="4" fillId="0" borderId="29" xfId="482" applyNumberFormat="1" applyFont="1" applyFill="1" applyBorder="1" applyAlignment="1">
      <alignment wrapText="1"/>
    </xf>
    <xf numFmtId="3" fontId="4" fillId="0" borderId="32" xfId="482" applyNumberFormat="1" applyFont="1" applyFill="1" applyBorder="1" applyAlignment="1">
      <alignment wrapText="1"/>
    </xf>
    <xf numFmtId="3" fontId="4" fillId="0" borderId="30" xfId="482" applyNumberFormat="1" applyFont="1" applyFill="1" applyBorder="1" applyAlignment="1">
      <alignment wrapText="1"/>
    </xf>
    <xf numFmtId="3" fontId="6" fillId="0" borderId="92" xfId="482" applyNumberFormat="1" applyFont="1" applyFill="1" applyBorder="1" applyAlignment="1">
      <alignment horizontal="right" vertical="center" wrapText="1"/>
    </xf>
    <xf numFmtId="3" fontId="4" fillId="0" borderId="85" xfId="482" applyNumberFormat="1" applyFont="1" applyFill="1" applyBorder="1" applyAlignment="1">
      <alignment wrapText="1"/>
    </xf>
    <xf numFmtId="3" fontId="4" fillId="0" borderId="78" xfId="482" applyNumberFormat="1" applyFont="1" applyFill="1" applyBorder="1" applyAlignment="1">
      <alignment wrapText="1"/>
    </xf>
    <xf numFmtId="3" fontId="4" fillId="0" borderId="86" xfId="482" applyNumberFormat="1" applyFont="1" applyFill="1" applyBorder="1" applyAlignment="1">
      <alignment wrapText="1"/>
    </xf>
    <xf numFmtId="3" fontId="2" fillId="0" borderId="28" xfId="482" applyNumberFormat="1" applyFont="1" applyFill="1" applyBorder="1" applyAlignment="1">
      <alignment horizontal="right" vertical="center" wrapText="1"/>
    </xf>
    <xf numFmtId="3" fontId="4" fillId="0" borderId="72" xfId="482" applyNumberFormat="1" applyFont="1" applyFill="1" applyBorder="1" applyAlignment="1">
      <alignment horizontal="right" vertical="center" wrapText="1"/>
    </xf>
    <xf numFmtId="180" fontId="4" fillId="0" borderId="72" xfId="890" applyNumberFormat="1" applyFont="1" applyFill="1" applyBorder="1" applyAlignment="1">
      <alignment wrapText="1"/>
    </xf>
    <xf numFmtId="3" fontId="4" fillId="0" borderId="17" xfId="482" applyNumberFormat="1" applyFont="1" applyFill="1" applyBorder="1" applyAlignment="1">
      <alignment wrapText="1"/>
    </xf>
    <xf numFmtId="3" fontId="4" fillId="0" borderId="87" xfId="482" applyNumberFormat="1" applyFont="1" applyFill="1" applyBorder="1" applyAlignment="1">
      <alignment wrapText="1"/>
    </xf>
    <xf numFmtId="180" fontId="4" fillId="0" borderId="93" xfId="890" applyNumberFormat="1" applyFont="1" applyFill="1" applyBorder="1" applyAlignment="1">
      <alignment wrapText="1"/>
    </xf>
    <xf numFmtId="3" fontId="6" fillId="0" borderId="92" xfId="482" applyNumberFormat="1" applyFont="1" applyFill="1" applyBorder="1" applyAlignment="1">
      <alignment vertical="center" wrapText="1"/>
    </xf>
    <xf numFmtId="3" fontId="6" fillId="0" borderId="49" xfId="482" applyNumberFormat="1" applyFont="1" applyFill="1" applyBorder="1" applyAlignment="1">
      <alignment vertical="center" wrapText="1"/>
    </xf>
    <xf numFmtId="3" fontId="6" fillId="0" borderId="50" xfId="482" applyNumberFormat="1" applyFont="1" applyFill="1" applyBorder="1" applyAlignment="1">
      <alignment vertical="center" wrapText="1"/>
    </xf>
    <xf numFmtId="3" fontId="6" fillId="0" borderId="61" xfId="482" applyNumberFormat="1" applyFont="1" applyFill="1" applyBorder="1" applyAlignment="1">
      <alignment vertical="center" wrapText="1"/>
    </xf>
    <xf numFmtId="3" fontId="6" fillId="0" borderId="53" xfId="482" applyNumberFormat="1" applyFont="1" applyFill="1" applyBorder="1" applyAlignment="1">
      <alignment vertical="center" wrapText="1"/>
    </xf>
    <xf numFmtId="180" fontId="6" fillId="0" borderId="84" xfId="890" applyNumberFormat="1" applyFont="1" applyFill="1" applyBorder="1" applyAlignment="1">
      <alignment horizontal="right" wrapText="1"/>
    </xf>
    <xf numFmtId="180" fontId="6" fillId="0" borderId="55" xfId="890" applyNumberFormat="1" applyFont="1" applyFill="1" applyBorder="1" applyAlignment="1">
      <alignment horizontal="right" wrapText="1"/>
    </xf>
    <xf numFmtId="180" fontId="6" fillId="0" borderId="3" xfId="890" applyNumberFormat="1" applyFont="1" applyFill="1" applyBorder="1" applyAlignment="1">
      <alignment horizontal="right" wrapText="1"/>
    </xf>
    <xf numFmtId="180" fontId="6" fillId="0" borderId="60" xfId="890" applyNumberFormat="1" applyFont="1" applyFill="1" applyBorder="1" applyAlignment="1">
      <alignment horizontal="right" wrapText="1"/>
    </xf>
    <xf numFmtId="180" fontId="6" fillId="0" borderId="27" xfId="890" applyNumberFormat="1" applyFont="1" applyFill="1" applyBorder="1" applyAlignment="1">
      <alignment horizontal="right" wrapText="1"/>
    </xf>
    <xf numFmtId="0" fontId="6" fillId="0" borderId="95" xfId="719" applyFont="1" applyFill="1" applyBorder="1" applyAlignment="1">
      <alignment vertical="center" wrapText="1"/>
    </xf>
    <xf numFmtId="180" fontId="6" fillId="0" borderId="95" xfId="890" applyNumberFormat="1" applyFont="1" applyFill="1" applyBorder="1" applyAlignment="1">
      <alignment wrapText="1"/>
    </xf>
    <xf numFmtId="180" fontId="6" fillId="0" borderId="69" xfId="890" applyNumberFormat="1" applyFont="1" applyFill="1" applyBorder="1" applyAlignment="1">
      <alignment horizontal="right" wrapText="1"/>
    </xf>
    <xf numFmtId="180" fontId="6" fillId="0" borderId="41" xfId="890" applyNumberFormat="1" applyFont="1" applyFill="1" applyBorder="1" applyAlignment="1">
      <alignment horizontal="right" wrapText="1"/>
    </xf>
    <xf numFmtId="180" fontId="6" fillId="0" borderId="62" xfId="890" applyNumberFormat="1" applyFont="1" applyFill="1" applyBorder="1" applyAlignment="1">
      <alignment horizontal="right" wrapText="1"/>
    </xf>
    <xf numFmtId="180" fontId="6" fillId="0" borderId="42" xfId="890" applyNumberFormat="1" applyFont="1" applyFill="1" applyBorder="1" applyAlignment="1">
      <alignment horizontal="right" wrapText="1"/>
    </xf>
    <xf numFmtId="180" fontId="6" fillId="0" borderId="34" xfId="890" applyNumberFormat="1" applyFont="1" applyFill="1" applyBorder="1" applyAlignment="1">
      <alignment horizontal="right" wrapText="1"/>
    </xf>
    <xf numFmtId="180" fontId="6" fillId="0" borderId="31" xfId="890" applyNumberFormat="1" applyFont="1" applyFill="1" applyBorder="1" applyAlignment="1">
      <alignment horizontal="right" wrapText="1"/>
    </xf>
    <xf numFmtId="180" fontId="6" fillId="0" borderId="29" xfId="890" applyNumberFormat="1" applyFont="1" applyFill="1" applyBorder="1" applyAlignment="1">
      <alignment horizontal="right" wrapText="1"/>
    </xf>
    <xf numFmtId="180" fontId="6" fillId="0" borderId="32" xfId="890" applyNumberFormat="1" applyFont="1" applyFill="1" applyBorder="1" applyAlignment="1">
      <alignment horizontal="right" wrapText="1"/>
    </xf>
    <xf numFmtId="0" fontId="4" fillId="0" borderId="0" xfId="719" applyFont="1" applyFill="1" applyBorder="1" applyAlignment="1">
      <alignment horizontal="center" vertical="center" textRotation="90" wrapText="1"/>
    </xf>
    <xf numFmtId="0" fontId="6" fillId="0" borderId="0" xfId="719" applyFont="1" applyFill="1" applyBorder="1" applyAlignment="1">
      <alignment vertical="center" wrapText="1"/>
    </xf>
    <xf numFmtId="180" fontId="6" fillId="0" borderId="0" xfId="890" applyNumberFormat="1" applyFont="1" applyFill="1" applyBorder="1" applyAlignment="1">
      <alignment wrapText="1"/>
    </xf>
    <xf numFmtId="180" fontId="6" fillId="0" borderId="0" xfId="890" applyNumberFormat="1" applyFont="1" applyFill="1" applyBorder="1" applyAlignment="1">
      <alignment horizontal="right" wrapText="1"/>
    </xf>
    <xf numFmtId="179" fontId="6" fillId="0" borderId="0" xfId="482" applyNumberFormat="1" applyFont="1" applyFill="1" applyBorder="1" applyAlignment="1">
      <alignment wrapText="1"/>
    </xf>
    <xf numFmtId="180" fontId="52" fillId="0" borderId="0" xfId="890" applyNumberFormat="1" applyFont="1"/>
    <xf numFmtId="3" fontId="52" fillId="0" borderId="0" xfId="719" applyNumberFormat="1"/>
    <xf numFmtId="180" fontId="52" fillId="0" borderId="0" xfId="890" applyNumberFormat="1" applyFont="1" applyFill="1"/>
    <xf numFmtId="180" fontId="52" fillId="0" borderId="0" xfId="719" applyNumberFormat="1" applyFill="1"/>
    <xf numFmtId="3" fontId="52" fillId="0" borderId="0" xfId="719" applyNumberFormat="1" applyFill="1"/>
    <xf numFmtId="179" fontId="11" fillId="0" borderId="0" xfId="482" applyNumberFormat="1" applyFont="1"/>
    <xf numFmtId="179" fontId="11" fillId="0" borderId="0" xfId="482" applyNumberFormat="1" applyFont="1" applyFill="1"/>
    <xf numFmtId="9" fontId="11" fillId="0" borderId="0" xfId="890" applyFont="1" applyFill="1"/>
    <xf numFmtId="180" fontId="11" fillId="0" borderId="0" xfId="890" applyNumberFormat="1" applyFont="1" applyFill="1"/>
    <xf numFmtId="179" fontId="56" fillId="0" borderId="0" xfId="482" applyNumberFormat="1" applyFont="1" applyFill="1"/>
    <xf numFmtId="179" fontId="52" fillId="0" borderId="0" xfId="719" applyNumberFormat="1" applyFill="1"/>
    <xf numFmtId="179" fontId="2" fillId="0" borderId="0" xfId="482" applyNumberFormat="1" applyFont="1" applyFill="1" applyAlignment="1">
      <alignment wrapText="1"/>
    </xf>
    <xf numFmtId="179" fontId="53" fillId="0" borderId="0" xfId="482" applyNumberFormat="1" applyFont="1"/>
    <xf numFmtId="179" fontId="3" fillId="0" borderId="0" xfId="482" applyNumberFormat="1" applyFont="1" applyFill="1" applyBorder="1" applyAlignment="1">
      <alignment horizontal="center" wrapText="1"/>
    </xf>
    <xf numFmtId="179" fontId="3" fillId="35" borderId="69" xfId="482" applyNumberFormat="1" applyFont="1" applyFill="1" applyBorder="1" applyAlignment="1">
      <alignment horizontal="center" vertical="center" wrapText="1"/>
    </xf>
    <xf numFmtId="179" fontId="3" fillId="35" borderId="41" xfId="482" applyNumberFormat="1" applyFont="1" applyFill="1" applyBorder="1" applyAlignment="1">
      <alignment horizontal="center" vertical="center" wrapText="1"/>
    </xf>
    <xf numFmtId="179" fontId="3" fillId="35" borderId="82" xfId="482" applyNumberFormat="1" applyFont="1" applyFill="1" applyBorder="1" applyAlignment="1">
      <alignment horizontal="center" vertical="center" wrapText="1"/>
    </xf>
    <xf numFmtId="179" fontId="3" fillId="35" borderId="34" xfId="482" applyNumberFormat="1" applyFont="1" applyFill="1" applyBorder="1" applyAlignment="1">
      <alignment horizontal="center" vertical="center" wrapText="1"/>
    </xf>
    <xf numFmtId="179" fontId="3" fillId="35" borderId="31" xfId="482" applyNumberFormat="1" applyFont="1" applyFill="1" applyBorder="1" applyAlignment="1">
      <alignment horizontal="center" vertical="center" wrapText="1"/>
    </xf>
    <xf numFmtId="179" fontId="3" fillId="35" borderId="44" xfId="482" applyNumberFormat="1" applyFont="1" applyFill="1" applyBorder="1" applyAlignment="1">
      <alignment horizontal="center" vertical="center" wrapText="1"/>
    </xf>
    <xf numFmtId="179" fontId="2" fillId="0" borderId="92" xfId="482" applyNumberFormat="1" applyFont="1" applyFill="1" applyBorder="1" applyAlignment="1">
      <alignment vertical="center" wrapText="1"/>
    </xf>
    <xf numFmtId="179" fontId="2" fillId="0" borderId="49" xfId="482" applyNumberFormat="1" applyFont="1" applyFill="1" applyBorder="1" applyAlignment="1">
      <alignment wrapText="1"/>
    </xf>
    <xf numFmtId="179" fontId="2" fillId="0" borderId="50" xfId="482" applyNumberFormat="1" applyFont="1" applyFill="1" applyBorder="1" applyAlignment="1">
      <alignment wrapText="1"/>
    </xf>
    <xf numFmtId="179" fontId="2" fillId="0" borderId="53" xfId="482" applyNumberFormat="1" applyFont="1" applyFill="1" applyBorder="1" applyAlignment="1">
      <alignment wrapText="1"/>
    </xf>
    <xf numFmtId="179" fontId="53" fillId="0" borderId="49" xfId="482" applyNumberFormat="1" applyFont="1" applyBorder="1"/>
    <xf numFmtId="179" fontId="53" fillId="0" borderId="50" xfId="482" applyNumberFormat="1" applyFont="1" applyBorder="1"/>
    <xf numFmtId="179" fontId="53" fillId="0" borderId="53" xfId="482" applyNumberFormat="1" applyFont="1" applyBorder="1"/>
    <xf numFmtId="179" fontId="53" fillId="0" borderId="49" xfId="482" applyNumberFormat="1" applyFont="1" applyFill="1" applyBorder="1"/>
    <xf numFmtId="179" fontId="53" fillId="0" borderId="50" xfId="482" applyNumberFormat="1" applyFont="1" applyFill="1" applyBorder="1"/>
    <xf numFmtId="179" fontId="53" fillId="0" borderId="53" xfId="482" applyNumberFormat="1" applyFont="1" applyFill="1" applyBorder="1"/>
    <xf numFmtId="179" fontId="53" fillId="0" borderId="22" xfId="482" applyNumberFormat="1" applyFont="1" applyFill="1" applyBorder="1"/>
    <xf numFmtId="179" fontId="53" fillId="0" borderId="23" xfId="482" applyNumberFormat="1" applyFont="1" applyFill="1" applyBorder="1"/>
    <xf numFmtId="179" fontId="53" fillId="0" borderId="63" xfId="482" applyNumberFormat="1" applyFont="1" applyFill="1" applyBorder="1"/>
    <xf numFmtId="179" fontId="53" fillId="0" borderId="71" xfId="482" applyNumberFormat="1" applyFont="1" applyFill="1" applyBorder="1"/>
    <xf numFmtId="179" fontId="2" fillId="0" borderId="23" xfId="482" applyNumberFormat="1" applyFont="1" applyFill="1" applyBorder="1" applyAlignment="1">
      <alignment wrapText="1"/>
    </xf>
    <xf numFmtId="179" fontId="53" fillId="0" borderId="24" xfId="482" applyNumberFormat="1" applyFont="1" applyFill="1" applyBorder="1"/>
    <xf numFmtId="179" fontId="2" fillId="0" borderId="24" xfId="482" applyNumberFormat="1" applyFont="1" applyFill="1" applyBorder="1" applyAlignment="1">
      <alignment wrapText="1"/>
    </xf>
    <xf numFmtId="179" fontId="53" fillId="0" borderId="0" xfId="482" applyNumberFormat="1" applyFont="1" applyFill="1"/>
    <xf numFmtId="179" fontId="2" fillId="0" borderId="84" xfId="482" applyNumberFormat="1" applyFont="1" applyFill="1" applyBorder="1" applyAlignment="1">
      <alignment vertical="center" wrapText="1"/>
    </xf>
    <xf numFmtId="179" fontId="2" fillId="0" borderId="55" xfId="482" applyNumberFormat="1" applyFont="1" applyFill="1" applyBorder="1" applyAlignment="1">
      <alignment wrapText="1"/>
    </xf>
    <xf numFmtId="179" fontId="2" fillId="0" borderId="3" xfId="482" applyNumberFormat="1" applyFont="1" applyFill="1" applyBorder="1" applyAlignment="1">
      <alignment wrapText="1"/>
    </xf>
    <xf numFmtId="179" fontId="2" fillId="0" borderId="27" xfId="482" applyNumberFormat="1" applyFont="1" applyFill="1" applyBorder="1" applyAlignment="1">
      <alignment wrapText="1"/>
    </xf>
    <xf numFmtId="179" fontId="53" fillId="0" borderId="55" xfId="482" applyNumberFormat="1" applyFont="1" applyFill="1" applyBorder="1"/>
    <xf numFmtId="179" fontId="53" fillId="0" borderId="3" xfId="482" applyNumberFormat="1" applyFont="1" applyFill="1" applyBorder="1"/>
    <xf numFmtId="179" fontId="53" fillId="0" borderId="27" xfId="482" applyNumberFormat="1" applyFont="1" applyFill="1" applyBorder="1"/>
    <xf numFmtId="179" fontId="53" fillId="0" borderId="26" xfId="482" applyNumberFormat="1" applyFont="1" applyFill="1" applyBorder="1"/>
    <xf numFmtId="179" fontId="53" fillId="0" borderId="60" xfId="482" applyNumberFormat="1" applyFont="1" applyFill="1" applyBorder="1"/>
    <xf numFmtId="179" fontId="2" fillId="0" borderId="54" xfId="482" applyNumberFormat="1" applyFont="1" applyFill="1" applyBorder="1" applyAlignment="1">
      <alignment wrapText="1"/>
    </xf>
    <xf numFmtId="179" fontId="53" fillId="0" borderId="84" xfId="482" applyNumberFormat="1" applyFont="1" applyFill="1" applyBorder="1"/>
    <xf numFmtId="179" fontId="53" fillId="0" borderId="54" xfId="482" applyNumberFormat="1" applyFont="1" applyFill="1" applyBorder="1"/>
    <xf numFmtId="179" fontId="3" fillId="0" borderId="95" xfId="482" applyNumberFormat="1" applyFont="1" applyFill="1" applyBorder="1" applyAlignment="1">
      <alignment vertical="center" wrapText="1"/>
    </xf>
    <xf numFmtId="179" fontId="3" fillId="0" borderId="34" xfId="482" applyNumberFormat="1" applyFont="1" applyFill="1" applyBorder="1" applyAlignment="1">
      <alignment wrapText="1"/>
    </xf>
    <xf numFmtId="179" fontId="3" fillId="0" borderId="31" xfId="482" applyNumberFormat="1" applyFont="1" applyFill="1" applyBorder="1" applyAlignment="1">
      <alignment wrapText="1"/>
    </xf>
    <xf numFmtId="179" fontId="3" fillId="0" borderId="32" xfId="482" applyNumberFormat="1" applyFont="1" applyFill="1" applyBorder="1" applyAlignment="1">
      <alignment wrapText="1"/>
    </xf>
    <xf numFmtId="179" fontId="3" fillId="0" borderId="30" xfId="482" applyNumberFormat="1" applyFont="1" applyFill="1" applyBorder="1" applyAlignment="1">
      <alignment wrapText="1"/>
    </xf>
    <xf numFmtId="179" fontId="3" fillId="0" borderId="29" xfId="482" applyNumberFormat="1" applyFont="1" applyFill="1" applyBorder="1" applyAlignment="1">
      <alignment wrapText="1"/>
    </xf>
    <xf numFmtId="179" fontId="53" fillId="0" borderId="51" xfId="482" applyNumberFormat="1" applyFont="1" applyFill="1" applyBorder="1"/>
    <xf numFmtId="179" fontId="53" fillId="0" borderId="61" xfId="482" applyNumberFormat="1" applyFont="1" applyFill="1" applyBorder="1"/>
    <xf numFmtId="179" fontId="3" fillId="0" borderId="0" xfId="482" applyNumberFormat="1" applyFont="1" applyFill="1" applyBorder="1" applyAlignment="1">
      <alignment horizontal="center" vertical="center" textRotation="90" wrapText="1"/>
    </xf>
    <xf numFmtId="179" fontId="2" fillId="0" borderId="0" xfId="482" applyNumberFormat="1" applyFont="1" applyFill="1" applyBorder="1" applyAlignment="1">
      <alignment vertical="center" wrapText="1"/>
    </xf>
    <xf numFmtId="179" fontId="2" fillId="0" borderId="0" xfId="482" applyNumberFormat="1" applyFont="1" applyFill="1" applyBorder="1" applyAlignment="1">
      <alignment wrapText="1"/>
    </xf>
    <xf numFmtId="179" fontId="2" fillId="0" borderId="0" xfId="482" applyNumberFormat="1" applyFont="1" applyFill="1" applyBorder="1" applyAlignment="1">
      <alignment horizontal="right" wrapText="1"/>
    </xf>
    <xf numFmtId="179" fontId="58" fillId="0" borderId="0" xfId="482" applyNumberFormat="1" applyFont="1" applyFill="1"/>
    <xf numFmtId="179" fontId="57" fillId="0" borderId="0" xfId="482" applyNumberFormat="1" applyFont="1" applyFill="1"/>
    <xf numFmtId="179" fontId="59" fillId="0" borderId="0" xfId="482" applyNumberFormat="1" applyFont="1" applyFill="1"/>
    <xf numFmtId="179" fontId="60" fillId="0" borderId="0" xfId="482" applyNumberFormat="1" applyFont="1" applyFill="1"/>
    <xf numFmtId="179" fontId="57" fillId="0" borderId="0" xfId="482" applyNumberFormat="1" applyFont="1" applyFill="1" applyAlignment="1">
      <alignment horizontal="right" vertical="center" wrapText="1"/>
    </xf>
    <xf numFmtId="0" fontId="6" fillId="0" borderId="0" xfId="704" applyFont="1"/>
    <xf numFmtId="0" fontId="6" fillId="0" borderId="0" xfId="704" applyFont="1" applyAlignment="1">
      <alignment wrapText="1"/>
    </xf>
    <xf numFmtId="0" fontId="4" fillId="35" borderId="34" xfId="704" applyFont="1" applyFill="1" applyBorder="1" applyAlignment="1">
      <alignment horizontal="center" vertical="center" wrapText="1"/>
    </xf>
    <xf numFmtId="0" fontId="4" fillId="35" borderId="31" xfId="704" applyFont="1" applyFill="1" applyBorder="1" applyAlignment="1">
      <alignment horizontal="center" vertical="center" wrapText="1"/>
    </xf>
    <xf numFmtId="0" fontId="4" fillId="35" borderId="32" xfId="704" applyFont="1" applyFill="1" applyBorder="1" applyAlignment="1">
      <alignment horizontal="center" vertical="center" wrapText="1"/>
    </xf>
    <xf numFmtId="0" fontId="4" fillId="0" borderId="69" xfId="704" applyFont="1" applyBorder="1" applyAlignment="1">
      <alignment horizontal="center" vertical="center" wrapText="1"/>
    </xf>
    <xf numFmtId="0" fontId="4" fillId="0" borderId="41" xfId="704" applyFont="1" applyBorder="1" applyAlignment="1">
      <alignment horizontal="center" vertical="center" wrapText="1"/>
    </xf>
    <xf numFmtId="0" fontId="4" fillId="0" borderId="24" xfId="704" applyFont="1" applyBorder="1" applyAlignment="1">
      <alignment horizontal="center" vertical="center" wrapText="1"/>
    </xf>
    <xf numFmtId="180" fontId="6" fillId="0" borderId="59" xfId="704" applyNumberFormat="1" applyFont="1" applyBorder="1" applyAlignment="1">
      <alignment vertical="center" wrapText="1"/>
    </xf>
    <xf numFmtId="180" fontId="6" fillId="0" borderId="23" xfId="704" applyNumberFormat="1" applyFont="1" applyBorder="1" applyAlignment="1">
      <alignment vertical="center" wrapText="1"/>
    </xf>
    <xf numFmtId="180" fontId="6" fillId="0" borderId="24" xfId="704" applyNumberFormat="1" applyFont="1" applyBorder="1" applyAlignment="1">
      <alignment vertical="center" wrapText="1"/>
    </xf>
    <xf numFmtId="180" fontId="6" fillId="0" borderId="0" xfId="704" applyNumberFormat="1" applyFont="1" applyAlignment="1">
      <alignment wrapText="1"/>
    </xf>
    <xf numFmtId="10" fontId="6" fillId="0" borderId="3" xfId="704" applyNumberFormat="1" applyFont="1" applyBorder="1" applyAlignment="1">
      <alignment wrapText="1"/>
    </xf>
    <xf numFmtId="0" fontId="4" fillId="0" borderId="27" xfId="704" applyFont="1" applyBorder="1" applyAlignment="1">
      <alignment horizontal="center" vertical="center" wrapText="1"/>
    </xf>
    <xf numFmtId="180" fontId="6" fillId="0" borderId="55" xfId="704" applyNumberFormat="1" applyFont="1" applyBorder="1" applyAlignment="1">
      <alignment vertical="center" wrapText="1"/>
    </xf>
    <xf numFmtId="180" fontId="6" fillId="0" borderId="3" xfId="704" applyNumberFormat="1" applyFont="1" applyBorder="1" applyAlignment="1">
      <alignment vertical="center" wrapText="1"/>
    </xf>
    <xf numFmtId="180" fontId="6" fillId="0" borderId="27" xfId="704" applyNumberFormat="1" applyFont="1" applyBorder="1" applyAlignment="1">
      <alignment vertical="center" wrapText="1"/>
    </xf>
    <xf numFmtId="0" fontId="4" fillId="0" borderId="42" xfId="704" applyFont="1" applyFill="1" applyBorder="1" applyAlignment="1">
      <alignment horizontal="center" vertical="center" wrapText="1"/>
    </xf>
    <xf numFmtId="180" fontId="6" fillId="0" borderId="69" xfId="704" applyNumberFormat="1" applyFont="1" applyBorder="1" applyAlignment="1">
      <alignment vertical="center" wrapText="1"/>
    </xf>
    <xf numFmtId="180" fontId="6" fillId="0" borderId="41" xfId="704" applyNumberFormat="1" applyFont="1" applyFill="1" applyBorder="1" applyAlignment="1">
      <alignment vertical="center" wrapText="1"/>
    </xf>
    <xf numFmtId="180" fontId="6" fillId="0" borderId="42" xfId="704" applyNumberFormat="1" applyFont="1" applyBorder="1" applyAlignment="1">
      <alignment vertical="center" wrapText="1"/>
    </xf>
    <xf numFmtId="10" fontId="6" fillId="36" borderId="3" xfId="704" applyNumberFormat="1" applyFont="1" applyFill="1" applyBorder="1" applyAlignment="1">
      <alignment wrapText="1"/>
    </xf>
    <xf numFmtId="10" fontId="6" fillId="37" borderId="3" xfId="704" applyNumberFormat="1" applyFont="1" applyFill="1" applyBorder="1" applyAlignment="1">
      <alignment wrapText="1"/>
    </xf>
    <xf numFmtId="0" fontId="4" fillId="0" borderId="53" xfId="704" applyFont="1" applyFill="1" applyBorder="1" applyAlignment="1">
      <alignment horizontal="center" vertical="center" wrapText="1"/>
    </xf>
    <xf numFmtId="180" fontId="6" fillId="0" borderId="49" xfId="704" applyNumberFormat="1" applyFont="1" applyBorder="1" applyAlignment="1">
      <alignment vertical="center" wrapText="1"/>
    </xf>
    <xf numFmtId="180" fontId="6" fillId="0" borderId="50" xfId="704" applyNumberFormat="1" applyFont="1" applyBorder="1" applyAlignment="1">
      <alignment vertical="center" wrapText="1"/>
    </xf>
    <xf numFmtId="180" fontId="6" fillId="0" borderId="53" xfId="704" applyNumberFormat="1" applyFont="1" applyBorder="1" applyAlignment="1">
      <alignment vertical="center" wrapText="1"/>
    </xf>
    <xf numFmtId="0" fontId="4" fillId="0" borderId="27" xfId="704" applyFont="1" applyFill="1" applyBorder="1" applyAlignment="1">
      <alignment horizontal="center" vertical="center" wrapText="1"/>
    </xf>
    <xf numFmtId="0" fontId="4" fillId="0" borderId="32" xfId="704" applyFont="1" applyFill="1" applyBorder="1" applyAlignment="1">
      <alignment horizontal="center" vertical="center" wrapText="1"/>
    </xf>
    <xf numFmtId="180" fontId="6" fillId="0" borderId="34" xfId="704" applyNumberFormat="1" applyFont="1" applyBorder="1" applyAlignment="1">
      <alignment vertical="center" wrapText="1"/>
    </xf>
    <xf numFmtId="180" fontId="6" fillId="0" borderId="31" xfId="704" applyNumberFormat="1" applyFont="1" applyBorder="1" applyAlignment="1">
      <alignment vertical="center" wrapText="1"/>
    </xf>
    <xf numFmtId="180" fontId="6" fillId="0" borderId="32" xfId="704" applyNumberFormat="1" applyFont="1" applyBorder="1" applyAlignment="1">
      <alignment vertical="center" wrapText="1"/>
    </xf>
    <xf numFmtId="0" fontId="4" fillId="0" borderId="24" xfId="704" applyFont="1" applyFill="1" applyBorder="1" applyAlignment="1">
      <alignment horizontal="center" vertical="center" wrapText="1"/>
    </xf>
    <xf numFmtId="180" fontId="6" fillId="0" borderId="59" xfId="704" applyNumberFormat="1" applyFont="1" applyFill="1" applyBorder="1" applyAlignment="1">
      <alignment vertical="center" wrapText="1"/>
    </xf>
    <xf numFmtId="180" fontId="6" fillId="0" borderId="23" xfId="704" applyNumberFormat="1" applyFont="1" applyFill="1" applyBorder="1" applyAlignment="1">
      <alignment vertical="center" wrapText="1"/>
    </xf>
    <xf numFmtId="180" fontId="6" fillId="0" borderId="71" xfId="704" applyNumberFormat="1" applyFont="1" applyFill="1" applyBorder="1" applyAlignment="1">
      <alignment vertical="center" wrapText="1"/>
    </xf>
    <xf numFmtId="180" fontId="6" fillId="0" borderId="3" xfId="704" applyNumberFormat="1" applyFont="1" applyFill="1" applyBorder="1" applyAlignment="1">
      <alignment vertical="center" wrapText="1"/>
    </xf>
    <xf numFmtId="180" fontId="6" fillId="0" borderId="22" xfId="704" applyNumberFormat="1" applyFont="1" applyFill="1" applyBorder="1" applyAlignment="1">
      <alignment vertical="center" wrapText="1"/>
    </xf>
    <xf numFmtId="0" fontId="4" fillId="0" borderId="32" xfId="704" applyFont="1" applyBorder="1" applyAlignment="1">
      <alignment horizontal="center" vertical="center" wrapText="1"/>
    </xf>
    <xf numFmtId="180" fontId="6" fillId="0" borderId="39" xfId="704" applyNumberFormat="1" applyFont="1" applyFill="1" applyBorder="1" applyAlignment="1">
      <alignment vertical="center" wrapText="1"/>
    </xf>
    <xf numFmtId="180" fontId="6" fillId="0" borderId="36" xfId="704" applyNumberFormat="1" applyFont="1" applyFill="1" applyBorder="1" applyAlignment="1">
      <alignment vertical="center" wrapText="1"/>
    </xf>
    <xf numFmtId="0" fontId="6" fillId="0" borderId="0" xfId="704" applyFont="1" applyBorder="1"/>
    <xf numFmtId="0" fontId="6" fillId="0" borderId="0" xfId="704" applyFont="1" applyFill="1"/>
    <xf numFmtId="180" fontId="6" fillId="0" borderId="0" xfId="890" applyNumberFormat="1" applyFont="1"/>
    <xf numFmtId="180" fontId="6" fillId="0" borderId="0" xfId="890" applyNumberFormat="1" applyFont="1" applyFill="1"/>
    <xf numFmtId="180" fontId="52" fillId="0" borderId="0" xfId="704" applyNumberFormat="1"/>
    <xf numFmtId="0" fontId="52" fillId="0" borderId="0" xfId="704"/>
    <xf numFmtId="3" fontId="52" fillId="0" borderId="0" xfId="704" applyNumberFormat="1"/>
    <xf numFmtId="0" fontId="54" fillId="0" borderId="0" xfId="704" applyFont="1" applyFill="1" applyAlignment="1">
      <alignment horizontal="right" vertical="center" wrapText="1"/>
    </xf>
    <xf numFmtId="0" fontId="6" fillId="0" borderId="17" xfId="704" applyFont="1" applyBorder="1"/>
    <xf numFmtId="49" fontId="4" fillId="0" borderId="0" xfId="704" applyNumberFormat="1" applyFont="1" applyBorder="1" applyAlignment="1">
      <alignment vertical="center" wrapText="1"/>
    </xf>
    <xf numFmtId="0" fontId="4" fillId="0" borderId="30" xfId="704" applyFont="1" applyBorder="1" applyAlignment="1">
      <alignment horizontal="center" vertical="center" wrapText="1"/>
    </xf>
    <xf numFmtId="0" fontId="4" fillId="0" borderId="31" xfId="704" applyFont="1" applyBorder="1" applyAlignment="1">
      <alignment horizontal="center" vertical="center" wrapText="1"/>
    </xf>
    <xf numFmtId="0" fontId="4" fillId="35" borderId="30" xfId="704" applyFont="1" applyFill="1" applyBorder="1" applyAlignment="1">
      <alignment horizontal="center" vertical="center" wrapText="1"/>
    </xf>
    <xf numFmtId="0" fontId="4" fillId="35" borderId="39" xfId="704" applyFont="1" applyFill="1" applyBorder="1" applyAlignment="1">
      <alignment horizontal="center" vertical="center" wrapText="1"/>
    </xf>
    <xf numFmtId="0" fontId="4" fillId="35" borderId="35" xfId="704" applyFont="1" applyFill="1" applyBorder="1" applyAlignment="1">
      <alignment horizontal="center" vertical="center" wrapText="1"/>
    </xf>
    <xf numFmtId="0" fontId="4" fillId="35" borderId="37" xfId="704" applyFont="1" applyFill="1" applyBorder="1" applyAlignment="1">
      <alignment horizontal="center" vertical="center" wrapText="1"/>
    </xf>
    <xf numFmtId="180" fontId="6" fillId="0" borderId="59" xfId="704" applyNumberFormat="1" applyFont="1" applyBorder="1" applyAlignment="1">
      <alignment horizontal="center" vertical="center"/>
    </xf>
    <xf numFmtId="180" fontId="6" fillId="0" borderId="23" xfId="704" applyNumberFormat="1" applyFont="1" applyBorder="1" applyAlignment="1">
      <alignment horizontal="center" vertical="center"/>
    </xf>
    <xf numFmtId="180" fontId="6" fillId="0" borderId="63" xfId="704" applyNumberFormat="1" applyFont="1" applyBorder="1" applyAlignment="1">
      <alignment horizontal="center" vertical="center"/>
    </xf>
    <xf numFmtId="180" fontId="6" fillId="0" borderId="55" xfId="704" applyNumberFormat="1" applyFont="1" applyBorder="1" applyAlignment="1">
      <alignment horizontal="center" vertical="center"/>
    </xf>
    <xf numFmtId="180" fontId="6" fillId="0" borderId="28" xfId="704" applyNumberFormat="1" applyFont="1" applyBorder="1" applyAlignment="1">
      <alignment horizontal="center" vertical="center"/>
    </xf>
    <xf numFmtId="180" fontId="6" fillId="0" borderId="3" xfId="704" applyNumberFormat="1" applyFont="1" applyBorder="1" applyAlignment="1">
      <alignment horizontal="center" vertical="center"/>
    </xf>
    <xf numFmtId="180" fontId="6" fillId="0" borderId="60" xfId="704" applyNumberFormat="1" applyFont="1" applyBorder="1" applyAlignment="1">
      <alignment horizontal="center" vertical="center"/>
    </xf>
    <xf numFmtId="0" fontId="4" fillId="0" borderId="42" xfId="704" applyFont="1" applyBorder="1" applyAlignment="1">
      <alignment horizontal="center" vertical="center" wrapText="1"/>
    </xf>
    <xf numFmtId="180" fontId="6" fillId="0" borderId="69" xfId="704" applyNumberFormat="1" applyFont="1" applyBorder="1" applyAlignment="1">
      <alignment horizontal="center" vertical="center"/>
    </xf>
    <xf numFmtId="180" fontId="6" fillId="0" borderId="41" xfId="704" applyNumberFormat="1" applyFont="1" applyBorder="1" applyAlignment="1">
      <alignment horizontal="center" vertical="center"/>
    </xf>
    <xf numFmtId="180" fontId="6" fillId="0" borderId="62" xfId="704" applyNumberFormat="1" applyFont="1" applyBorder="1" applyAlignment="1">
      <alignment horizontal="center" vertical="center"/>
    </xf>
    <xf numFmtId="180" fontId="6" fillId="0" borderId="25" xfId="704" applyNumberFormat="1" applyFont="1" applyBorder="1" applyAlignment="1">
      <alignment horizontal="center" vertical="center"/>
    </xf>
    <xf numFmtId="180" fontId="6" fillId="0" borderId="43" xfId="704" applyNumberFormat="1" applyFont="1" applyBorder="1" applyAlignment="1">
      <alignment horizontal="center" vertical="center"/>
    </xf>
    <xf numFmtId="180" fontId="4" fillId="0" borderId="69" xfId="704" applyNumberFormat="1" applyFont="1" applyBorder="1" applyAlignment="1">
      <alignment horizontal="center" vertical="center"/>
    </xf>
    <xf numFmtId="180" fontId="4" fillId="0" borderId="40" xfId="704" applyNumberFormat="1" applyFont="1" applyBorder="1" applyAlignment="1">
      <alignment horizontal="center" vertical="center"/>
    </xf>
    <xf numFmtId="180" fontId="4" fillId="0" borderId="77" xfId="704" applyNumberFormat="1" applyFont="1" applyBorder="1" applyAlignment="1">
      <alignment horizontal="center" vertical="center"/>
    </xf>
    <xf numFmtId="180" fontId="4" fillId="0" borderId="43" xfId="704" applyNumberFormat="1" applyFont="1" applyBorder="1" applyAlignment="1">
      <alignment horizontal="center" vertical="center"/>
    </xf>
    <xf numFmtId="0" fontId="4" fillId="0" borderId="53" xfId="704" applyFont="1" applyBorder="1" applyAlignment="1">
      <alignment horizontal="center" vertical="center" wrapText="1"/>
    </xf>
    <xf numFmtId="180" fontId="6" fillId="0" borderId="49" xfId="704" applyNumberFormat="1" applyFont="1" applyBorder="1" applyAlignment="1">
      <alignment horizontal="center" vertical="center"/>
    </xf>
    <xf numFmtId="180" fontId="6" fillId="0" borderId="50" xfId="704" applyNumberFormat="1" applyFont="1" applyBorder="1" applyAlignment="1">
      <alignment horizontal="center" vertical="center"/>
    </xf>
    <xf numFmtId="180" fontId="6" fillId="0" borderId="61" xfId="704" applyNumberFormat="1" applyFont="1" applyBorder="1" applyAlignment="1">
      <alignment horizontal="center" vertical="center"/>
    </xf>
    <xf numFmtId="180" fontId="6" fillId="0" borderId="52" xfId="704" applyNumberFormat="1" applyFont="1" applyBorder="1" applyAlignment="1">
      <alignment horizontal="center" vertical="center"/>
    </xf>
    <xf numFmtId="180" fontId="4" fillId="0" borderId="34" xfId="704" applyNumberFormat="1" applyFont="1" applyBorder="1" applyAlignment="1">
      <alignment horizontal="center" vertical="center"/>
    </xf>
    <xf numFmtId="180" fontId="4" fillId="0" borderId="30" xfId="704" applyNumberFormat="1" applyFont="1" applyBorder="1" applyAlignment="1">
      <alignment horizontal="center" vertical="center"/>
    </xf>
    <xf numFmtId="180" fontId="4" fillId="0" borderId="83" xfId="704" applyNumberFormat="1" applyFont="1" applyBorder="1" applyAlignment="1">
      <alignment horizontal="center" vertical="center"/>
    </xf>
    <xf numFmtId="180" fontId="4" fillId="0" borderId="33" xfId="704" applyNumberFormat="1" applyFont="1" applyBorder="1" applyAlignment="1">
      <alignment horizontal="center" vertical="center"/>
    </xf>
    <xf numFmtId="180" fontId="6" fillId="0" borderId="59" xfId="704" applyNumberFormat="1" applyFont="1" applyFill="1" applyBorder="1" applyAlignment="1">
      <alignment horizontal="center" vertical="center"/>
    </xf>
    <xf numFmtId="180" fontId="6" fillId="0" borderId="25" xfId="704" applyNumberFormat="1" applyFont="1" applyFill="1" applyBorder="1" applyAlignment="1">
      <alignment horizontal="center" vertical="center"/>
    </xf>
    <xf numFmtId="180" fontId="6" fillId="0" borderId="55" xfId="704" applyNumberFormat="1" applyFont="1" applyFill="1" applyBorder="1" applyAlignment="1">
      <alignment horizontal="center" vertical="center"/>
    </xf>
    <xf numFmtId="180" fontId="6" fillId="0" borderId="28" xfId="704" applyNumberFormat="1" applyFont="1" applyFill="1" applyBorder="1" applyAlignment="1">
      <alignment horizontal="center" vertical="center"/>
    </xf>
    <xf numFmtId="180" fontId="6" fillId="0" borderId="69" xfId="704" applyNumberFormat="1" applyFont="1" applyFill="1" applyBorder="1" applyAlignment="1">
      <alignment horizontal="center" vertical="center"/>
    </xf>
    <xf numFmtId="180" fontId="6" fillId="0" borderId="43" xfId="704" applyNumberFormat="1" applyFont="1" applyFill="1" applyBorder="1" applyAlignment="1">
      <alignment horizontal="center" vertical="center"/>
    </xf>
    <xf numFmtId="3" fontId="6" fillId="0" borderId="0" xfId="704" applyNumberFormat="1" applyFont="1"/>
    <xf numFmtId="179" fontId="6" fillId="0" borderId="0" xfId="482" applyNumberFormat="1" applyFont="1"/>
    <xf numFmtId="0" fontId="61" fillId="0" borderId="0" xfId="704" applyFont="1"/>
    <xf numFmtId="179" fontId="57" fillId="0" borderId="0" xfId="482" applyNumberFormat="1" applyFont="1" applyFill="1" applyAlignment="1">
      <alignment vertical="center" wrapText="1"/>
    </xf>
    <xf numFmtId="0" fontId="61" fillId="0" borderId="0" xfId="704" applyFont="1" applyAlignment="1">
      <alignment vertical="center" wrapText="1"/>
    </xf>
    <xf numFmtId="0" fontId="61" fillId="0" borderId="17" xfId="704" applyFont="1" applyBorder="1" applyAlignment="1">
      <alignment vertical="center" wrapText="1"/>
    </xf>
    <xf numFmtId="0" fontId="61" fillId="0" borderId="0" xfId="704" applyFont="1" applyBorder="1"/>
    <xf numFmtId="0" fontId="54" fillId="32" borderId="21" xfId="704" applyFont="1" applyFill="1" applyBorder="1" applyAlignment="1">
      <alignment horizontal="center" vertical="center" wrapText="1"/>
    </xf>
    <xf numFmtId="0" fontId="54" fillId="32" borderId="91" xfId="704" applyFont="1" applyFill="1" applyBorder="1" applyAlignment="1">
      <alignment horizontal="center" vertical="center" wrapText="1"/>
    </xf>
    <xf numFmtId="0" fontId="54" fillId="32" borderId="79" xfId="704" applyFont="1" applyFill="1" applyBorder="1" applyAlignment="1">
      <alignment horizontal="center" vertical="center" wrapText="1"/>
    </xf>
    <xf numFmtId="0" fontId="54" fillId="0" borderId="0" xfId="704" applyFont="1" applyBorder="1" applyAlignment="1">
      <alignment horizontal="center" vertical="center" wrapText="1"/>
    </xf>
    <xf numFmtId="0" fontId="61" fillId="0" borderId="91" xfId="704" applyFont="1" applyBorder="1" applyAlignment="1">
      <alignment vertical="center" wrapText="1"/>
    </xf>
    <xf numFmtId="3" fontId="61" fillId="0" borderId="91" xfId="704" applyNumberFormat="1" applyFont="1" applyFill="1" applyBorder="1" applyAlignment="1">
      <alignment horizontal="center" vertical="center" wrapText="1"/>
    </xf>
    <xf numFmtId="3" fontId="61" fillId="0" borderId="76" xfId="704" applyNumberFormat="1" applyFont="1" applyFill="1" applyBorder="1" applyAlignment="1">
      <alignment horizontal="center" vertical="center" wrapText="1"/>
    </xf>
    <xf numFmtId="180" fontId="61" fillId="0" borderId="76" xfId="890" applyNumberFormat="1" applyFont="1" applyFill="1" applyBorder="1" applyAlignment="1">
      <alignment horizontal="center" vertical="center" wrapText="1"/>
    </xf>
    <xf numFmtId="180" fontId="61" fillId="0" borderId="48" xfId="704" applyNumberFormat="1" applyFont="1" applyFill="1" applyBorder="1" applyAlignment="1">
      <alignment horizontal="center" vertical="center" wrapText="1"/>
    </xf>
    <xf numFmtId="180" fontId="61" fillId="0" borderId="0" xfId="890" applyNumberFormat="1" applyFont="1" applyBorder="1" applyAlignment="1">
      <alignment horizontal="center"/>
    </xf>
    <xf numFmtId="0" fontId="61" fillId="0" borderId="48" xfId="704" applyFont="1" applyBorder="1" applyAlignment="1">
      <alignment vertical="center"/>
    </xf>
    <xf numFmtId="3" fontId="61" fillId="0" borderId="48" xfId="704" applyNumberFormat="1" applyFont="1" applyFill="1" applyBorder="1" applyAlignment="1">
      <alignment horizontal="center" vertical="center" wrapText="1"/>
    </xf>
    <xf numFmtId="0" fontId="61" fillId="0" borderId="38" xfId="704" applyFont="1" applyBorder="1" applyAlignment="1">
      <alignment vertical="center"/>
    </xf>
    <xf numFmtId="180" fontId="61" fillId="0" borderId="38" xfId="704" applyNumberFormat="1" applyFont="1" applyFill="1" applyBorder="1" applyAlignment="1">
      <alignment horizontal="center" vertical="center" wrapText="1"/>
    </xf>
    <xf numFmtId="3" fontId="54" fillId="0" borderId="21" xfId="704" applyNumberFormat="1" applyFont="1" applyFill="1" applyBorder="1" applyAlignment="1">
      <alignment horizontal="center" vertical="center" wrapText="1"/>
    </xf>
    <xf numFmtId="3" fontId="57" fillId="0" borderId="21" xfId="704" applyNumberFormat="1" applyFont="1" applyFill="1" applyBorder="1" applyAlignment="1">
      <alignment horizontal="center" vertical="center" wrapText="1"/>
    </xf>
    <xf numFmtId="180" fontId="57" fillId="0" borderId="21" xfId="890" applyNumberFormat="1" applyFont="1" applyFill="1" applyBorder="1" applyAlignment="1">
      <alignment horizontal="center" vertical="center" wrapText="1"/>
    </xf>
    <xf numFmtId="180" fontId="57" fillId="0" borderId="21" xfId="704" applyNumberFormat="1" applyFont="1" applyFill="1" applyBorder="1" applyAlignment="1">
      <alignment horizontal="center" vertical="center" wrapText="1"/>
    </xf>
    <xf numFmtId="180" fontId="57" fillId="0" borderId="87" xfId="704" applyNumberFormat="1" applyFont="1" applyFill="1" applyBorder="1" applyAlignment="1">
      <alignment horizontal="center" vertical="center" wrapText="1"/>
    </xf>
    <xf numFmtId="0" fontId="61" fillId="0" borderId="86" xfId="704" applyFont="1" applyBorder="1"/>
    <xf numFmtId="3" fontId="61" fillId="0" borderId="93" xfId="704" applyNumberFormat="1" applyFont="1" applyFill="1" applyBorder="1" applyAlignment="1">
      <alignment horizontal="center" vertical="center" wrapText="1"/>
    </xf>
    <xf numFmtId="180" fontId="61" fillId="0" borderId="93" xfId="704" applyNumberFormat="1" applyFont="1" applyFill="1" applyBorder="1" applyAlignment="1">
      <alignment horizontal="center" vertical="center" wrapText="1"/>
    </xf>
    <xf numFmtId="180" fontId="61" fillId="0" borderId="91" xfId="704" applyNumberFormat="1" applyFont="1" applyFill="1" applyBorder="1" applyAlignment="1">
      <alignment horizontal="center" vertical="center" wrapText="1"/>
    </xf>
    <xf numFmtId="180" fontId="61" fillId="0" borderId="76" xfId="704" applyNumberFormat="1" applyFont="1" applyFill="1" applyBorder="1" applyAlignment="1">
      <alignment horizontal="center" vertical="center" wrapText="1"/>
    </xf>
    <xf numFmtId="0" fontId="61" fillId="0" borderId="76" xfId="704" applyFont="1" applyBorder="1"/>
    <xf numFmtId="0" fontId="61" fillId="0" borderId="76" xfId="704" applyFont="1" applyBorder="1" applyAlignment="1">
      <alignment wrapText="1"/>
    </xf>
    <xf numFmtId="3" fontId="61" fillId="0" borderId="93" xfId="704" applyNumberFormat="1" applyFont="1" applyBorder="1" applyAlignment="1">
      <alignment horizontal="center" vertical="center" wrapText="1"/>
    </xf>
    <xf numFmtId="3" fontId="61" fillId="0" borderId="48" xfId="704" applyNumberFormat="1" applyFont="1" applyBorder="1" applyAlignment="1">
      <alignment horizontal="center" vertical="center" wrapText="1"/>
    </xf>
    <xf numFmtId="3" fontId="61" fillId="0" borderId="76" xfId="704" applyNumberFormat="1" applyFont="1" applyBorder="1" applyAlignment="1">
      <alignment horizontal="center" vertical="center" wrapText="1"/>
    </xf>
    <xf numFmtId="180" fontId="61" fillId="0" borderId="76" xfId="890" applyNumberFormat="1" applyFont="1" applyBorder="1" applyAlignment="1">
      <alignment horizontal="center" vertical="center" wrapText="1"/>
    </xf>
    <xf numFmtId="180" fontId="61" fillId="0" borderId="93" xfId="704" applyNumberFormat="1" applyFont="1" applyBorder="1" applyAlignment="1">
      <alignment horizontal="center" vertical="center" wrapText="1"/>
    </xf>
    <xf numFmtId="180" fontId="61" fillId="0" borderId="48" xfId="704" applyNumberFormat="1" applyFont="1" applyBorder="1" applyAlignment="1">
      <alignment horizontal="center" vertical="center" wrapText="1"/>
    </xf>
    <xf numFmtId="180" fontId="61" fillId="0" borderId="76" xfId="704" applyNumberFormat="1" applyFont="1" applyBorder="1" applyAlignment="1">
      <alignment horizontal="center" vertical="center" wrapText="1"/>
    </xf>
    <xf numFmtId="0" fontId="61" fillId="0" borderId="87" xfId="704" applyFont="1" applyBorder="1"/>
    <xf numFmtId="3" fontId="61" fillId="0" borderId="38" xfId="704" applyNumberFormat="1" applyFont="1" applyBorder="1" applyAlignment="1">
      <alignment horizontal="center" vertical="center" wrapText="1"/>
    </xf>
    <xf numFmtId="180" fontId="61" fillId="0" borderId="38" xfId="704" applyNumberFormat="1" applyFont="1" applyBorder="1" applyAlignment="1">
      <alignment horizontal="center" vertical="center" wrapText="1"/>
    </xf>
    <xf numFmtId="180" fontId="61" fillId="0" borderId="87" xfId="704" applyNumberFormat="1" applyFont="1" applyBorder="1" applyAlignment="1">
      <alignment horizontal="center" vertical="center" wrapText="1"/>
    </xf>
    <xf numFmtId="3" fontId="54" fillId="0" borderId="21" xfId="704" applyNumberFormat="1" applyFont="1" applyBorder="1" applyAlignment="1">
      <alignment horizontal="center" vertical="center" wrapText="1"/>
    </xf>
    <xf numFmtId="3" fontId="57" fillId="0" borderId="21" xfId="704" applyNumberFormat="1" applyFont="1" applyBorder="1" applyAlignment="1">
      <alignment horizontal="center" vertical="center" wrapText="1"/>
    </xf>
    <xf numFmtId="180" fontId="57" fillId="0" borderId="21" xfId="890" applyNumberFormat="1" applyFont="1" applyBorder="1" applyAlignment="1">
      <alignment horizontal="center" vertical="center" wrapText="1"/>
    </xf>
    <xf numFmtId="180" fontId="57" fillId="0" borderId="21" xfId="704" applyNumberFormat="1" applyFont="1" applyBorder="1" applyAlignment="1">
      <alignment horizontal="center" vertical="center" wrapText="1"/>
    </xf>
    <xf numFmtId="180" fontId="57" fillId="0" borderId="79" xfId="704" applyNumberFormat="1" applyFont="1" applyBorder="1" applyAlignment="1">
      <alignment horizontal="center" vertical="center" wrapText="1"/>
    </xf>
    <xf numFmtId="3" fontId="57" fillId="0" borderId="87" xfId="704" applyNumberFormat="1" applyFont="1" applyBorder="1" applyAlignment="1">
      <alignment horizontal="center" vertical="center" wrapText="1"/>
    </xf>
    <xf numFmtId="180" fontId="57" fillId="0" borderId="38" xfId="890" applyNumberFormat="1" applyFont="1" applyBorder="1" applyAlignment="1">
      <alignment horizontal="center" vertical="center" wrapText="1"/>
    </xf>
    <xf numFmtId="180" fontId="57" fillId="0" borderId="38" xfId="704" applyNumberFormat="1" applyFont="1" applyBorder="1" applyAlignment="1">
      <alignment horizontal="center" vertical="center" wrapText="1"/>
    </xf>
    <xf numFmtId="180" fontId="61" fillId="0" borderId="0" xfId="704" applyNumberFormat="1" applyFont="1" applyBorder="1" applyAlignment="1">
      <alignment horizontal="center" vertical="center" wrapText="1"/>
    </xf>
    <xf numFmtId="0" fontId="61" fillId="0" borderId="0" xfId="704" applyFont="1" applyFill="1"/>
    <xf numFmtId="0" fontId="61" fillId="0" borderId="0" xfId="704" applyFont="1" applyFill="1" applyBorder="1" applyAlignment="1">
      <alignment horizontal="left" vertical="center" wrapText="1"/>
    </xf>
    <xf numFmtId="3" fontId="61" fillId="0" borderId="0" xfId="704" applyNumberFormat="1" applyFont="1" applyBorder="1" applyAlignment="1">
      <alignment horizontal="center" vertical="center" wrapText="1"/>
    </xf>
    <xf numFmtId="14" fontId="54" fillId="0" borderId="0" xfId="704" applyNumberFormat="1" applyFont="1" applyFill="1"/>
    <xf numFmtId="3" fontId="61" fillId="0" borderId="0" xfId="704" applyNumberFormat="1" applyFont="1" applyAlignment="1">
      <alignment vertical="center" wrapText="1"/>
    </xf>
    <xf numFmtId="3" fontId="61" fillId="0" borderId="0" xfId="704" applyNumberFormat="1" applyFont="1" applyFill="1"/>
    <xf numFmtId="3" fontId="61" fillId="0" borderId="0" xfId="704" applyNumberFormat="1" applyFont="1"/>
    <xf numFmtId="180" fontId="61" fillId="0" borderId="0" xfId="890" applyNumberFormat="1" applyFont="1" applyAlignment="1">
      <alignment vertical="center" wrapText="1"/>
    </xf>
    <xf numFmtId="3" fontId="61" fillId="0" borderId="0" xfId="704" applyNumberFormat="1" applyFont="1" applyFill="1" applyAlignment="1">
      <alignment vertical="center" wrapText="1"/>
    </xf>
    <xf numFmtId="0" fontId="61" fillId="0" borderId="0" xfId="704" applyFont="1" applyAlignment="1">
      <alignment wrapText="1"/>
    </xf>
    <xf numFmtId="0" fontId="54" fillId="0" borderId="0" xfId="704" applyFont="1"/>
    <xf numFmtId="3" fontId="54" fillId="0" borderId="0" xfId="704" applyNumberFormat="1" applyFont="1" applyFill="1"/>
    <xf numFmtId="3" fontId="57" fillId="0" borderId="0" xfId="704" applyNumberFormat="1" applyFont="1" applyFill="1" applyAlignment="1">
      <alignment vertical="center" wrapText="1"/>
    </xf>
    <xf numFmtId="3" fontId="57" fillId="0" borderId="0" xfId="704" applyNumberFormat="1" applyFont="1"/>
    <xf numFmtId="180" fontId="57" fillId="0" borderId="0" xfId="890" applyNumberFormat="1" applyFont="1" applyAlignment="1">
      <alignment vertical="center" wrapText="1"/>
    </xf>
    <xf numFmtId="0" fontId="61" fillId="0" borderId="0" xfId="704" applyFont="1" applyFill="1" applyAlignment="1">
      <alignment wrapText="1"/>
    </xf>
    <xf numFmtId="0" fontId="54" fillId="0" borderId="0" xfId="704" applyFont="1" applyAlignment="1">
      <alignment wrapText="1"/>
    </xf>
    <xf numFmtId="3" fontId="54" fillId="0" borderId="0" xfId="704" applyNumberFormat="1" applyFont="1"/>
    <xf numFmtId="180" fontId="61" fillId="0" borderId="0" xfId="890" applyNumberFormat="1" applyFont="1"/>
    <xf numFmtId="0" fontId="57" fillId="0" borderId="0" xfId="704" applyFont="1"/>
    <xf numFmtId="3" fontId="57" fillId="0" borderId="0" xfId="704" applyNumberFormat="1" applyFont="1" applyFill="1"/>
    <xf numFmtId="3" fontId="40" fillId="0" borderId="0" xfId="704" applyNumberFormat="1" applyFont="1" applyFill="1" applyBorder="1" applyAlignment="1">
      <alignment horizontal="right" vertical="top" wrapText="1"/>
    </xf>
    <xf numFmtId="180" fontId="55" fillId="0" borderId="0" xfId="890" applyNumberFormat="1" applyFont="1" applyFill="1" applyBorder="1" applyAlignment="1">
      <alignment horizontal="center" wrapText="1"/>
    </xf>
    <xf numFmtId="0" fontId="6" fillId="0" borderId="0" xfId="733" applyFont="1"/>
    <xf numFmtId="0" fontId="6" fillId="0" borderId="0" xfId="733" applyFont="1" applyFill="1"/>
    <xf numFmtId="0" fontId="6" fillId="0" borderId="0" xfId="733" applyFont="1" applyBorder="1"/>
    <xf numFmtId="0" fontId="6" fillId="0" borderId="0" xfId="733" applyFont="1" applyFill="1" applyBorder="1" applyAlignment="1">
      <alignment wrapText="1"/>
    </xf>
    <xf numFmtId="0" fontId="6" fillId="0" borderId="0" xfId="733" applyFont="1" applyFill="1" applyAlignment="1">
      <alignment wrapText="1"/>
    </xf>
    <xf numFmtId="0" fontId="54" fillId="0" borderId="0" xfId="733" applyFont="1" applyFill="1" applyAlignment="1">
      <alignment vertical="center"/>
    </xf>
    <xf numFmtId="0" fontId="4" fillId="28" borderId="34" xfId="733" applyFont="1" applyFill="1" applyBorder="1" applyAlignment="1">
      <alignment horizontal="center" vertical="center" wrapText="1"/>
    </xf>
    <xf numFmtId="0" fontId="4" fillId="28" borderId="31" xfId="733" applyFont="1" applyFill="1" applyBorder="1" applyAlignment="1">
      <alignment horizontal="center" vertical="center" wrapText="1"/>
    </xf>
    <xf numFmtId="0" fontId="4" fillId="28" borderId="44" xfId="733" applyFont="1" applyFill="1" applyBorder="1" applyAlignment="1">
      <alignment horizontal="center" vertical="center" wrapText="1"/>
    </xf>
    <xf numFmtId="0" fontId="6" fillId="0" borderId="76" xfId="733" applyFont="1" applyBorder="1"/>
    <xf numFmtId="0" fontId="6" fillId="0" borderId="25" xfId="733" applyFont="1" applyBorder="1" applyAlignment="1">
      <alignment vertical="center" wrapText="1"/>
    </xf>
    <xf numFmtId="3" fontId="6" fillId="0" borderId="91" xfId="733" applyNumberFormat="1" applyFont="1" applyFill="1" applyBorder="1" applyAlignment="1">
      <alignment horizontal="right" vertical="center" wrapText="1"/>
    </xf>
    <xf numFmtId="3" fontId="6" fillId="0" borderId="0" xfId="733" applyNumberFormat="1" applyFont="1" applyFill="1" applyBorder="1" applyAlignment="1">
      <alignment horizontal="right" vertical="center" wrapText="1"/>
    </xf>
    <xf numFmtId="3" fontId="6" fillId="0" borderId="46" xfId="733" applyNumberFormat="1" applyFont="1" applyFill="1" applyBorder="1" applyAlignment="1">
      <alignment horizontal="right" vertical="center" wrapText="1"/>
    </xf>
    <xf numFmtId="3" fontId="6" fillId="0" borderId="73" xfId="733" applyNumberFormat="1" applyFont="1" applyFill="1" applyBorder="1" applyAlignment="1">
      <alignment horizontal="right" vertical="center" wrapText="1"/>
    </xf>
    <xf numFmtId="3" fontId="6" fillId="0" borderId="45" xfId="733" applyNumberFormat="1" applyFont="1" applyFill="1" applyBorder="1" applyAlignment="1">
      <alignment horizontal="right" vertical="center" wrapText="1"/>
    </xf>
    <xf numFmtId="3" fontId="6" fillId="0" borderId="88" xfId="733" applyNumberFormat="1" applyFont="1" applyFill="1" applyBorder="1" applyAlignment="1">
      <alignment horizontal="right" vertical="center" wrapText="1"/>
    </xf>
    <xf numFmtId="3" fontId="6" fillId="0" borderId="96" xfId="733" applyNumberFormat="1" applyFont="1" applyFill="1" applyBorder="1" applyAlignment="1">
      <alignment horizontal="right" vertical="center" wrapText="1"/>
    </xf>
    <xf numFmtId="0" fontId="6" fillId="0" borderId="28" xfId="733" applyFont="1" applyBorder="1" applyAlignment="1">
      <alignment vertical="center" wrapText="1"/>
    </xf>
    <xf numFmtId="3" fontId="6" fillId="0" borderId="28" xfId="733" applyNumberFormat="1" applyFont="1" applyFill="1" applyBorder="1" applyAlignment="1">
      <alignment horizontal="right" vertical="center" wrapText="1"/>
    </xf>
    <xf numFmtId="3" fontId="6" fillId="0" borderId="56" xfId="733" applyNumberFormat="1" applyFont="1" applyFill="1" applyBorder="1" applyAlignment="1">
      <alignment horizontal="right" vertical="center" wrapText="1"/>
    </xf>
    <xf numFmtId="3" fontId="6" fillId="0" borderId="3" xfId="733" applyNumberFormat="1" applyFont="1" applyFill="1" applyBorder="1" applyAlignment="1">
      <alignment horizontal="right" vertical="center" wrapText="1"/>
    </xf>
    <xf numFmtId="3" fontId="6" fillId="0" borderId="55" xfId="733" applyNumberFormat="1" applyFont="1" applyFill="1" applyBorder="1" applyAlignment="1">
      <alignment horizontal="right" vertical="center" wrapText="1"/>
    </xf>
    <xf numFmtId="3" fontId="6" fillId="0" borderId="26" xfId="733" applyNumberFormat="1" applyFont="1" applyFill="1" applyBorder="1" applyAlignment="1">
      <alignment horizontal="right" vertical="center" wrapText="1"/>
    </xf>
    <xf numFmtId="3" fontId="6" fillId="0" borderId="27" xfId="733" applyNumberFormat="1" applyFont="1" applyFill="1" applyBorder="1" applyAlignment="1">
      <alignment horizontal="right" vertical="center" wrapText="1"/>
    </xf>
    <xf numFmtId="3" fontId="6" fillId="0" borderId="54" xfId="733" applyNumberFormat="1" applyFont="1" applyFill="1" applyBorder="1" applyAlignment="1">
      <alignment horizontal="right" vertical="center" wrapText="1"/>
    </xf>
    <xf numFmtId="0" fontId="4" fillId="0" borderId="38" xfId="733" applyFont="1" applyBorder="1" applyAlignment="1">
      <alignment vertical="center" wrapText="1"/>
    </xf>
    <xf numFmtId="3" fontId="4" fillId="0" borderId="38" xfId="733" applyNumberFormat="1" applyFont="1" applyFill="1" applyBorder="1" applyAlignment="1">
      <alignment horizontal="right" vertical="center" wrapText="1"/>
    </xf>
    <xf numFmtId="3" fontId="4" fillId="0" borderId="17" xfId="733" applyNumberFormat="1" applyFont="1" applyFill="1" applyBorder="1" applyAlignment="1">
      <alignment horizontal="right" vertical="center" wrapText="1"/>
    </xf>
    <xf numFmtId="3" fontId="4" fillId="0" borderId="36" xfId="733" applyNumberFormat="1" applyFont="1" applyFill="1" applyBorder="1" applyAlignment="1">
      <alignment horizontal="right" vertical="center" wrapText="1"/>
    </xf>
    <xf numFmtId="3" fontId="4" fillId="0" borderId="39" xfId="733" applyNumberFormat="1" applyFont="1" applyFill="1" applyBorder="1" applyAlignment="1">
      <alignment horizontal="right" vertical="center" wrapText="1"/>
    </xf>
    <xf numFmtId="3" fontId="4" fillId="0" borderId="35" xfId="733" applyNumberFormat="1" applyFont="1" applyFill="1" applyBorder="1" applyAlignment="1">
      <alignment horizontal="right" vertical="center" wrapText="1"/>
    </xf>
    <xf numFmtId="3" fontId="4" fillId="0" borderId="37" xfId="733" applyNumberFormat="1" applyFont="1" applyFill="1" applyBorder="1" applyAlignment="1">
      <alignment horizontal="right" vertical="center" wrapText="1"/>
    </xf>
    <xf numFmtId="3" fontId="4" fillId="0" borderId="87" xfId="733" applyNumberFormat="1" applyFont="1" applyFill="1" applyBorder="1" applyAlignment="1">
      <alignment horizontal="right" vertical="center" wrapText="1"/>
    </xf>
    <xf numFmtId="3" fontId="6" fillId="0" borderId="48" xfId="482" applyNumberFormat="1" applyFont="1" applyBorder="1" applyAlignment="1">
      <alignment horizontal="right" vertical="center" wrapText="1"/>
    </xf>
    <xf numFmtId="3" fontId="6" fillId="0" borderId="0" xfId="482" applyNumberFormat="1" applyFont="1" applyBorder="1" applyAlignment="1">
      <alignment horizontal="right" vertical="center" wrapText="1"/>
    </xf>
    <xf numFmtId="3" fontId="6" fillId="0" borderId="46" xfId="482" applyNumberFormat="1" applyFont="1" applyBorder="1" applyAlignment="1">
      <alignment horizontal="right" vertical="center" wrapText="1"/>
    </xf>
    <xf numFmtId="3" fontId="6" fillId="0" borderId="73" xfId="482" applyNumberFormat="1" applyFont="1" applyBorder="1" applyAlignment="1">
      <alignment horizontal="right" vertical="center" wrapText="1"/>
    </xf>
    <xf numFmtId="3" fontId="6" fillId="0" borderId="45" xfId="482" applyNumberFormat="1" applyFont="1" applyBorder="1" applyAlignment="1">
      <alignment horizontal="right" vertical="center" wrapText="1"/>
    </xf>
    <xf numFmtId="3" fontId="6" fillId="0" borderId="24" xfId="482" applyNumberFormat="1" applyFont="1" applyFill="1" applyBorder="1" applyAlignment="1">
      <alignment horizontal="right" vertical="center" wrapText="1"/>
    </xf>
    <xf numFmtId="3" fontId="6" fillId="0" borderId="59" xfId="482" applyNumberFormat="1" applyFont="1" applyBorder="1" applyAlignment="1">
      <alignment horizontal="right" vertical="center" wrapText="1"/>
    </xf>
    <xf numFmtId="3" fontId="6" fillId="0" borderId="24" xfId="482" applyNumberFormat="1" applyFont="1" applyBorder="1" applyAlignment="1">
      <alignment horizontal="right" vertical="center" wrapText="1"/>
    </xf>
    <xf numFmtId="3" fontId="6" fillId="0" borderId="28" xfId="482" applyNumberFormat="1" applyFont="1" applyBorder="1" applyAlignment="1">
      <alignment horizontal="right" vertical="center" wrapText="1"/>
    </xf>
    <xf numFmtId="3" fontId="6" fillId="0" borderId="56" xfId="482" applyNumberFormat="1" applyFont="1" applyBorder="1" applyAlignment="1">
      <alignment horizontal="right" vertical="center" wrapText="1"/>
    </xf>
    <xf numFmtId="3" fontId="6" fillId="0" borderId="3" xfId="482" applyNumberFormat="1" applyFont="1" applyBorder="1" applyAlignment="1">
      <alignment horizontal="right" vertical="center" wrapText="1"/>
    </xf>
    <xf numFmtId="3" fontId="6" fillId="0" borderId="55" xfId="482" applyNumberFormat="1" applyFont="1" applyBorder="1" applyAlignment="1">
      <alignment horizontal="right" vertical="center" wrapText="1"/>
    </xf>
    <xf numFmtId="3" fontId="6" fillId="0" borderId="26" xfId="482" applyNumberFormat="1" applyFont="1" applyBorder="1" applyAlignment="1">
      <alignment horizontal="right" vertical="center" wrapText="1"/>
    </xf>
    <xf numFmtId="3" fontId="6" fillId="0" borderId="56" xfId="482" applyNumberFormat="1" applyFont="1" applyFill="1" applyBorder="1" applyAlignment="1">
      <alignment horizontal="right" vertical="center" wrapText="1"/>
    </xf>
    <xf numFmtId="3" fontId="6" fillId="0" borderId="27" xfId="482" applyNumberFormat="1" applyFont="1" applyBorder="1" applyAlignment="1">
      <alignment horizontal="right" vertical="center" wrapText="1"/>
    </xf>
    <xf numFmtId="3" fontId="6" fillId="0" borderId="54" xfId="482" applyNumberFormat="1" applyFont="1" applyBorder="1" applyAlignment="1">
      <alignment horizontal="right" vertical="center" wrapText="1"/>
    </xf>
    <xf numFmtId="3" fontId="4" fillId="0" borderId="38" xfId="482" applyNumberFormat="1" applyFont="1" applyBorder="1" applyAlignment="1">
      <alignment horizontal="right" vertical="center" wrapText="1"/>
    </xf>
    <xf numFmtId="3" fontId="4" fillId="0" borderId="34" xfId="482" applyNumberFormat="1" applyFont="1" applyBorder="1" applyAlignment="1">
      <alignment horizontal="right" vertical="center" wrapText="1"/>
    </xf>
    <xf numFmtId="3" fontId="4" fillId="0" borderId="31" xfId="482" applyNumberFormat="1" applyFont="1" applyBorder="1" applyAlignment="1">
      <alignment horizontal="right" vertical="center" wrapText="1"/>
    </xf>
    <xf numFmtId="3" fontId="4" fillId="0" borderId="30" xfId="482" applyNumberFormat="1" applyFont="1" applyBorder="1" applyAlignment="1">
      <alignment horizontal="right" vertical="center" wrapText="1"/>
    </xf>
    <xf numFmtId="3" fontId="4" fillId="0" borderId="83" xfId="482" applyNumberFormat="1" applyFont="1" applyBorder="1" applyAlignment="1">
      <alignment horizontal="right" vertical="center" wrapText="1"/>
    </xf>
    <xf numFmtId="3" fontId="4" fillId="0" borderId="32" xfId="482" applyNumberFormat="1" applyFont="1" applyBorder="1" applyAlignment="1">
      <alignment horizontal="right" vertical="center" wrapText="1"/>
    </xf>
    <xf numFmtId="3" fontId="6" fillId="0" borderId="80" xfId="482" applyNumberFormat="1" applyFont="1" applyBorder="1" applyAlignment="1">
      <alignment horizontal="right" vertical="center" wrapText="1"/>
    </xf>
    <xf numFmtId="3" fontId="6" fillId="0" borderId="49" xfId="482" applyNumberFormat="1" applyFont="1" applyBorder="1" applyAlignment="1">
      <alignment horizontal="right" vertical="center" wrapText="1"/>
    </xf>
    <xf numFmtId="3" fontId="6" fillId="0" borderId="50" xfId="482" applyNumberFormat="1" applyFont="1" applyBorder="1" applyAlignment="1">
      <alignment horizontal="right" vertical="center" wrapText="1"/>
    </xf>
    <xf numFmtId="3" fontId="6" fillId="0" borderId="53" xfId="482" applyNumberFormat="1" applyFont="1" applyBorder="1" applyAlignment="1">
      <alignment horizontal="right" vertical="center" wrapText="1"/>
    </xf>
    <xf numFmtId="3" fontId="6" fillId="0" borderId="71" xfId="482" applyNumberFormat="1" applyFont="1" applyBorder="1" applyAlignment="1">
      <alignment horizontal="right" vertical="center" wrapText="1"/>
    </xf>
    <xf numFmtId="3" fontId="6" fillId="0" borderId="23" xfId="482" applyNumberFormat="1" applyFont="1" applyBorder="1" applyAlignment="1">
      <alignment horizontal="right" vertical="center" wrapText="1"/>
    </xf>
    <xf numFmtId="3" fontId="6" fillId="0" borderId="57" xfId="482" applyNumberFormat="1" applyFont="1" applyBorder="1" applyAlignment="1">
      <alignment horizontal="right" vertical="center" wrapText="1"/>
    </xf>
    <xf numFmtId="3" fontId="4" fillId="0" borderId="72" xfId="482" applyNumberFormat="1" applyFont="1" applyBorder="1" applyAlignment="1">
      <alignment horizontal="right" vertical="center" wrapText="1"/>
    </xf>
    <xf numFmtId="3" fontId="4" fillId="0" borderId="35" xfId="482" applyNumberFormat="1" applyFont="1" applyBorder="1" applyAlignment="1">
      <alignment horizontal="right" vertical="center" wrapText="1"/>
    </xf>
    <xf numFmtId="3" fontId="4" fillId="0" borderId="17" xfId="482" applyNumberFormat="1" applyFont="1" applyBorder="1" applyAlignment="1">
      <alignment horizontal="right" vertical="center" wrapText="1"/>
    </xf>
    <xf numFmtId="3" fontId="4" fillId="0" borderId="39" xfId="482" applyNumberFormat="1" applyFont="1" applyBorder="1" applyAlignment="1">
      <alignment horizontal="right" vertical="center" wrapText="1"/>
    </xf>
    <xf numFmtId="3" fontId="4" fillId="0" borderId="36" xfId="482" applyNumberFormat="1" applyFont="1" applyBorder="1" applyAlignment="1">
      <alignment horizontal="right" vertical="center" wrapText="1"/>
    </xf>
    <xf numFmtId="3" fontId="4" fillId="0" borderId="37" xfId="482" applyNumberFormat="1" applyFont="1" applyBorder="1" applyAlignment="1">
      <alignment horizontal="right" vertical="center" wrapText="1"/>
    </xf>
    <xf numFmtId="3" fontId="4" fillId="0" borderId="95" xfId="482" applyNumberFormat="1" applyFont="1" applyBorder="1" applyAlignment="1">
      <alignment horizontal="right" vertical="center" wrapText="1"/>
    </xf>
    <xf numFmtId="3" fontId="4" fillId="0" borderId="44" xfId="482" applyNumberFormat="1" applyFont="1" applyBorder="1" applyAlignment="1">
      <alignment horizontal="right" vertical="center" wrapText="1"/>
    </xf>
    <xf numFmtId="0" fontId="6" fillId="0" borderId="48" xfId="733" applyFont="1" applyBorder="1" applyAlignment="1">
      <alignment vertical="center" wrapText="1"/>
    </xf>
    <xf numFmtId="3" fontId="6" fillId="0" borderId="91" xfId="482" applyNumberFormat="1" applyFont="1" applyBorder="1" applyAlignment="1">
      <alignment vertical="center" wrapText="1"/>
    </xf>
    <xf numFmtId="3" fontId="6" fillId="0" borderId="51" xfId="482" applyNumberFormat="1" applyFont="1" applyFill="1" applyBorder="1" applyAlignment="1">
      <alignment vertical="center" wrapText="1"/>
    </xf>
    <xf numFmtId="3" fontId="6" fillId="0" borderId="0" xfId="482" applyNumberFormat="1" applyFont="1" applyFill="1" applyBorder="1" applyAlignment="1">
      <alignment vertical="center" wrapText="1"/>
    </xf>
    <xf numFmtId="3" fontId="6" fillId="0" borderId="93" xfId="482" applyNumberFormat="1" applyFont="1" applyBorder="1" applyAlignment="1">
      <alignment vertical="center" wrapText="1"/>
    </xf>
    <xf numFmtId="3" fontId="6" fillId="0" borderId="61" xfId="482" applyNumberFormat="1" applyFont="1" applyBorder="1" applyAlignment="1">
      <alignment vertical="center" wrapText="1"/>
    </xf>
    <xf numFmtId="3" fontId="6" fillId="0" borderId="53" xfId="482" applyNumberFormat="1" applyFont="1" applyBorder="1" applyAlignment="1">
      <alignment vertical="center" wrapText="1"/>
    </xf>
    <xf numFmtId="3" fontId="6" fillId="0" borderId="49" xfId="482" applyNumberFormat="1" applyFont="1" applyBorder="1" applyAlignment="1">
      <alignment vertical="center" wrapText="1"/>
    </xf>
    <xf numFmtId="3" fontId="6" fillId="0" borderId="0" xfId="482" applyNumberFormat="1" applyFont="1" applyBorder="1" applyAlignment="1">
      <alignment vertical="center" wrapText="1"/>
    </xf>
    <xf numFmtId="180" fontId="6" fillId="0" borderId="28" xfId="890" applyNumberFormat="1" applyFont="1" applyBorder="1" applyAlignment="1">
      <alignment horizontal="right" vertical="center" wrapText="1"/>
    </xf>
    <xf numFmtId="180" fontId="6" fillId="0" borderId="55" xfId="890" applyNumberFormat="1" applyFont="1" applyBorder="1" applyAlignment="1">
      <alignment horizontal="right" vertical="center" wrapText="1"/>
    </xf>
    <xf numFmtId="180" fontId="6" fillId="0" borderId="56" xfId="890" applyNumberFormat="1" applyFont="1" applyBorder="1" applyAlignment="1">
      <alignment horizontal="right" vertical="center" wrapText="1"/>
    </xf>
    <xf numFmtId="180" fontId="6" fillId="0" borderId="27" xfId="890" applyNumberFormat="1" applyFont="1" applyBorder="1" applyAlignment="1">
      <alignment horizontal="right" vertical="center" wrapText="1"/>
    </xf>
    <xf numFmtId="180" fontId="6" fillId="0" borderId="84" xfId="890" applyNumberFormat="1" applyFont="1" applyBorder="1" applyAlignment="1">
      <alignment horizontal="right" vertical="center" wrapText="1"/>
    </xf>
    <xf numFmtId="180" fontId="6" fillId="0" borderId="60" xfId="890" applyNumberFormat="1" applyFont="1" applyBorder="1" applyAlignment="1">
      <alignment horizontal="right" vertical="center" wrapText="1"/>
    </xf>
    <xf numFmtId="0" fontId="6" fillId="0" borderId="33" xfId="733" applyFont="1" applyBorder="1" applyAlignment="1">
      <alignment vertical="center" wrapText="1"/>
    </xf>
    <xf numFmtId="180" fontId="6" fillId="0" borderId="33" xfId="890" applyNumberFormat="1" applyFont="1" applyBorder="1" applyAlignment="1">
      <alignment wrapText="1"/>
    </xf>
    <xf numFmtId="180" fontId="6" fillId="0" borderId="30" xfId="890" applyNumberFormat="1" applyFont="1" applyBorder="1" applyAlignment="1">
      <alignment horizontal="right" vertical="center" wrapText="1"/>
    </xf>
    <xf numFmtId="180" fontId="6" fillId="0" borderId="31" xfId="890" applyNumberFormat="1" applyFont="1" applyBorder="1" applyAlignment="1">
      <alignment horizontal="right" vertical="center" wrapText="1"/>
    </xf>
    <xf numFmtId="180" fontId="6" fillId="0" borderId="83" xfId="890" applyNumberFormat="1" applyFont="1" applyBorder="1" applyAlignment="1">
      <alignment horizontal="right" vertical="center" wrapText="1"/>
    </xf>
    <xf numFmtId="180" fontId="6" fillId="0" borderId="34" xfId="890" applyNumberFormat="1" applyFont="1" applyBorder="1" applyAlignment="1">
      <alignment horizontal="right" vertical="center" wrapText="1"/>
    </xf>
    <xf numFmtId="180" fontId="6" fillId="0" borderId="44" xfId="890" applyNumberFormat="1" applyFont="1" applyBorder="1" applyAlignment="1">
      <alignment horizontal="right" vertical="center" wrapText="1"/>
    </xf>
    <xf numFmtId="3" fontId="6" fillId="0" borderId="85" xfId="482" applyNumberFormat="1" applyFont="1" applyBorder="1" applyAlignment="1">
      <alignment vertical="center" wrapText="1"/>
    </xf>
    <xf numFmtId="3" fontId="6" fillId="0" borderId="50" xfId="482" applyNumberFormat="1" applyFont="1" applyBorder="1" applyAlignment="1">
      <alignment vertical="center" wrapText="1"/>
    </xf>
    <xf numFmtId="3" fontId="6" fillId="0" borderId="86" xfId="482" applyNumberFormat="1" applyFont="1" applyBorder="1" applyAlignment="1">
      <alignment vertical="center" wrapText="1"/>
    </xf>
    <xf numFmtId="3" fontId="6" fillId="0" borderId="78" xfId="482" applyNumberFormat="1" applyFont="1" applyBorder="1" applyAlignment="1">
      <alignment vertical="center" wrapText="1"/>
    </xf>
    <xf numFmtId="180" fontId="6" fillId="0" borderId="3" xfId="890" applyNumberFormat="1" applyFont="1" applyBorder="1" applyAlignment="1">
      <alignment horizontal="right" vertical="center" wrapText="1"/>
    </xf>
    <xf numFmtId="180" fontId="6" fillId="0" borderId="54" xfId="890" applyNumberFormat="1" applyFont="1" applyBorder="1" applyAlignment="1">
      <alignment horizontal="right" vertical="center" wrapText="1"/>
    </xf>
    <xf numFmtId="3" fontId="6" fillId="0" borderId="0" xfId="733" applyNumberFormat="1" applyFont="1" applyFill="1"/>
    <xf numFmtId="3" fontId="6" fillId="0" borderId="0" xfId="733" applyNumberFormat="1" applyFont="1" applyFill="1" applyBorder="1"/>
    <xf numFmtId="180" fontId="4" fillId="0" borderId="0" xfId="733" applyNumberFormat="1" applyFont="1" applyFill="1"/>
    <xf numFmtId="180" fontId="4" fillId="0" borderId="0" xfId="733" applyNumberFormat="1" applyFont="1" applyFill="1" applyBorder="1"/>
    <xf numFmtId="3" fontId="6" fillId="0" borderId="0" xfId="733" applyNumberFormat="1" applyFont="1"/>
    <xf numFmtId="0" fontId="6" fillId="0" borderId="0" xfId="733" applyFont="1" applyFill="1" applyBorder="1"/>
    <xf numFmtId="3" fontId="6" fillId="0" borderId="0" xfId="891" applyNumberFormat="1" applyFont="1" applyFill="1"/>
    <xf numFmtId="3" fontId="6" fillId="0" borderId="0" xfId="733" applyNumberFormat="1" applyFont="1" applyBorder="1"/>
    <xf numFmtId="3" fontId="6" fillId="0" borderId="0" xfId="891" applyNumberFormat="1" applyFont="1" applyFill="1" applyBorder="1"/>
    <xf numFmtId="3" fontId="6" fillId="0" borderId="0" xfId="891" applyNumberFormat="1" applyFont="1"/>
    <xf numFmtId="3" fontId="6" fillId="0" borderId="0" xfId="733" applyNumberFormat="1" applyFont="1" applyFill="1" applyAlignment="1"/>
    <xf numFmtId="0" fontId="3" fillId="0" borderId="0" xfId="733" applyFont="1" applyAlignment="1">
      <alignment horizontal="right"/>
    </xf>
    <xf numFmtId="0" fontId="63" fillId="28" borderId="69" xfId="733" applyFont="1" applyFill="1" applyBorder="1" applyAlignment="1">
      <alignment horizontal="center" vertical="center" wrapText="1"/>
    </xf>
    <xf numFmtId="0" fontId="63" fillId="28" borderId="31" xfId="733" applyFont="1" applyFill="1" applyBorder="1" applyAlignment="1">
      <alignment horizontal="center" vertical="center" wrapText="1"/>
    </xf>
    <xf numFmtId="0" fontId="63" fillId="28" borderId="32" xfId="733" applyFont="1" applyFill="1" applyBorder="1" applyAlignment="1">
      <alignment horizontal="center" vertical="center" wrapText="1"/>
    </xf>
    <xf numFmtId="0" fontId="63" fillId="28" borderId="34" xfId="733" applyFont="1" applyFill="1" applyBorder="1" applyAlignment="1">
      <alignment horizontal="center" vertical="center" wrapText="1"/>
    </xf>
    <xf numFmtId="0" fontId="63" fillId="28" borderId="44" xfId="733" applyFont="1" applyFill="1" applyBorder="1" applyAlignment="1">
      <alignment horizontal="center" vertical="center" wrapText="1"/>
    </xf>
    <xf numFmtId="0" fontId="63" fillId="28" borderId="30" xfId="733" applyFont="1" applyFill="1" applyBorder="1" applyAlignment="1">
      <alignment horizontal="center" vertical="center" wrapText="1"/>
    </xf>
    <xf numFmtId="0" fontId="63" fillId="28" borderId="42" xfId="733" applyFont="1" applyFill="1" applyBorder="1" applyAlignment="1">
      <alignment horizontal="center" vertical="center" wrapText="1"/>
    </xf>
    <xf numFmtId="0" fontId="6" fillId="0" borderId="52" xfId="733" applyFont="1" applyBorder="1" applyAlignment="1">
      <alignment vertical="center" wrapText="1"/>
    </xf>
    <xf numFmtId="3" fontId="6" fillId="0" borderId="85" xfId="482" applyNumberFormat="1" applyFont="1" applyBorder="1" applyAlignment="1">
      <alignment horizontal="right" vertical="center" wrapText="1"/>
    </xf>
    <xf numFmtId="3" fontId="6" fillId="0" borderId="22" xfId="482" applyNumberFormat="1" applyFont="1" applyBorder="1" applyAlignment="1">
      <alignment horizontal="right" vertical="center" wrapText="1"/>
    </xf>
    <xf numFmtId="3" fontId="6" fillId="0" borderId="47" xfId="482" applyNumberFormat="1" applyFont="1" applyBorder="1" applyAlignment="1">
      <alignment horizontal="right" vertical="center" wrapText="1"/>
    </xf>
    <xf numFmtId="3" fontId="6" fillId="0" borderId="75" xfId="482" applyNumberFormat="1" applyFont="1" applyBorder="1" applyAlignment="1">
      <alignment horizontal="right" vertical="center" wrapText="1"/>
    </xf>
    <xf numFmtId="3" fontId="6" fillId="0" borderId="93" xfId="482" applyNumberFormat="1" applyFont="1" applyBorder="1" applyAlignment="1">
      <alignment horizontal="right" vertical="center" wrapText="1"/>
    </xf>
    <xf numFmtId="3" fontId="6" fillId="0" borderId="95" xfId="482" applyNumberFormat="1" applyFont="1" applyBorder="1" applyAlignment="1">
      <alignment horizontal="right" vertical="center" wrapText="1"/>
    </xf>
    <xf numFmtId="3" fontId="6" fillId="0" borderId="31" xfId="482" applyNumberFormat="1" applyFont="1" applyBorder="1" applyAlignment="1">
      <alignment horizontal="right" vertical="center" wrapText="1"/>
    </xf>
    <xf numFmtId="3" fontId="6" fillId="0" borderId="44" xfId="482" applyNumberFormat="1" applyFont="1" applyBorder="1" applyAlignment="1">
      <alignment horizontal="right" vertical="center" wrapText="1"/>
    </xf>
    <xf numFmtId="3" fontId="6" fillId="0" borderId="30" xfId="482" applyNumberFormat="1" applyFont="1" applyBorder="1" applyAlignment="1">
      <alignment horizontal="right" vertical="center" wrapText="1"/>
    </xf>
    <xf numFmtId="3" fontId="6" fillId="0" borderId="36" xfId="482" applyNumberFormat="1" applyFont="1" applyBorder="1" applyAlignment="1">
      <alignment horizontal="right" vertical="center" wrapText="1"/>
    </xf>
    <xf numFmtId="3" fontId="6" fillId="0" borderId="87" xfId="482" applyNumberFormat="1" applyFont="1" applyBorder="1" applyAlignment="1">
      <alignment horizontal="right" vertical="center" wrapText="1"/>
    </xf>
    <xf numFmtId="3" fontId="6" fillId="0" borderId="83" xfId="482" applyNumberFormat="1" applyFont="1" applyBorder="1" applyAlignment="1">
      <alignment horizontal="right" vertical="center" wrapText="1"/>
    </xf>
    <xf numFmtId="3" fontId="4" fillId="0" borderId="21" xfId="482" applyNumberFormat="1" applyFont="1" applyBorder="1" applyAlignment="1">
      <alignment horizontal="right" vertical="center" wrapText="1"/>
    </xf>
    <xf numFmtId="3" fontId="4" fillId="0" borderId="87" xfId="482" applyNumberFormat="1" applyFont="1" applyBorder="1" applyAlignment="1">
      <alignment horizontal="right" vertical="center" wrapText="1"/>
    </xf>
    <xf numFmtId="3" fontId="4" fillId="0" borderId="20" xfId="482" applyNumberFormat="1" applyFont="1" applyBorder="1" applyAlignment="1">
      <alignment horizontal="right" vertical="center" wrapText="1"/>
    </xf>
    <xf numFmtId="3" fontId="6" fillId="0" borderId="52" xfId="733" applyNumberFormat="1" applyFont="1" applyBorder="1" applyAlignment="1">
      <alignment vertical="center"/>
    </xf>
    <xf numFmtId="3" fontId="6" fillId="0" borderId="49" xfId="733" applyNumberFormat="1" applyFont="1" applyBorder="1" applyAlignment="1">
      <alignment vertical="center"/>
    </xf>
    <xf numFmtId="3" fontId="6" fillId="0" borderId="50" xfId="733" applyNumberFormat="1" applyFont="1" applyBorder="1" applyAlignment="1">
      <alignment vertical="center"/>
    </xf>
    <xf numFmtId="3" fontId="6" fillId="0" borderId="81" xfId="733" applyNumberFormat="1" applyFont="1" applyBorder="1" applyAlignment="1">
      <alignment vertical="center"/>
    </xf>
    <xf numFmtId="3" fontId="6" fillId="0" borderId="49" xfId="891" applyNumberFormat="1" applyFont="1" applyBorder="1" applyAlignment="1">
      <alignment vertical="center"/>
    </xf>
    <xf numFmtId="3" fontId="6" fillId="0" borderId="28" xfId="733" applyNumberFormat="1" applyFont="1" applyBorder="1" applyAlignment="1">
      <alignment vertical="center"/>
    </xf>
    <xf numFmtId="3" fontId="6" fillId="0" borderId="55" xfId="733" applyNumberFormat="1" applyFont="1" applyBorder="1" applyAlignment="1">
      <alignment vertical="center"/>
    </xf>
    <xf numFmtId="3" fontId="6" fillId="0" borderId="3" xfId="733" applyNumberFormat="1" applyFont="1" applyBorder="1" applyAlignment="1">
      <alignment vertical="center"/>
    </xf>
    <xf numFmtId="3" fontId="6" fillId="0" borderId="54" xfId="733" applyNumberFormat="1" applyFont="1" applyBorder="1" applyAlignment="1">
      <alignment vertical="center"/>
    </xf>
    <xf numFmtId="3" fontId="6" fillId="0" borderId="55" xfId="891" applyNumberFormat="1" applyFont="1" applyBorder="1" applyAlignment="1">
      <alignment vertical="center"/>
    </xf>
    <xf numFmtId="3" fontId="6" fillId="0" borderId="33" xfId="733" applyNumberFormat="1" applyFont="1" applyBorder="1" applyAlignment="1">
      <alignment vertical="center"/>
    </xf>
    <xf numFmtId="3" fontId="6" fillId="0" borderId="34" xfId="733" applyNumberFormat="1" applyFont="1" applyBorder="1" applyAlignment="1">
      <alignment vertical="center"/>
    </xf>
    <xf numFmtId="3" fontId="6" fillId="0" borderId="31" xfId="733" applyNumberFormat="1" applyFont="1" applyBorder="1" applyAlignment="1">
      <alignment vertical="center"/>
    </xf>
    <xf numFmtId="3" fontId="6" fillId="0" borderId="44" xfId="733" applyNumberFormat="1" applyFont="1" applyBorder="1" applyAlignment="1">
      <alignment vertical="center"/>
    </xf>
    <xf numFmtId="3" fontId="6" fillId="0" borderId="30" xfId="733" applyNumberFormat="1" applyFont="1" applyBorder="1" applyAlignment="1">
      <alignment vertical="center"/>
    </xf>
    <xf numFmtId="3" fontId="6" fillId="0" borderId="34" xfId="891" applyNumberFormat="1" applyFont="1" applyBorder="1" applyAlignment="1">
      <alignment vertical="center"/>
    </xf>
    <xf numFmtId="3" fontId="6" fillId="0" borderId="32" xfId="733" applyNumberFormat="1" applyFont="1" applyBorder="1" applyAlignment="1">
      <alignment vertical="center"/>
    </xf>
    <xf numFmtId="3" fontId="4" fillId="0" borderId="38" xfId="733" applyNumberFormat="1" applyFont="1" applyBorder="1" applyAlignment="1">
      <alignment vertical="center"/>
    </xf>
    <xf numFmtId="3" fontId="4" fillId="0" borderId="58" xfId="733" applyNumberFormat="1" applyFont="1" applyBorder="1" applyAlignment="1">
      <alignment vertical="center"/>
    </xf>
    <xf numFmtId="3" fontId="4" fillId="0" borderId="19" xfId="733" applyNumberFormat="1" applyFont="1" applyBorder="1" applyAlignment="1">
      <alignment vertical="center"/>
    </xf>
    <xf numFmtId="3" fontId="4" fillId="0" borderId="35" xfId="733" applyNumberFormat="1" applyFont="1" applyBorder="1" applyAlignment="1">
      <alignment vertical="center"/>
    </xf>
    <xf numFmtId="3" fontId="4" fillId="0" borderId="39" xfId="733" applyNumberFormat="1" applyFont="1" applyBorder="1" applyAlignment="1">
      <alignment vertical="center"/>
    </xf>
    <xf numFmtId="3" fontId="4" fillId="0" borderId="72" xfId="733" applyNumberFormat="1" applyFont="1" applyBorder="1" applyAlignment="1">
      <alignment vertical="center"/>
    </xf>
    <xf numFmtId="3" fontId="4" fillId="0" borderId="68" xfId="733" applyNumberFormat="1" applyFont="1" applyBorder="1" applyAlignment="1">
      <alignment vertical="center"/>
    </xf>
    <xf numFmtId="3" fontId="4" fillId="0" borderId="20" xfId="733" applyNumberFormat="1" applyFont="1" applyBorder="1" applyAlignment="1">
      <alignment vertical="center"/>
    </xf>
    <xf numFmtId="3" fontId="4" fillId="0" borderId="17" xfId="733" applyNumberFormat="1" applyFont="1" applyBorder="1" applyAlignment="1">
      <alignment vertical="center"/>
    </xf>
    <xf numFmtId="180" fontId="6" fillId="0" borderId="0" xfId="733" applyNumberFormat="1" applyFont="1"/>
    <xf numFmtId="180" fontId="6" fillId="0" borderId="0" xfId="733" applyNumberFormat="1" applyFont="1" applyBorder="1"/>
    <xf numFmtId="0" fontId="6" fillId="0" borderId="0" xfId="733" applyFont="1" applyAlignment="1">
      <alignment horizontal="center"/>
    </xf>
    <xf numFmtId="0" fontId="6" fillId="0" borderId="17" xfId="733" applyFont="1" applyBorder="1"/>
    <xf numFmtId="0" fontId="4" fillId="0" borderId="17" xfId="733" applyFont="1" applyFill="1" applyBorder="1" applyAlignment="1">
      <alignment vertical="center" wrapText="1"/>
    </xf>
    <xf numFmtId="0" fontId="4" fillId="0" borderId="34" xfId="733" applyFont="1" applyBorder="1" applyAlignment="1">
      <alignment horizontal="center" vertical="center" wrapText="1"/>
    </xf>
    <xf numFmtId="0" fontId="4" fillId="0" borderId="31" xfId="733" applyFont="1" applyBorder="1" applyAlignment="1">
      <alignment horizontal="center" vertical="center" wrapText="1"/>
    </xf>
    <xf numFmtId="0" fontId="4" fillId="0" borderId="29" xfId="733" applyFont="1" applyBorder="1" applyAlignment="1">
      <alignment horizontal="center" vertical="center" wrapText="1"/>
    </xf>
    <xf numFmtId="0" fontId="4" fillId="0" borderId="24" xfId="733" applyFont="1" applyBorder="1" applyAlignment="1">
      <alignment horizontal="center" vertical="center" wrapText="1"/>
    </xf>
    <xf numFmtId="180" fontId="6" fillId="0" borderId="59" xfId="733" applyNumberFormat="1" applyFont="1" applyBorder="1" applyAlignment="1">
      <alignment horizontal="center"/>
    </xf>
    <xf numFmtId="180" fontId="6" fillId="0" borderId="23" xfId="733" applyNumberFormat="1" applyFont="1" applyBorder="1" applyAlignment="1">
      <alignment horizontal="center"/>
    </xf>
    <xf numFmtId="180" fontId="6" fillId="0" borderId="23" xfId="733" applyNumberFormat="1" applyFont="1" applyFill="1" applyBorder="1" applyAlignment="1">
      <alignment horizontal="center" vertical="center" wrapText="1"/>
    </xf>
    <xf numFmtId="180" fontId="4" fillId="0" borderId="57" xfId="733" applyNumberFormat="1" applyFont="1" applyFill="1" applyBorder="1" applyAlignment="1">
      <alignment horizontal="center" vertical="center" wrapText="1"/>
    </xf>
    <xf numFmtId="0" fontId="4" fillId="0" borderId="27" xfId="733" applyFont="1" applyBorder="1" applyAlignment="1">
      <alignment horizontal="center" vertical="center" wrapText="1"/>
    </xf>
    <xf numFmtId="180" fontId="6" fillId="0" borderId="55" xfId="733" applyNumberFormat="1" applyFont="1" applyBorder="1" applyAlignment="1">
      <alignment horizontal="center"/>
    </xf>
    <xf numFmtId="180" fontId="6" fillId="0" borderId="3" xfId="733" applyNumberFormat="1" applyFont="1" applyBorder="1" applyAlignment="1">
      <alignment horizontal="center"/>
    </xf>
    <xf numFmtId="0" fontId="4" fillId="0" borderId="42" xfId="733" applyFont="1" applyFill="1" applyBorder="1" applyAlignment="1">
      <alignment horizontal="center" vertical="center" wrapText="1"/>
    </xf>
    <xf numFmtId="180" fontId="6" fillId="0" borderId="34" xfId="733" applyNumberFormat="1" applyFont="1" applyBorder="1" applyAlignment="1">
      <alignment horizontal="center"/>
    </xf>
    <xf numFmtId="180" fontId="6" fillId="0" borderId="31" xfId="733" applyNumberFormat="1" applyFont="1" applyBorder="1" applyAlignment="1">
      <alignment horizontal="center"/>
    </xf>
    <xf numFmtId="0" fontId="4" fillId="0" borderId="53" xfId="733" applyFont="1" applyFill="1" applyBorder="1" applyAlignment="1">
      <alignment horizontal="center" vertical="center" wrapText="1"/>
    </xf>
    <xf numFmtId="180" fontId="4" fillId="0" borderId="61" xfId="733" applyNumberFormat="1" applyFont="1" applyBorder="1" applyAlignment="1">
      <alignment horizontal="center"/>
    </xf>
    <xf numFmtId="0" fontId="4" fillId="0" borderId="27" xfId="733" applyFont="1" applyFill="1" applyBorder="1" applyAlignment="1">
      <alignment horizontal="center" vertical="center" wrapText="1"/>
    </xf>
    <xf numFmtId="180" fontId="6" fillId="0" borderId="3" xfId="733" applyNumberFormat="1" applyFont="1" applyBorder="1" applyAlignment="1">
      <alignment horizontal="center" vertical="center" wrapText="1"/>
    </xf>
    <xf numFmtId="180" fontId="4" fillId="0" borderId="63" xfId="733" applyNumberFormat="1" applyFont="1" applyBorder="1" applyAlignment="1">
      <alignment horizontal="center"/>
    </xf>
    <xf numFmtId="180" fontId="6" fillId="0" borderId="55" xfId="733" applyNumberFormat="1" applyFont="1" applyBorder="1" applyAlignment="1">
      <alignment horizontal="center" vertical="center"/>
    </xf>
    <xf numFmtId="180" fontId="6" fillId="0" borderId="3" xfId="733" applyNumberFormat="1" applyFont="1" applyBorder="1" applyAlignment="1">
      <alignment horizontal="center" vertical="center"/>
    </xf>
    <xf numFmtId="0" fontId="4" fillId="0" borderId="32" xfId="733" applyFont="1" applyFill="1" applyBorder="1" applyAlignment="1">
      <alignment horizontal="center" vertical="center" wrapText="1"/>
    </xf>
    <xf numFmtId="180" fontId="6" fillId="0" borderId="31" xfId="733" applyNumberFormat="1" applyFont="1" applyBorder="1" applyAlignment="1">
      <alignment horizontal="center" vertical="center" wrapText="1"/>
    </xf>
    <xf numFmtId="180" fontId="4" fillId="0" borderId="67" xfId="733" applyNumberFormat="1" applyFont="1" applyBorder="1" applyAlignment="1">
      <alignment horizontal="center"/>
    </xf>
    <xf numFmtId="0" fontId="4" fillId="0" borderId="24" xfId="733" applyFont="1" applyFill="1" applyBorder="1" applyAlignment="1">
      <alignment horizontal="center" vertical="center" wrapText="1"/>
    </xf>
    <xf numFmtId="180" fontId="6" fillId="0" borderId="59" xfId="733" applyNumberFormat="1" applyFont="1" applyBorder="1" applyAlignment="1">
      <alignment horizontal="center" vertical="center"/>
    </xf>
    <xf numFmtId="180" fontId="6" fillId="0" borderId="23" xfId="733" applyNumberFormat="1" applyFont="1" applyBorder="1" applyAlignment="1">
      <alignment horizontal="center" vertical="center"/>
    </xf>
    <xf numFmtId="180" fontId="6" fillId="0" borderId="23" xfId="733" applyNumberFormat="1" applyFont="1" applyBorder="1" applyAlignment="1">
      <alignment horizontal="center" vertical="center" wrapText="1"/>
    </xf>
    <xf numFmtId="180" fontId="4" fillId="0" borderId="63" xfId="733" applyNumberFormat="1" applyFont="1" applyBorder="1" applyAlignment="1">
      <alignment horizontal="center" vertical="center"/>
    </xf>
    <xf numFmtId="0" fontId="4" fillId="0" borderId="32" xfId="733" applyFont="1" applyBorder="1" applyAlignment="1">
      <alignment horizontal="center" vertical="center" wrapText="1"/>
    </xf>
    <xf numFmtId="180" fontId="6" fillId="0" borderId="34" xfId="733" applyNumberFormat="1" applyFont="1" applyBorder="1" applyAlignment="1">
      <alignment horizontal="center" vertical="center"/>
    </xf>
    <xf numFmtId="180" fontId="6" fillId="0" borderId="31" xfId="733" applyNumberFormat="1" applyFont="1" applyBorder="1" applyAlignment="1">
      <alignment horizontal="center" vertical="center"/>
    </xf>
    <xf numFmtId="180" fontId="4" fillId="0" borderId="67" xfId="733" applyNumberFormat="1" applyFont="1" applyBorder="1" applyAlignment="1">
      <alignment horizontal="center" vertical="center"/>
    </xf>
    <xf numFmtId="0" fontId="4" fillId="0" borderId="0" xfId="733" applyFont="1" applyBorder="1" applyAlignment="1">
      <alignment vertical="center" wrapText="1"/>
    </xf>
    <xf numFmtId="0" fontId="6" fillId="0" borderId="0" xfId="733" applyFont="1" applyBorder="1" applyAlignment="1">
      <alignment horizontal="center" vertical="center" wrapText="1"/>
    </xf>
    <xf numFmtId="180" fontId="4" fillId="0" borderId="0" xfId="733" applyNumberFormat="1" applyFont="1" applyBorder="1" applyAlignment="1">
      <alignment horizontal="center" vertical="center"/>
    </xf>
    <xf numFmtId="180" fontId="4" fillId="0" borderId="0" xfId="733" applyNumberFormat="1" applyFont="1" applyBorder="1" applyAlignment="1">
      <alignment vertical="center" wrapText="1"/>
    </xf>
    <xf numFmtId="180" fontId="4" fillId="0" borderId="0" xfId="733" applyNumberFormat="1" applyFont="1" applyBorder="1" applyAlignment="1">
      <alignment horizontal="center" vertical="center" wrapText="1"/>
    </xf>
    <xf numFmtId="180" fontId="6" fillId="0" borderId="0" xfId="733" applyNumberFormat="1" applyFont="1" applyBorder="1" applyAlignment="1">
      <alignment horizontal="center" vertical="center"/>
    </xf>
    <xf numFmtId="180" fontId="65" fillId="0" borderId="22" xfId="733" applyNumberFormat="1" applyFont="1" applyBorder="1" applyAlignment="1">
      <alignment horizontal="center" vertical="center"/>
    </xf>
    <xf numFmtId="180" fontId="65" fillId="0" borderId="23" xfId="733" applyNumberFormat="1" applyFont="1" applyBorder="1" applyAlignment="1">
      <alignment horizontal="center" vertical="center"/>
    </xf>
    <xf numFmtId="180" fontId="65" fillId="0" borderId="24" xfId="733" applyNumberFormat="1" applyFont="1" applyBorder="1" applyAlignment="1">
      <alignment horizontal="center" vertical="center"/>
    </xf>
    <xf numFmtId="180" fontId="65" fillId="0" borderId="63" xfId="733" applyNumberFormat="1" applyFont="1" applyBorder="1" applyAlignment="1">
      <alignment horizontal="center" vertical="center"/>
    </xf>
    <xf numFmtId="180" fontId="65" fillId="0" borderId="55" xfId="733" applyNumberFormat="1" applyFont="1" applyBorder="1" applyAlignment="1">
      <alignment horizontal="center" vertical="center"/>
    </xf>
    <xf numFmtId="180" fontId="65" fillId="0" borderId="3" xfId="733" applyNumberFormat="1" applyFont="1" applyBorder="1" applyAlignment="1">
      <alignment horizontal="center" vertical="center"/>
    </xf>
    <xf numFmtId="180" fontId="65" fillId="0" borderId="60" xfId="733" applyNumberFormat="1" applyFont="1" applyBorder="1" applyAlignment="1">
      <alignment horizontal="center" vertical="center"/>
    </xf>
    <xf numFmtId="180" fontId="65" fillId="0" borderId="69" xfId="733" applyNumberFormat="1" applyFont="1" applyBorder="1" applyAlignment="1">
      <alignment horizontal="center" vertical="center"/>
    </xf>
    <xf numFmtId="180" fontId="65" fillId="0" borderId="41" xfId="733" applyNumberFormat="1" applyFont="1" applyBorder="1" applyAlignment="1">
      <alignment horizontal="center" vertical="center"/>
    </xf>
    <xf numFmtId="180" fontId="65" fillId="0" borderId="62" xfId="733" applyNumberFormat="1" applyFont="1" applyBorder="1" applyAlignment="1">
      <alignment horizontal="center" vertical="center"/>
    </xf>
    <xf numFmtId="0" fontId="64" fillId="0" borderId="42" xfId="733" applyFont="1" applyBorder="1" applyAlignment="1">
      <alignment horizontal="center" vertical="center" wrapText="1"/>
    </xf>
    <xf numFmtId="180" fontId="64" fillId="0" borderId="69" xfId="733" applyNumberFormat="1" applyFont="1" applyBorder="1" applyAlignment="1">
      <alignment horizontal="center" vertical="center"/>
    </xf>
    <xf numFmtId="180" fontId="64" fillId="0" borderId="40" xfId="733" applyNumberFormat="1" applyFont="1" applyBorder="1" applyAlignment="1">
      <alignment horizontal="center" vertical="center"/>
    </xf>
    <xf numFmtId="180" fontId="64" fillId="0" borderId="77" xfId="733" applyNumberFormat="1" applyFont="1" applyBorder="1" applyAlignment="1">
      <alignment horizontal="center" vertical="center"/>
    </xf>
    <xf numFmtId="180" fontId="64" fillId="0" borderId="94" xfId="733" applyNumberFormat="1" applyFont="1" applyBorder="1" applyAlignment="1">
      <alignment horizontal="center" vertical="center"/>
    </xf>
    <xf numFmtId="180" fontId="64" fillId="0" borderId="31" xfId="733" applyNumberFormat="1" applyFont="1" applyBorder="1" applyAlignment="1">
      <alignment horizontal="center" vertical="center"/>
    </xf>
    <xf numFmtId="180" fontId="64" fillId="0" borderId="29" xfId="733" applyNumberFormat="1" applyFont="1" applyBorder="1" applyAlignment="1">
      <alignment horizontal="center" vertical="center"/>
    </xf>
    <xf numFmtId="180" fontId="65" fillId="0" borderId="49" xfId="733" applyNumberFormat="1" applyFont="1" applyBorder="1" applyAlignment="1">
      <alignment horizontal="center" vertical="center"/>
    </xf>
    <xf numFmtId="180" fontId="65" fillId="0" borderId="50" xfId="733" applyNumberFormat="1" applyFont="1" applyBorder="1" applyAlignment="1">
      <alignment horizontal="center" vertical="center"/>
    </xf>
    <xf numFmtId="180" fontId="65" fillId="0" borderId="61" xfId="733" applyNumberFormat="1" applyFont="1" applyBorder="1" applyAlignment="1">
      <alignment horizontal="center" vertical="center"/>
    </xf>
    <xf numFmtId="180" fontId="65" fillId="0" borderId="55" xfId="733" applyNumberFormat="1" applyFont="1" applyFill="1" applyBorder="1" applyAlignment="1">
      <alignment horizontal="center" vertical="center"/>
    </xf>
    <xf numFmtId="180" fontId="65" fillId="0" borderId="3" xfId="733" applyNumberFormat="1" applyFont="1" applyFill="1" applyBorder="1" applyAlignment="1">
      <alignment horizontal="center" vertical="center"/>
    </xf>
    <xf numFmtId="180" fontId="65" fillId="0" borderId="60" xfId="733" applyNumberFormat="1" applyFont="1" applyFill="1" applyBorder="1" applyAlignment="1">
      <alignment horizontal="center" vertical="center"/>
    </xf>
    <xf numFmtId="0" fontId="64" fillId="0" borderId="32" xfId="733" applyFont="1" applyBorder="1" applyAlignment="1">
      <alignment horizontal="center" vertical="center" wrapText="1"/>
    </xf>
    <xf numFmtId="180" fontId="64" fillId="0" borderId="95" xfId="733" applyNumberFormat="1" applyFont="1" applyBorder="1" applyAlignment="1">
      <alignment horizontal="center" vertical="center"/>
    </xf>
    <xf numFmtId="180" fontId="64" fillId="0" borderId="30" xfId="733" applyNumberFormat="1" applyFont="1" applyBorder="1" applyAlignment="1">
      <alignment horizontal="center" vertical="center"/>
    </xf>
    <xf numFmtId="180" fontId="64" fillId="0" borderId="34" xfId="733" applyNumberFormat="1" applyFont="1" applyBorder="1" applyAlignment="1">
      <alignment horizontal="center" vertical="center"/>
    </xf>
    <xf numFmtId="180" fontId="64" fillId="0" borderId="83" xfId="733" applyNumberFormat="1" applyFont="1" applyBorder="1" applyAlignment="1">
      <alignment horizontal="center" vertical="center"/>
    </xf>
    <xf numFmtId="180" fontId="65" fillId="0" borderId="59" xfId="733" applyNumberFormat="1" applyFont="1" applyBorder="1" applyAlignment="1">
      <alignment horizontal="center" vertical="center"/>
    </xf>
    <xf numFmtId="180" fontId="64" fillId="0" borderId="32" xfId="733" applyNumberFormat="1" applyFont="1" applyBorder="1" applyAlignment="1">
      <alignment horizontal="center" vertical="center"/>
    </xf>
    <xf numFmtId="0" fontId="54" fillId="0" borderId="0" xfId="733" applyFont="1" applyFill="1" applyAlignment="1">
      <alignment horizontal="right" vertical="center"/>
    </xf>
    <xf numFmtId="0" fontId="6" fillId="0" borderId="0" xfId="733" applyFont="1" applyAlignment="1"/>
    <xf numFmtId="0" fontId="53" fillId="0" borderId="0" xfId="0" applyFont="1"/>
    <xf numFmtId="0" fontId="58" fillId="0" borderId="0" xfId="0" applyFont="1"/>
    <xf numFmtId="0" fontId="58" fillId="35" borderId="72" xfId="0" applyFont="1" applyFill="1" applyBorder="1" applyAlignment="1">
      <alignment horizontal="center" vertical="center" wrapText="1"/>
    </xf>
    <xf numFmtId="0" fontId="58" fillId="35" borderId="19" xfId="0" applyFont="1" applyFill="1" applyBorder="1" applyAlignment="1">
      <alignment horizontal="center" vertical="center" wrapText="1"/>
    </xf>
    <xf numFmtId="0" fontId="58" fillId="35" borderId="87" xfId="0" applyFont="1" applyFill="1" applyBorder="1" applyAlignment="1">
      <alignment horizontal="center" vertical="center" wrapText="1"/>
    </xf>
    <xf numFmtId="0" fontId="59" fillId="0" borderId="25" xfId="0" applyFont="1" applyFill="1" applyBorder="1" applyAlignment="1">
      <alignment horizontal="left" vertical="center" wrapText="1"/>
    </xf>
    <xf numFmtId="3" fontId="53" fillId="0" borderId="92" xfId="0" applyNumberFormat="1" applyFont="1" applyBorder="1" applyAlignment="1">
      <alignment horizontal="center" vertical="center"/>
    </xf>
    <xf numFmtId="3" fontId="53" fillId="0" borderId="50" xfId="0" applyNumberFormat="1" applyFont="1" applyBorder="1" applyAlignment="1">
      <alignment horizontal="center" vertical="center"/>
    </xf>
    <xf numFmtId="3" fontId="53" fillId="0" borderId="81" xfId="0" applyNumberFormat="1" applyFont="1" applyBorder="1" applyAlignment="1">
      <alignment horizontal="center" vertical="center"/>
    </xf>
    <xf numFmtId="180" fontId="53" fillId="0" borderId="0" xfId="884" applyNumberFormat="1" applyFont="1" applyAlignment="1">
      <alignment vertical="center"/>
    </xf>
    <xf numFmtId="0" fontId="59" fillId="0" borderId="28" xfId="0" applyFont="1" applyFill="1" applyBorder="1" applyAlignment="1">
      <alignment horizontal="left" vertical="center" wrapText="1"/>
    </xf>
    <xf numFmtId="3" fontId="53" fillId="0" borderId="84" xfId="0" applyNumberFormat="1" applyFont="1" applyBorder="1" applyAlignment="1">
      <alignment horizontal="center" vertical="center"/>
    </xf>
    <xf numFmtId="3" fontId="53" fillId="0" borderId="3" xfId="0" applyNumberFormat="1" applyFont="1" applyBorder="1" applyAlignment="1">
      <alignment horizontal="center" vertical="center"/>
    </xf>
    <xf numFmtId="3" fontId="53" fillId="0" borderId="54" xfId="0" applyNumberFormat="1" applyFont="1" applyBorder="1" applyAlignment="1">
      <alignment horizontal="center" vertical="center"/>
    </xf>
    <xf numFmtId="0" fontId="59" fillId="0" borderId="43" xfId="0" applyFont="1" applyFill="1" applyBorder="1" applyAlignment="1">
      <alignment horizontal="left" vertical="center" wrapText="1"/>
    </xf>
    <xf numFmtId="3" fontId="53" fillId="0" borderId="95" xfId="0" applyNumberFormat="1" applyFont="1" applyBorder="1" applyAlignment="1">
      <alignment horizontal="center" vertical="center"/>
    </xf>
    <xf numFmtId="3" fontId="53" fillId="0" borderId="31" xfId="0" applyNumberFormat="1" applyFont="1" applyBorder="1" applyAlignment="1">
      <alignment horizontal="center" vertical="center"/>
    </xf>
    <xf numFmtId="3" fontId="53" fillId="0" borderId="44" xfId="0" applyNumberFormat="1" applyFont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 wrapText="1"/>
    </xf>
    <xf numFmtId="3" fontId="58" fillId="34" borderId="89" xfId="0" applyNumberFormat="1" applyFont="1" applyFill="1" applyBorder="1" applyAlignment="1">
      <alignment horizontal="center" vertical="center"/>
    </xf>
    <xf numFmtId="3" fontId="58" fillId="34" borderId="19" xfId="0" applyNumberFormat="1" applyFont="1" applyFill="1" applyBorder="1" applyAlignment="1">
      <alignment horizontal="center" vertical="center"/>
    </xf>
    <xf numFmtId="3" fontId="58" fillId="34" borderId="79" xfId="0" applyNumberFormat="1" applyFont="1" applyFill="1" applyBorder="1" applyAlignment="1">
      <alignment horizontal="center" vertical="center"/>
    </xf>
    <xf numFmtId="0" fontId="66" fillId="0" borderId="0" xfId="0" applyFont="1"/>
    <xf numFmtId="0" fontId="53" fillId="0" borderId="0" xfId="0" applyFont="1" applyAlignment="1">
      <alignment vertical="center"/>
    </xf>
    <xf numFmtId="0" fontId="57" fillId="38" borderId="101" xfId="0" applyFont="1" applyFill="1" applyBorder="1" applyAlignment="1">
      <alignment horizontal="center" vertical="center" wrapText="1" readingOrder="1"/>
    </xf>
    <xf numFmtId="0" fontId="57" fillId="38" borderId="102" xfId="0" applyFont="1" applyFill="1" applyBorder="1" applyAlignment="1">
      <alignment horizontal="center" vertical="center" wrapText="1" readingOrder="1"/>
    </xf>
    <xf numFmtId="0" fontId="57" fillId="38" borderId="103" xfId="0" applyFont="1" applyFill="1" applyBorder="1" applyAlignment="1">
      <alignment horizontal="center" vertical="center" wrapText="1" readingOrder="1"/>
    </xf>
    <xf numFmtId="0" fontId="59" fillId="0" borderId="52" xfId="0" applyFont="1" applyFill="1" applyBorder="1" applyAlignment="1">
      <alignment horizontal="left" vertical="center" wrapText="1"/>
    </xf>
    <xf numFmtId="3" fontId="59" fillId="0" borderId="104" xfId="0" applyNumberFormat="1" applyFont="1" applyBorder="1" applyAlignment="1">
      <alignment horizontal="center" vertical="center" wrapText="1" readingOrder="1"/>
    </xf>
    <xf numFmtId="3" fontId="59" fillId="0" borderId="105" xfId="0" applyNumberFormat="1" applyFont="1" applyBorder="1" applyAlignment="1">
      <alignment horizontal="center" vertical="center" wrapText="1" readingOrder="1"/>
    </xf>
    <xf numFmtId="3" fontId="59" fillId="0" borderId="106" xfId="0" applyNumberFormat="1" applyFont="1" applyBorder="1" applyAlignment="1">
      <alignment horizontal="center" vertical="center" wrapText="1" readingOrder="1"/>
    </xf>
    <xf numFmtId="3" fontId="59" fillId="0" borderId="107" xfId="0" applyNumberFormat="1" applyFont="1" applyBorder="1" applyAlignment="1">
      <alignment horizontal="center" vertical="center" wrapText="1" readingOrder="1"/>
    </xf>
    <xf numFmtId="3" fontId="59" fillId="0" borderId="108" xfId="0" applyNumberFormat="1" applyFont="1" applyBorder="1" applyAlignment="1">
      <alignment horizontal="center" vertical="center" wrapText="1" readingOrder="1"/>
    </xf>
    <xf numFmtId="3" fontId="59" fillId="0" borderId="13" xfId="0" applyNumberFormat="1" applyFont="1" applyBorder="1" applyAlignment="1">
      <alignment horizontal="center" vertical="center" wrapText="1" readingOrder="1"/>
    </xf>
    <xf numFmtId="3" fontId="59" fillId="0" borderId="109" xfId="0" applyNumberFormat="1" applyFont="1" applyBorder="1" applyAlignment="1">
      <alignment horizontal="center" vertical="center" wrapText="1" readingOrder="1"/>
    </xf>
    <xf numFmtId="3" fontId="59" fillId="0" borderId="110" xfId="0" applyNumberFormat="1" applyFont="1" applyBorder="1" applyAlignment="1">
      <alignment horizontal="center" vertical="center" wrapText="1" readingOrder="1"/>
    </xf>
    <xf numFmtId="0" fontId="59" fillId="0" borderId="33" xfId="0" applyFont="1" applyFill="1" applyBorder="1" applyAlignment="1">
      <alignment horizontal="left" vertical="center" wrapText="1"/>
    </xf>
    <xf numFmtId="3" fontId="59" fillId="0" borderId="111" xfId="0" applyNumberFormat="1" applyFont="1" applyBorder="1" applyAlignment="1">
      <alignment horizontal="center" vertical="center" wrapText="1" readingOrder="1"/>
    </xf>
    <xf numFmtId="3" fontId="59" fillId="0" borderId="112" xfId="0" applyNumberFormat="1" applyFont="1" applyBorder="1" applyAlignment="1">
      <alignment horizontal="center" vertical="center" wrapText="1" readingOrder="1"/>
    </xf>
    <xf numFmtId="3" fontId="59" fillId="0" borderId="113" xfId="0" applyNumberFormat="1" applyFont="1" applyBorder="1" applyAlignment="1">
      <alignment horizontal="center" vertical="center" wrapText="1" readingOrder="1"/>
    </xf>
    <xf numFmtId="3" fontId="59" fillId="0" borderId="114" xfId="0" applyNumberFormat="1" applyFont="1" applyBorder="1" applyAlignment="1">
      <alignment horizontal="center" vertical="center" wrapText="1" readingOrder="1"/>
    </xf>
    <xf numFmtId="3" fontId="59" fillId="0" borderId="115" xfId="0" applyNumberFormat="1" applyFont="1" applyBorder="1" applyAlignment="1">
      <alignment horizontal="center" vertical="center" wrapText="1" readingOrder="1"/>
    </xf>
    <xf numFmtId="3" fontId="59" fillId="0" borderId="116" xfId="0" applyNumberFormat="1" applyFont="1" applyBorder="1" applyAlignment="1">
      <alignment horizontal="center" vertical="center" wrapText="1" readingOrder="1"/>
    </xf>
    <xf numFmtId="3" fontId="59" fillId="0" borderId="117" xfId="0" applyNumberFormat="1" applyFont="1" applyBorder="1" applyAlignment="1">
      <alignment horizontal="center" vertical="center" wrapText="1" readingOrder="1"/>
    </xf>
    <xf numFmtId="3" fontId="59" fillId="0" borderId="118" xfId="0" applyNumberFormat="1" applyFont="1" applyBorder="1" applyAlignment="1">
      <alignment horizontal="center" vertical="center" wrapText="1" readingOrder="1"/>
    </xf>
    <xf numFmtId="3" fontId="59" fillId="0" borderId="119" xfId="0" applyNumberFormat="1" applyFont="1" applyBorder="1" applyAlignment="1">
      <alignment horizontal="center" vertical="center" wrapText="1" readingOrder="1"/>
    </xf>
    <xf numFmtId="3" fontId="59" fillId="0" borderId="120" xfId="0" applyNumberFormat="1" applyFont="1" applyBorder="1" applyAlignment="1">
      <alignment horizontal="center" vertical="center" wrapText="1" readingOrder="1"/>
    </xf>
    <xf numFmtId="3" fontId="57" fillId="39" borderId="121" xfId="0" applyNumberFormat="1" applyFont="1" applyFill="1" applyBorder="1" applyAlignment="1">
      <alignment horizontal="center" vertical="center" wrapText="1" readingOrder="1"/>
    </xf>
    <xf numFmtId="3" fontId="57" fillId="39" borderId="122" xfId="0" applyNumberFormat="1" applyFont="1" applyFill="1" applyBorder="1" applyAlignment="1">
      <alignment horizontal="center" vertical="center" wrapText="1" readingOrder="1"/>
    </xf>
    <xf numFmtId="3" fontId="57" fillId="39" borderId="123" xfId="0" applyNumberFormat="1" applyFont="1" applyFill="1" applyBorder="1" applyAlignment="1">
      <alignment horizontal="center" vertical="center" wrapText="1" readingOrder="1"/>
    </xf>
    <xf numFmtId="3" fontId="57" fillId="39" borderId="124" xfId="0" applyNumberFormat="1" applyFont="1" applyFill="1" applyBorder="1" applyAlignment="1">
      <alignment horizontal="center" vertical="center" wrapText="1" readingOrder="1"/>
    </xf>
    <xf numFmtId="0" fontId="53" fillId="0" borderId="0" xfId="0" applyFont="1" applyFill="1" applyAlignment="1">
      <alignment vertical="center"/>
    </xf>
    <xf numFmtId="0" fontId="53" fillId="0" borderId="17" xfId="0" applyFont="1" applyBorder="1" applyAlignment="1">
      <alignment vertical="center"/>
    </xf>
    <xf numFmtId="0" fontId="59" fillId="0" borderId="0" xfId="0" applyFont="1" applyFill="1" applyAlignment="1">
      <alignment vertical="center" wrapText="1" readingOrder="1"/>
    </xf>
    <xf numFmtId="0" fontId="3" fillId="35" borderId="21" xfId="0" applyFont="1" applyFill="1" applyBorder="1" applyAlignment="1">
      <alignment vertical="center" wrapText="1"/>
    </xf>
    <xf numFmtId="0" fontId="3" fillId="35" borderId="89" xfId="0" applyFont="1" applyFill="1" applyBorder="1" applyAlignment="1">
      <alignment horizontal="center" vertical="center" wrapText="1"/>
    </xf>
    <xf numFmtId="0" fontId="3" fillId="35" borderId="19" xfId="0" applyFont="1" applyFill="1" applyBorder="1" applyAlignment="1">
      <alignment horizontal="center" vertical="center" wrapText="1"/>
    </xf>
    <xf numFmtId="0" fontId="3" fillId="35" borderId="79" xfId="0" applyFont="1" applyFill="1" applyBorder="1" applyAlignment="1">
      <alignment horizontal="center" vertical="center" wrapText="1"/>
    </xf>
    <xf numFmtId="0" fontId="59" fillId="0" borderId="93" xfId="0" applyFont="1" applyFill="1" applyBorder="1" applyAlignment="1">
      <alignment vertical="center" wrapText="1" readingOrder="1"/>
    </xf>
    <xf numFmtId="3" fontId="59" fillId="0" borderId="49" xfId="0" applyNumberFormat="1" applyFont="1" applyFill="1" applyBorder="1" applyAlignment="1">
      <alignment horizontal="center" vertical="center" wrapText="1"/>
    </xf>
    <xf numFmtId="3" fontId="59" fillId="0" borderId="50" xfId="0" applyNumberFormat="1" applyFont="1" applyFill="1" applyBorder="1" applyAlignment="1">
      <alignment horizontal="center" vertical="center" wrapText="1"/>
    </xf>
    <xf numFmtId="3" fontId="53" fillId="0" borderId="53" xfId="0" applyNumberFormat="1" applyFont="1" applyFill="1" applyBorder="1" applyAlignment="1">
      <alignment horizontal="center" vertical="center"/>
    </xf>
    <xf numFmtId="3" fontId="59" fillId="0" borderId="55" xfId="0" applyNumberFormat="1" applyFont="1" applyFill="1" applyBorder="1" applyAlignment="1">
      <alignment horizontal="center" vertical="center" wrapText="1"/>
    </xf>
    <xf numFmtId="3" fontId="59" fillId="0" borderId="3" xfId="0" applyNumberFormat="1" applyFont="1" applyFill="1" applyBorder="1" applyAlignment="1">
      <alignment horizontal="center" vertical="center" wrapText="1"/>
    </xf>
    <xf numFmtId="3" fontId="53" fillId="0" borderId="27" xfId="0" applyNumberFormat="1" applyFont="1" applyFill="1" applyBorder="1" applyAlignment="1">
      <alignment horizontal="center" vertical="center"/>
    </xf>
    <xf numFmtId="3" fontId="59" fillId="0" borderId="69" xfId="0" applyNumberFormat="1" applyFont="1" applyFill="1" applyBorder="1" applyAlignment="1">
      <alignment horizontal="center" vertical="center" wrapText="1"/>
    </xf>
    <xf numFmtId="3" fontId="59" fillId="0" borderId="41" xfId="0" applyNumberFormat="1" applyFont="1" applyFill="1" applyBorder="1" applyAlignment="1">
      <alignment horizontal="center" vertical="center" wrapText="1"/>
    </xf>
    <xf numFmtId="3" fontId="53" fillId="0" borderId="42" xfId="0" applyNumberFormat="1" applyFont="1" applyFill="1" applyBorder="1" applyAlignment="1">
      <alignment horizontal="center" vertical="center"/>
    </xf>
    <xf numFmtId="3" fontId="57" fillId="34" borderId="58" xfId="0" applyNumberFormat="1" applyFont="1" applyFill="1" applyBorder="1" applyAlignment="1">
      <alignment horizontal="center" vertical="center" wrapText="1"/>
    </xf>
    <xf numFmtId="3" fontId="57" fillId="34" borderId="19" xfId="0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vertical="center"/>
    </xf>
    <xf numFmtId="3" fontId="53" fillId="0" borderId="0" xfId="0" applyNumberFormat="1" applyFont="1" applyFill="1" applyAlignment="1">
      <alignment vertical="center"/>
    </xf>
    <xf numFmtId="14" fontId="57" fillId="0" borderId="134" xfId="0" quotePrefix="1" applyNumberFormat="1" applyFont="1" applyFill="1" applyBorder="1" applyAlignment="1">
      <alignment horizontal="center" vertical="center" wrapText="1"/>
    </xf>
    <xf numFmtId="0" fontId="57" fillId="0" borderId="134" xfId="0" applyFont="1" applyFill="1" applyBorder="1" applyAlignment="1">
      <alignment horizontal="center" vertical="center" wrapText="1"/>
    </xf>
    <xf numFmtId="14" fontId="57" fillId="0" borderId="135" xfId="0" quotePrefix="1" applyNumberFormat="1" applyFont="1" applyFill="1" applyBorder="1" applyAlignment="1">
      <alignment horizontal="center" vertical="center" wrapText="1"/>
    </xf>
    <xf numFmtId="0" fontId="57" fillId="0" borderId="136" xfId="0" applyFont="1" applyFill="1" applyBorder="1" applyAlignment="1">
      <alignment horizontal="center" vertical="center" wrapText="1"/>
    </xf>
    <xf numFmtId="0" fontId="57" fillId="0" borderId="137" xfId="0" applyFont="1" applyFill="1" applyBorder="1" applyAlignment="1">
      <alignment horizontal="center" vertical="center" wrapText="1"/>
    </xf>
    <xf numFmtId="0" fontId="59" fillId="0" borderId="133" xfId="0" applyFont="1" applyFill="1" applyBorder="1" applyAlignment="1">
      <alignment horizontal="center" vertical="center" wrapText="1"/>
    </xf>
    <xf numFmtId="3" fontId="59" fillId="0" borderId="134" xfId="0" applyNumberFormat="1" applyFont="1" applyFill="1" applyBorder="1" applyAlignment="1">
      <alignment horizontal="center" vertical="center" wrapText="1"/>
    </xf>
    <xf numFmtId="3" fontId="59" fillId="0" borderId="135" xfId="0" applyNumberFormat="1" applyFont="1" applyFill="1" applyBorder="1" applyAlignment="1">
      <alignment horizontal="center" vertical="center" wrapText="1"/>
    </xf>
    <xf numFmtId="3" fontId="59" fillId="0" borderId="136" xfId="0" applyNumberFormat="1" applyFont="1" applyFill="1" applyBorder="1" applyAlignment="1">
      <alignment horizontal="center" vertical="center" wrapText="1"/>
    </xf>
    <xf numFmtId="3" fontId="59" fillId="0" borderId="137" xfId="0" applyNumberFormat="1" applyFont="1" applyFill="1" applyBorder="1" applyAlignment="1">
      <alignment horizontal="center" vertical="center" wrapText="1"/>
    </xf>
    <xf numFmtId="180" fontId="59" fillId="0" borderId="136" xfId="884" applyNumberFormat="1" applyFont="1" applyFill="1" applyBorder="1" applyAlignment="1">
      <alignment horizontal="center" vertical="center" wrapText="1"/>
    </xf>
    <xf numFmtId="180" fontId="59" fillId="0" borderId="134" xfId="884" applyNumberFormat="1" applyFont="1" applyFill="1" applyBorder="1" applyAlignment="1">
      <alignment horizontal="center" vertical="center" wrapText="1"/>
    </xf>
    <xf numFmtId="180" fontId="59" fillId="0" borderId="137" xfId="884" applyNumberFormat="1" applyFont="1" applyFill="1" applyBorder="1" applyAlignment="1">
      <alignment horizontal="center" vertical="center" wrapText="1"/>
    </xf>
    <xf numFmtId="0" fontId="57" fillId="0" borderId="138" xfId="0" applyFont="1" applyFill="1" applyBorder="1" applyAlignment="1">
      <alignment horizontal="center" vertical="center" wrapText="1"/>
    </xf>
    <xf numFmtId="3" fontId="57" fillId="0" borderId="139" xfId="0" applyNumberFormat="1" applyFont="1" applyFill="1" applyBorder="1" applyAlignment="1">
      <alignment horizontal="center" vertical="center" wrapText="1"/>
    </xf>
    <xf numFmtId="3" fontId="57" fillId="0" borderId="140" xfId="0" applyNumberFormat="1" applyFont="1" applyFill="1" applyBorder="1" applyAlignment="1">
      <alignment horizontal="center" vertical="center" wrapText="1"/>
    </xf>
    <xf numFmtId="3" fontId="57" fillId="0" borderId="141" xfId="0" applyNumberFormat="1" applyFont="1" applyFill="1" applyBorder="1" applyAlignment="1">
      <alignment horizontal="center" vertical="center" wrapText="1"/>
    </xf>
    <xf numFmtId="3" fontId="57" fillId="0" borderId="142" xfId="0" applyNumberFormat="1" applyFont="1" applyFill="1" applyBorder="1" applyAlignment="1">
      <alignment horizontal="center" vertical="center" wrapText="1"/>
    </xf>
    <xf numFmtId="3" fontId="57" fillId="0" borderId="143" xfId="0" applyNumberFormat="1" applyFont="1" applyFill="1" applyBorder="1" applyAlignment="1">
      <alignment horizontal="center" vertical="center" wrapText="1"/>
    </xf>
    <xf numFmtId="0" fontId="68" fillId="41" borderId="0" xfId="0" applyFont="1" applyFill="1" applyAlignment="1">
      <alignment vertical="center" wrapText="1"/>
    </xf>
    <xf numFmtId="180" fontId="53" fillId="41" borderId="0" xfId="884" applyNumberFormat="1" applyFont="1" applyFill="1" applyAlignment="1">
      <alignment horizontal="center" vertical="center" wrapText="1"/>
    </xf>
    <xf numFmtId="180" fontId="53" fillId="41" borderId="0" xfId="884" applyNumberFormat="1" applyFont="1" applyFill="1" applyAlignment="1">
      <alignment vertical="center" wrapText="1"/>
    </xf>
    <xf numFmtId="0" fontId="53" fillId="41" borderId="0" xfId="0" applyFont="1" applyFill="1" applyAlignment="1">
      <alignment vertical="center" wrapText="1"/>
    </xf>
    <xf numFmtId="3" fontId="53" fillId="41" borderId="0" xfId="0" applyNumberFormat="1" applyFont="1" applyFill="1" applyAlignment="1">
      <alignment vertical="center" wrapText="1"/>
    </xf>
    <xf numFmtId="180" fontId="52" fillId="0" borderId="0" xfId="884" applyNumberFormat="1" applyFont="1"/>
    <xf numFmtId="180" fontId="0" fillId="0" borderId="0" xfId="0" applyNumberFormat="1"/>
    <xf numFmtId="0" fontId="69" fillId="0" borderId="0" xfId="0" applyFont="1"/>
    <xf numFmtId="0" fontId="3" fillId="27" borderId="74" xfId="0" applyFont="1" applyFill="1" applyBorder="1" applyAlignment="1">
      <alignment horizontal="center" vertical="center" wrapText="1"/>
    </xf>
    <xf numFmtId="14" fontId="3" fillId="27" borderId="19" xfId="0" quotePrefix="1" applyNumberFormat="1" applyFont="1" applyFill="1" applyBorder="1" applyAlignment="1">
      <alignment horizontal="center" vertical="center" wrapText="1"/>
    </xf>
    <xf numFmtId="14" fontId="3" fillId="27" borderId="74" xfId="0" quotePrefix="1" applyNumberFormat="1" applyFont="1" applyFill="1" applyBorder="1" applyAlignment="1">
      <alignment horizontal="center" vertical="center" wrapText="1"/>
    </xf>
    <xf numFmtId="14" fontId="3" fillId="27" borderId="68" xfId="0" quotePrefix="1" applyNumberFormat="1" applyFont="1" applyFill="1" applyBorder="1" applyAlignment="1">
      <alignment horizontal="center" vertical="center" wrapText="1"/>
    </xf>
    <xf numFmtId="0" fontId="2" fillId="27" borderId="80" xfId="0" applyFont="1" applyFill="1" applyBorder="1" applyAlignment="1">
      <alignment vertical="center" wrapText="1"/>
    </xf>
    <xf numFmtId="180" fontId="2" fillId="27" borderId="50" xfId="0" applyNumberFormat="1" applyFont="1" applyFill="1" applyBorder="1" applyAlignment="1">
      <alignment horizontal="center" vertical="center" wrapText="1"/>
    </xf>
    <xf numFmtId="180" fontId="2" fillId="27" borderId="61" xfId="899" applyNumberFormat="1" applyFont="1" applyFill="1" applyBorder="1" applyAlignment="1">
      <alignment horizontal="center" vertical="center" wrapText="1"/>
    </xf>
    <xf numFmtId="180" fontId="2" fillId="27" borderId="66" xfId="899" applyNumberFormat="1" applyFont="1" applyFill="1" applyBorder="1" applyAlignment="1">
      <alignment horizontal="center" vertical="center" wrapText="1"/>
    </xf>
    <xf numFmtId="0" fontId="2" fillId="27" borderId="56" xfId="0" applyFont="1" applyFill="1" applyBorder="1" applyAlignment="1">
      <alignment vertical="center" wrapText="1"/>
    </xf>
    <xf numFmtId="180" fontId="2" fillId="27" borderId="23" xfId="0" applyNumberFormat="1" applyFont="1" applyFill="1" applyBorder="1" applyAlignment="1">
      <alignment horizontal="center" vertical="center" wrapText="1"/>
    </xf>
    <xf numFmtId="180" fontId="2" fillId="27" borderId="60" xfId="899" applyNumberFormat="1" applyFont="1" applyFill="1" applyBorder="1" applyAlignment="1">
      <alignment horizontal="center" vertical="center" wrapText="1"/>
    </xf>
    <xf numFmtId="180" fontId="2" fillId="27" borderId="3" xfId="0" applyNumberFormat="1" applyFont="1" applyFill="1" applyBorder="1" applyAlignment="1">
      <alignment horizontal="center" vertical="center" wrapText="1"/>
    </xf>
    <xf numFmtId="180" fontId="2" fillId="27" borderId="63" xfId="899" applyNumberFormat="1" applyFont="1" applyFill="1" applyBorder="1" applyAlignment="1">
      <alignment horizontal="center" vertical="center" wrapText="1"/>
    </xf>
    <xf numFmtId="180" fontId="2" fillId="0" borderId="3" xfId="899" applyNumberFormat="1" applyFont="1" applyFill="1" applyBorder="1" applyAlignment="1">
      <alignment horizontal="center" vertical="center" wrapText="1"/>
    </xf>
    <xf numFmtId="180" fontId="53" fillId="0" borderId="0" xfId="0" applyNumberFormat="1" applyFont="1" applyFill="1" applyAlignment="1">
      <alignment horizontal="center" vertical="center" wrapText="1"/>
    </xf>
    <xf numFmtId="180" fontId="2" fillId="0" borderId="60" xfId="899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vertical="center" wrapText="1"/>
    </xf>
    <xf numFmtId="180" fontId="2" fillId="0" borderId="3" xfId="884" applyNumberFormat="1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vertical="center" wrapText="1"/>
    </xf>
    <xf numFmtId="180" fontId="2" fillId="0" borderId="31" xfId="0" applyNumberFormat="1" applyFont="1" applyFill="1" applyBorder="1" applyAlignment="1">
      <alignment horizontal="center" vertical="center" wrapText="1"/>
    </xf>
    <xf numFmtId="180" fontId="2" fillId="27" borderId="29" xfId="899" applyNumberFormat="1" applyFont="1" applyFill="1" applyBorder="1" applyAlignment="1">
      <alignment horizontal="center" vertical="center" wrapText="1"/>
    </xf>
    <xf numFmtId="0" fontId="69" fillId="0" borderId="0" xfId="704" applyFont="1"/>
    <xf numFmtId="0" fontId="58" fillId="0" borderId="0" xfId="704" applyFont="1" applyAlignment="1"/>
    <xf numFmtId="0" fontId="58" fillId="0" borderId="0" xfId="704" applyFont="1" applyAlignment="1">
      <alignment horizontal="right"/>
    </xf>
    <xf numFmtId="0" fontId="62" fillId="0" borderId="0" xfId="704" applyFont="1" applyFill="1" applyAlignment="1"/>
    <xf numFmtId="14" fontId="3" fillId="0" borderId="58" xfId="704" quotePrefix="1" applyNumberFormat="1" applyFont="1" applyFill="1" applyBorder="1" applyAlignment="1">
      <alignment horizontal="center" vertical="center" wrapText="1"/>
    </xf>
    <xf numFmtId="14" fontId="4" fillId="0" borderId="68" xfId="704" applyNumberFormat="1" applyFont="1" applyFill="1" applyBorder="1" applyAlignment="1">
      <alignment horizontal="center" vertical="center" wrapText="1"/>
    </xf>
    <xf numFmtId="14" fontId="4" fillId="0" borderId="19" xfId="704" quotePrefix="1" applyNumberFormat="1" applyFont="1" applyFill="1" applyBorder="1" applyAlignment="1">
      <alignment horizontal="center" vertical="center" wrapText="1"/>
    </xf>
    <xf numFmtId="14" fontId="4" fillId="0" borderId="74" xfId="704" quotePrefix="1" applyNumberFormat="1" applyFont="1" applyFill="1" applyBorder="1" applyAlignment="1">
      <alignment horizontal="center" vertical="center" wrapText="1"/>
    </xf>
    <xf numFmtId="0" fontId="2" fillId="0" borderId="54" xfId="704" applyFont="1" applyFill="1" applyBorder="1" applyAlignment="1">
      <alignment vertical="center" wrapText="1"/>
    </xf>
    <xf numFmtId="180" fontId="2" fillId="0" borderId="49" xfId="884" applyNumberFormat="1" applyFont="1" applyFill="1" applyBorder="1" applyAlignment="1">
      <alignment horizontal="center" vertical="center" wrapText="1"/>
    </xf>
    <xf numFmtId="180" fontId="2" fillId="0" borderId="56" xfId="704" applyNumberFormat="1" applyFont="1" applyFill="1" applyBorder="1" applyAlignment="1">
      <alignment horizontal="center" vertical="center" wrapText="1"/>
    </xf>
    <xf numFmtId="180" fontId="2" fillId="0" borderId="3" xfId="704" applyNumberFormat="1" applyFont="1" applyFill="1" applyBorder="1" applyAlignment="1">
      <alignment horizontal="center" vertical="center" wrapText="1"/>
    </xf>
    <xf numFmtId="180" fontId="2" fillId="0" borderId="55" xfId="884" applyNumberFormat="1" applyFont="1" applyFill="1" applyBorder="1" applyAlignment="1">
      <alignment horizontal="center" vertical="center" wrapText="1"/>
    </xf>
    <xf numFmtId="180" fontId="2" fillId="0" borderId="23" xfId="704" applyNumberFormat="1" applyFont="1" applyFill="1" applyBorder="1" applyAlignment="1">
      <alignment horizontal="center" vertical="center" wrapText="1"/>
    </xf>
    <xf numFmtId="180" fontId="2" fillId="0" borderId="57" xfId="704" applyNumberFormat="1" applyFont="1" applyFill="1" applyBorder="1" applyAlignment="1">
      <alignment horizontal="center" vertical="center" wrapText="1"/>
    </xf>
    <xf numFmtId="0" fontId="2" fillId="0" borderId="44" xfId="704" applyFont="1" applyFill="1" applyBorder="1" applyAlignment="1">
      <alignment vertical="center" wrapText="1"/>
    </xf>
    <xf numFmtId="180" fontId="2" fillId="0" borderId="34" xfId="884" applyNumberFormat="1" applyFont="1" applyFill="1" applyBorder="1" applyAlignment="1">
      <alignment horizontal="center" vertical="center" wrapText="1"/>
    </xf>
    <xf numFmtId="180" fontId="2" fillId="0" borderId="83" xfId="704" applyNumberFormat="1" applyFont="1" applyFill="1" applyBorder="1" applyAlignment="1">
      <alignment horizontal="center" vertical="center" wrapText="1"/>
    </xf>
    <xf numFmtId="180" fontId="2" fillId="0" borderId="31" xfId="704" applyNumberFormat="1" applyFont="1" applyFill="1" applyBorder="1" applyAlignment="1">
      <alignment horizontal="center" vertical="center" wrapText="1"/>
    </xf>
    <xf numFmtId="180" fontId="69" fillId="0" borderId="0" xfId="704" applyNumberFormat="1" applyFont="1"/>
    <xf numFmtId="0" fontId="3" fillId="0" borderId="58" xfId="704" applyFont="1" applyFill="1" applyBorder="1" applyAlignment="1">
      <alignment horizontal="center" vertical="center" wrapText="1"/>
    </xf>
    <xf numFmtId="14" fontId="4" fillId="0" borderId="74" xfId="704" applyNumberFormat="1" applyFont="1" applyFill="1" applyBorder="1" applyAlignment="1">
      <alignment horizontal="center" vertical="center" wrapText="1"/>
    </xf>
    <xf numFmtId="0" fontId="53" fillId="0" borderId="0" xfId="704" applyFont="1" applyAlignment="1">
      <alignment wrapText="1"/>
    </xf>
    <xf numFmtId="0" fontId="3" fillId="0" borderId="39" xfId="704" applyFont="1" applyFill="1" applyBorder="1" applyAlignment="1">
      <alignment horizontal="center" vertical="center" wrapText="1"/>
    </xf>
    <xf numFmtId="14" fontId="4" fillId="0" borderId="17" xfId="704" applyNumberFormat="1" applyFont="1" applyFill="1" applyBorder="1" applyAlignment="1">
      <alignment horizontal="center" vertical="center" wrapText="1"/>
    </xf>
    <xf numFmtId="14" fontId="4" fillId="0" borderId="36" xfId="704" quotePrefix="1" applyNumberFormat="1" applyFont="1" applyFill="1" applyBorder="1" applyAlignment="1">
      <alignment horizontal="center" vertical="center" wrapText="1"/>
    </xf>
    <xf numFmtId="14" fontId="4" fillId="0" borderId="17" xfId="704" quotePrefix="1" applyNumberFormat="1" applyFont="1" applyFill="1" applyBorder="1" applyAlignment="1">
      <alignment horizontal="center" vertical="center" wrapText="1"/>
    </xf>
    <xf numFmtId="14" fontId="4" fillId="0" borderId="68" xfId="704" quotePrefix="1" applyNumberFormat="1" applyFont="1" applyFill="1" applyBorder="1" applyAlignment="1">
      <alignment horizontal="center" vertical="center" wrapText="1"/>
    </xf>
    <xf numFmtId="180" fontId="2" fillId="0" borderId="60" xfId="704" applyNumberFormat="1" applyFont="1" applyFill="1" applyBorder="1" applyAlignment="1">
      <alignment horizontal="center" vertical="center" wrapText="1"/>
    </xf>
    <xf numFmtId="180" fontId="2" fillId="0" borderId="63" xfId="704" applyNumberFormat="1" applyFont="1" applyFill="1" applyBorder="1" applyAlignment="1">
      <alignment horizontal="center" vertical="center" wrapText="1"/>
    </xf>
    <xf numFmtId="180" fontId="2" fillId="0" borderId="29" xfId="704" applyNumberFormat="1" applyFont="1" applyFill="1" applyBorder="1" applyAlignment="1">
      <alignment horizontal="center" vertical="center" wrapText="1"/>
    </xf>
    <xf numFmtId="0" fontId="69" fillId="41" borderId="0" xfId="704" applyFont="1" applyFill="1"/>
    <xf numFmtId="0" fontId="58" fillId="0" borderId="0" xfId="704" applyFont="1"/>
    <xf numFmtId="0" fontId="3" fillId="0" borderId="74" xfId="704" applyFont="1" applyFill="1" applyBorder="1" applyAlignment="1">
      <alignment horizontal="center" vertical="center" wrapText="1"/>
    </xf>
    <xf numFmtId="0" fontId="3" fillId="0" borderId="21" xfId="704" applyFont="1" applyFill="1" applyBorder="1" applyAlignment="1">
      <alignment horizontal="center" vertical="center" wrapText="1"/>
    </xf>
    <xf numFmtId="0" fontId="3" fillId="0" borderId="18" xfId="704" applyFont="1" applyFill="1" applyBorder="1" applyAlignment="1">
      <alignment horizontal="center" vertical="center" wrapText="1"/>
    </xf>
    <xf numFmtId="0" fontId="3" fillId="0" borderId="19" xfId="704" applyFont="1" applyFill="1" applyBorder="1" applyAlignment="1">
      <alignment horizontal="center" vertical="center" wrapText="1"/>
    </xf>
    <xf numFmtId="0" fontId="3" fillId="0" borderId="68" xfId="704" applyFont="1" applyFill="1" applyBorder="1" applyAlignment="1">
      <alignment horizontal="center" vertical="center" wrapText="1"/>
    </xf>
    <xf numFmtId="14" fontId="3" fillId="0" borderId="48" xfId="704" applyNumberFormat="1" applyFont="1" applyFill="1" applyBorder="1" applyAlignment="1">
      <alignment horizontal="left" vertical="center" wrapText="1"/>
    </xf>
    <xf numFmtId="180" fontId="2" fillId="0" borderId="93" xfId="899" applyNumberFormat="1" applyFont="1" applyFill="1" applyBorder="1" applyAlignment="1">
      <alignment horizontal="center" vertical="center" wrapText="1"/>
    </xf>
    <xf numFmtId="180" fontId="2" fillId="0" borderId="46" xfId="899" applyNumberFormat="1" applyFont="1" applyFill="1" applyBorder="1" applyAlignment="1">
      <alignment horizontal="center" vertical="center" wrapText="1"/>
    </xf>
    <xf numFmtId="180" fontId="2" fillId="0" borderId="0" xfId="899" applyNumberFormat="1" applyFont="1" applyFill="1" applyBorder="1" applyAlignment="1">
      <alignment horizontal="center" vertical="center" wrapText="1"/>
    </xf>
    <xf numFmtId="180" fontId="2" fillId="0" borderId="70" xfId="899" applyNumberFormat="1" applyFont="1" applyFill="1" applyBorder="1" applyAlignment="1">
      <alignment horizontal="center" vertical="center" wrapText="1"/>
    </xf>
    <xf numFmtId="180" fontId="2" fillId="0" borderId="65" xfId="899" applyNumberFormat="1" applyFont="1" applyFill="1" applyBorder="1" applyAlignment="1">
      <alignment horizontal="center" vertical="center" wrapText="1"/>
    </xf>
    <xf numFmtId="180" fontId="2" fillId="0" borderId="66" xfId="885" applyNumberFormat="1" applyFont="1" applyFill="1" applyBorder="1" applyAlignment="1">
      <alignment horizontal="center" vertical="center" wrapText="1"/>
    </xf>
    <xf numFmtId="14" fontId="3" fillId="0" borderId="28" xfId="704" applyNumberFormat="1" applyFont="1" applyFill="1" applyBorder="1" applyAlignment="1">
      <alignment horizontal="left" vertical="center" wrapText="1"/>
    </xf>
    <xf numFmtId="180" fontId="2" fillId="0" borderId="84" xfId="899" applyNumberFormat="1" applyFont="1" applyFill="1" applyBorder="1" applyAlignment="1">
      <alignment horizontal="center" vertical="center" wrapText="1"/>
    </xf>
    <xf numFmtId="180" fontId="2" fillId="0" borderId="56" xfId="899" applyNumberFormat="1" applyFont="1" applyFill="1" applyBorder="1" applyAlignment="1">
      <alignment horizontal="center" vertical="center" wrapText="1"/>
    </xf>
    <xf numFmtId="180" fontId="2" fillId="0" borderId="60" xfId="885" applyNumberFormat="1" applyFont="1" applyFill="1" applyBorder="1" applyAlignment="1">
      <alignment horizontal="center" vertical="center" wrapText="1"/>
    </xf>
    <xf numFmtId="14" fontId="3" fillId="0" borderId="33" xfId="704" applyNumberFormat="1" applyFont="1" applyFill="1" applyBorder="1" applyAlignment="1">
      <alignment horizontal="left" vertical="center" wrapText="1"/>
    </xf>
    <xf numFmtId="180" fontId="2" fillId="0" borderId="34" xfId="899" applyNumberFormat="1" applyFont="1" applyFill="1" applyBorder="1" applyAlignment="1">
      <alignment horizontal="center" vertical="center" wrapText="1"/>
    </xf>
    <xf numFmtId="180" fontId="2" fillId="0" borderId="31" xfId="899" applyNumberFormat="1" applyFont="1" applyFill="1" applyBorder="1" applyAlignment="1">
      <alignment horizontal="center" vertical="center" wrapText="1"/>
    </xf>
    <xf numFmtId="180" fontId="2" fillId="0" borderId="29" xfId="899" applyNumberFormat="1" applyFont="1" applyFill="1" applyBorder="1" applyAlignment="1">
      <alignment horizontal="center" vertical="center" wrapText="1"/>
    </xf>
    <xf numFmtId="180" fontId="2" fillId="0" borderId="83" xfId="899" applyNumberFormat="1" applyFont="1" applyFill="1" applyBorder="1" applyAlignment="1">
      <alignment horizontal="center" vertical="center" wrapText="1"/>
    </xf>
    <xf numFmtId="180" fontId="2" fillId="0" borderId="29" xfId="885" applyNumberFormat="1" applyFont="1" applyFill="1" applyBorder="1" applyAlignment="1">
      <alignment horizontal="center" vertical="center" wrapText="1"/>
    </xf>
    <xf numFmtId="180" fontId="2" fillId="0" borderId="70" xfId="885" applyNumberFormat="1" applyFont="1" applyFill="1" applyBorder="1" applyAlignment="1">
      <alignment horizontal="center" vertical="center" wrapText="1"/>
    </xf>
    <xf numFmtId="180" fontId="69" fillId="0" borderId="0" xfId="884" applyNumberFormat="1" applyFont="1"/>
    <xf numFmtId="180" fontId="2" fillId="0" borderId="55" xfId="899" applyNumberFormat="1" applyFont="1" applyFill="1" applyBorder="1" applyAlignment="1">
      <alignment horizontal="center" vertical="center" wrapText="1"/>
    </xf>
    <xf numFmtId="14" fontId="3" fillId="0" borderId="38" xfId="704" applyNumberFormat="1" applyFont="1" applyFill="1" applyBorder="1" applyAlignment="1">
      <alignment horizontal="left" vertical="center" wrapText="1"/>
    </xf>
    <xf numFmtId="180" fontId="2" fillId="0" borderId="39" xfId="899" applyNumberFormat="1" applyFont="1" applyFill="1" applyBorder="1" applyAlignment="1">
      <alignment horizontal="center" vertical="center" wrapText="1"/>
    </xf>
    <xf numFmtId="180" fontId="2" fillId="0" borderId="36" xfId="899" applyNumberFormat="1" applyFont="1" applyFill="1" applyBorder="1" applyAlignment="1">
      <alignment horizontal="center" vertical="center" wrapText="1"/>
    </xf>
    <xf numFmtId="180" fontId="2" fillId="0" borderId="67" xfId="899" applyNumberFormat="1" applyFont="1" applyFill="1" applyBorder="1" applyAlignment="1">
      <alignment horizontal="center" vertical="center" wrapText="1"/>
    </xf>
    <xf numFmtId="180" fontId="59" fillId="0" borderId="67" xfId="885" applyNumberFormat="1" applyFont="1" applyFill="1" applyBorder="1" applyAlignment="1">
      <alignment horizontal="center" vertical="center" wrapText="1"/>
    </xf>
    <xf numFmtId="180" fontId="2" fillId="0" borderId="17" xfId="899" applyNumberFormat="1" applyFont="1" applyFill="1" applyBorder="1" applyAlignment="1">
      <alignment horizontal="center" vertical="center" wrapText="1"/>
    </xf>
    <xf numFmtId="180" fontId="2" fillId="0" borderId="67" xfId="885" applyNumberFormat="1" applyFont="1" applyFill="1" applyBorder="1" applyAlignment="1">
      <alignment horizontal="center" vertical="center" wrapText="1"/>
    </xf>
    <xf numFmtId="180" fontId="2" fillId="0" borderId="66" xfId="899" applyNumberFormat="1" applyFont="1" applyFill="1" applyBorder="1" applyAlignment="1">
      <alignment horizontal="center" vertical="center" wrapText="1"/>
    </xf>
    <xf numFmtId="180" fontId="59" fillId="0" borderId="66" xfId="885" applyNumberFormat="1" applyFont="1" applyFill="1" applyBorder="1" applyAlignment="1">
      <alignment horizontal="center" vertical="center" wrapText="1"/>
    </xf>
    <xf numFmtId="180" fontId="59" fillId="0" borderId="60" xfId="885" applyNumberFormat="1" applyFont="1" applyFill="1" applyBorder="1" applyAlignment="1">
      <alignment horizontal="center" vertical="center" wrapText="1"/>
    </xf>
    <xf numFmtId="0" fontId="3" fillId="0" borderId="89" xfId="704" applyFont="1" applyFill="1" applyBorder="1" applyAlignment="1">
      <alignment horizontal="center" vertical="center" wrapText="1"/>
    </xf>
    <xf numFmtId="14" fontId="3" fillId="0" borderId="28" xfId="704" quotePrefix="1" applyNumberFormat="1" applyFont="1" applyFill="1" applyBorder="1" applyAlignment="1">
      <alignment horizontal="left" vertical="center" wrapText="1"/>
    </xf>
    <xf numFmtId="14" fontId="3" fillId="0" borderId="33" xfId="704" quotePrefix="1" applyNumberFormat="1" applyFont="1" applyFill="1" applyBorder="1" applyAlignment="1">
      <alignment horizontal="left" vertical="center" wrapText="1"/>
    </xf>
    <xf numFmtId="180" fontId="2" fillId="0" borderId="95" xfId="704" applyNumberFormat="1" applyFont="1" applyFill="1" applyBorder="1" applyAlignment="1">
      <alignment horizontal="center" vertical="center" wrapText="1"/>
    </xf>
    <xf numFmtId="180" fontId="69" fillId="0" borderId="0" xfId="885" applyNumberFormat="1" applyFont="1"/>
    <xf numFmtId="14" fontId="3" fillId="0" borderId="43" xfId="704" applyNumberFormat="1" applyFont="1" applyFill="1" applyBorder="1" applyAlignment="1">
      <alignment horizontal="left" vertical="center" wrapText="1"/>
    </xf>
    <xf numFmtId="180" fontId="2" fillId="0" borderId="94" xfId="704" applyNumberFormat="1" applyFont="1" applyFill="1" applyBorder="1" applyAlignment="1">
      <alignment horizontal="center" vertical="center" wrapText="1"/>
    </xf>
    <xf numFmtId="180" fontId="2" fillId="0" borderId="41" xfId="704" applyNumberFormat="1" applyFont="1" applyFill="1" applyBorder="1" applyAlignment="1">
      <alignment horizontal="center" vertical="center" wrapText="1"/>
    </xf>
    <xf numFmtId="180" fontId="2" fillId="0" borderId="77" xfId="704" applyNumberFormat="1" applyFont="1" applyFill="1" applyBorder="1" applyAlignment="1">
      <alignment horizontal="center" vertical="center" wrapText="1"/>
    </xf>
    <xf numFmtId="180" fontId="2" fillId="0" borderId="41" xfId="899" applyNumberFormat="1" applyFont="1" applyFill="1" applyBorder="1" applyAlignment="1">
      <alignment horizontal="center" vertical="center" wrapText="1"/>
    </xf>
    <xf numFmtId="14" fontId="3" fillId="0" borderId="52" xfId="704" applyNumberFormat="1" applyFont="1" applyFill="1" applyBorder="1" applyAlignment="1">
      <alignment horizontal="left" vertical="center" wrapText="1"/>
    </xf>
    <xf numFmtId="180" fontId="2" fillId="0" borderId="92" xfId="899" applyNumberFormat="1" applyFont="1" applyFill="1" applyBorder="1" applyAlignment="1">
      <alignment horizontal="center" vertical="center" wrapText="1"/>
    </xf>
    <xf numFmtId="180" fontId="2" fillId="0" borderId="50" xfId="899" applyNumberFormat="1" applyFont="1" applyFill="1" applyBorder="1" applyAlignment="1">
      <alignment horizontal="center" vertical="center" wrapText="1"/>
    </xf>
    <xf numFmtId="180" fontId="2" fillId="0" borderId="80" xfId="899" applyNumberFormat="1" applyFont="1" applyFill="1" applyBorder="1" applyAlignment="1">
      <alignment horizontal="center" vertical="center" wrapText="1"/>
    </xf>
    <xf numFmtId="180" fontId="2" fillId="0" borderId="95" xfId="899" applyNumberFormat="1" applyFont="1" applyFill="1" applyBorder="1" applyAlignment="1">
      <alignment horizontal="center" vertical="center" wrapText="1"/>
    </xf>
    <xf numFmtId="0" fontId="2" fillId="0" borderId="0" xfId="964" applyFont="1"/>
    <xf numFmtId="0" fontId="3" fillId="0" borderId="0" xfId="964" applyFont="1" applyAlignment="1">
      <alignment horizontal="right"/>
    </xf>
    <xf numFmtId="0" fontId="2" fillId="0" borderId="85" xfId="964" applyFont="1" applyBorder="1" applyAlignment="1">
      <alignment horizontal="center" vertical="center" wrapText="1"/>
    </xf>
    <xf numFmtId="0" fontId="2" fillId="0" borderId="66" xfId="964" applyFont="1" applyBorder="1" applyAlignment="1">
      <alignment horizontal="center" vertical="center" wrapText="1"/>
    </xf>
    <xf numFmtId="0" fontId="2" fillId="0" borderId="89" xfId="964" applyFont="1" applyBorder="1" applyAlignment="1">
      <alignment horizontal="center" vertical="center" wrapText="1"/>
    </xf>
    <xf numFmtId="0" fontId="2" fillId="0" borderId="20" xfId="964" applyFont="1" applyBorder="1" applyAlignment="1">
      <alignment horizontal="center" vertical="center" wrapText="1"/>
    </xf>
    <xf numFmtId="0" fontId="2" fillId="0" borderId="52" xfId="964" applyFont="1" applyBorder="1" applyAlignment="1">
      <alignment vertical="center" wrapText="1"/>
    </xf>
    <xf numFmtId="3" fontId="2" fillId="0" borderId="49" xfId="964" applyNumberFormat="1" applyFont="1" applyBorder="1" applyAlignment="1">
      <alignment horizontal="center" vertical="center"/>
    </xf>
    <xf numFmtId="180" fontId="2" fillId="0" borderId="53" xfId="965" applyNumberFormat="1" applyFont="1" applyBorder="1" applyAlignment="1">
      <alignment horizontal="center" vertical="center"/>
    </xf>
    <xf numFmtId="3" fontId="2" fillId="0" borderId="0" xfId="885" applyNumberFormat="1" applyFont="1" applyAlignment="1">
      <alignment horizontal="center" vertical="center"/>
    </xf>
    <xf numFmtId="0" fontId="2" fillId="0" borderId="25" xfId="964" applyFont="1" applyBorder="1" applyAlignment="1">
      <alignment horizontal="left" vertical="center" wrapText="1"/>
    </xf>
    <xf numFmtId="3" fontId="2" fillId="0" borderId="55" xfId="964" applyNumberFormat="1" applyFont="1" applyBorder="1" applyAlignment="1">
      <alignment horizontal="center" vertical="center" wrapText="1"/>
    </xf>
    <xf numFmtId="180" fontId="2" fillId="0" borderId="27" xfId="965" applyNumberFormat="1" applyFont="1" applyBorder="1" applyAlignment="1">
      <alignment horizontal="center" vertical="center"/>
    </xf>
    <xf numFmtId="0" fontId="2" fillId="0" borderId="28" xfId="964" applyFont="1" applyBorder="1" applyAlignment="1">
      <alignment horizontal="left" vertical="center" wrapText="1"/>
    </xf>
    <xf numFmtId="0" fontId="2" fillId="0" borderId="43" xfId="964" applyFont="1" applyBorder="1" applyAlignment="1">
      <alignment horizontal="left" vertical="center" wrapText="1"/>
    </xf>
    <xf numFmtId="3" fontId="2" fillId="0" borderId="69" xfId="964" applyNumberFormat="1" applyFont="1" applyBorder="1" applyAlignment="1">
      <alignment horizontal="center" vertical="center" wrapText="1"/>
    </xf>
    <xf numFmtId="180" fontId="2" fillId="0" borderId="42" xfId="965" applyNumberFormat="1" applyFont="1" applyBorder="1" applyAlignment="1">
      <alignment horizontal="center" vertical="center"/>
    </xf>
    <xf numFmtId="0" fontId="2" fillId="0" borderId="33" xfId="964" applyFont="1" applyBorder="1" applyAlignment="1">
      <alignment horizontal="left" vertical="center" wrapText="1"/>
    </xf>
    <xf numFmtId="3" fontId="2" fillId="0" borderId="34" xfId="964" applyNumberFormat="1" applyFont="1" applyBorder="1" applyAlignment="1">
      <alignment horizontal="center" vertical="center" wrapText="1"/>
    </xf>
    <xf numFmtId="180" fontId="2" fillId="0" borderId="32" xfId="965" applyNumberFormat="1" applyFont="1" applyBorder="1" applyAlignment="1">
      <alignment horizontal="center" vertical="center"/>
    </xf>
    <xf numFmtId="3" fontId="2" fillId="0" borderId="0" xfId="964" applyNumberFormat="1" applyFont="1"/>
    <xf numFmtId="37" fontId="2" fillId="0" borderId="0" xfId="964" applyNumberFormat="1" applyFont="1"/>
    <xf numFmtId="180" fontId="2" fillId="0" borderId="0" xfId="885" applyNumberFormat="1" applyFont="1"/>
    <xf numFmtId="0" fontId="2" fillId="0" borderId="0" xfId="964" applyFont="1" applyFill="1"/>
    <xf numFmtId="0" fontId="70" fillId="0" borderId="0" xfId="704" applyFont="1" applyFill="1"/>
    <xf numFmtId="0" fontId="69" fillId="0" borderId="0" xfId="704" applyFont="1" applyFill="1"/>
    <xf numFmtId="0" fontId="0" fillId="0" borderId="0" xfId="0" applyFill="1"/>
    <xf numFmtId="0" fontId="3" fillId="0" borderId="20" xfId="704" applyFont="1" applyFill="1" applyBorder="1" applyAlignment="1">
      <alignment horizontal="center" vertical="center" wrapText="1"/>
    </xf>
    <xf numFmtId="0" fontId="59" fillId="0" borderId="53" xfId="704" applyFont="1" applyFill="1" applyBorder="1" applyAlignment="1">
      <alignment horizontal="left" vertical="center" wrapText="1"/>
    </xf>
    <xf numFmtId="10" fontId="69" fillId="0" borderId="0" xfId="884" applyNumberFormat="1" applyFont="1" applyFill="1"/>
    <xf numFmtId="0" fontId="59" fillId="0" borderId="27" xfId="704" applyFont="1" applyFill="1" applyBorder="1" applyAlignment="1">
      <alignment horizontal="left" vertical="center" wrapText="1"/>
    </xf>
    <xf numFmtId="180" fontId="59" fillId="0" borderId="84" xfId="704" applyNumberFormat="1" applyFont="1" applyFill="1" applyBorder="1" applyAlignment="1">
      <alignment horizontal="center" vertical="center"/>
    </xf>
    <xf numFmtId="180" fontId="59" fillId="0" borderId="3" xfId="704" applyNumberFormat="1" applyFont="1" applyFill="1" applyBorder="1" applyAlignment="1">
      <alignment horizontal="center" vertical="center"/>
    </xf>
    <xf numFmtId="180" fontId="59" fillId="0" borderId="54" xfId="704" applyNumberFormat="1" applyFont="1" applyFill="1" applyBorder="1" applyAlignment="1">
      <alignment horizontal="center" vertical="center"/>
    </xf>
    <xf numFmtId="0" fontId="59" fillId="0" borderId="32" xfId="704" applyFont="1" applyFill="1" applyBorder="1" applyAlignment="1">
      <alignment horizontal="left" vertical="center" wrapText="1"/>
    </xf>
    <xf numFmtId="180" fontId="59" fillId="0" borderId="95" xfId="704" applyNumberFormat="1" applyFont="1" applyFill="1" applyBorder="1" applyAlignment="1">
      <alignment horizontal="center" vertical="center"/>
    </xf>
    <xf numFmtId="180" fontId="59" fillId="0" borderId="31" xfId="704" applyNumberFormat="1" applyFont="1" applyFill="1" applyBorder="1" applyAlignment="1">
      <alignment horizontal="center" vertical="center"/>
    </xf>
    <xf numFmtId="180" fontId="59" fillId="0" borderId="44" xfId="704" applyNumberFormat="1" applyFont="1" applyFill="1" applyBorder="1" applyAlignment="1">
      <alignment horizontal="center" vertical="center"/>
    </xf>
    <xf numFmtId="180" fontId="69" fillId="0" borderId="0" xfId="704" applyNumberFormat="1" applyFont="1" applyFill="1"/>
    <xf numFmtId="180" fontId="59" fillId="0" borderId="92" xfId="704" applyNumberFormat="1" applyFont="1" applyFill="1" applyBorder="1" applyAlignment="1">
      <alignment horizontal="center" vertical="center"/>
    </xf>
    <xf numFmtId="180" fontId="59" fillId="0" borderId="50" xfId="704" applyNumberFormat="1" applyFont="1" applyFill="1" applyBorder="1" applyAlignment="1">
      <alignment horizontal="center" vertical="center"/>
    </xf>
    <xf numFmtId="180" fontId="59" fillId="0" borderId="81" xfId="704" applyNumberFormat="1" applyFont="1" applyFill="1" applyBorder="1" applyAlignment="1">
      <alignment horizontal="center" vertical="center"/>
    </xf>
    <xf numFmtId="180" fontId="59" fillId="0" borderId="94" xfId="704" applyNumberFormat="1" applyFont="1" applyFill="1" applyBorder="1" applyAlignment="1">
      <alignment horizontal="center" vertical="center"/>
    </xf>
    <xf numFmtId="180" fontId="59" fillId="0" borderId="41" xfId="704" applyNumberFormat="1" applyFont="1" applyFill="1" applyBorder="1" applyAlignment="1">
      <alignment horizontal="center" vertical="center"/>
    </xf>
    <xf numFmtId="180" fontId="59" fillId="0" borderId="82" xfId="704" applyNumberFormat="1" applyFont="1" applyFill="1" applyBorder="1" applyAlignment="1">
      <alignment horizontal="center" vertical="center"/>
    </xf>
    <xf numFmtId="0" fontId="71" fillId="0" borderId="0" xfId="738" applyFont="1" applyFill="1" applyAlignment="1">
      <alignment wrapText="1"/>
    </xf>
    <xf numFmtId="0" fontId="4" fillId="0" borderId="89" xfId="738" applyFont="1" applyFill="1" applyBorder="1" applyAlignment="1">
      <alignment horizontal="center" vertical="center" wrapText="1"/>
    </xf>
    <xf numFmtId="0" fontId="4" fillId="0" borderId="19" xfId="738" applyFont="1" applyFill="1" applyBorder="1" applyAlignment="1">
      <alignment horizontal="center" vertical="center" wrapText="1"/>
    </xf>
    <xf numFmtId="0" fontId="4" fillId="0" borderId="74" xfId="738" applyFont="1" applyFill="1" applyBorder="1" applyAlignment="1">
      <alignment horizontal="center" vertical="center" wrapText="1"/>
    </xf>
    <xf numFmtId="0" fontId="4" fillId="0" borderId="79" xfId="738" applyFont="1" applyFill="1" applyBorder="1" applyAlignment="1">
      <alignment horizontal="center" vertical="center" wrapText="1"/>
    </xf>
    <xf numFmtId="180" fontId="0" fillId="0" borderId="0" xfId="0" applyNumberFormat="1" applyFill="1"/>
    <xf numFmtId="10" fontId="0" fillId="0" borderId="0" xfId="0" applyNumberFormat="1" applyFill="1"/>
    <xf numFmtId="0" fontId="59" fillId="0" borderId="0" xfId="715" applyFont="1"/>
    <xf numFmtId="0" fontId="72" fillId="0" borderId="0" xfId="715" applyFont="1"/>
    <xf numFmtId="0" fontId="54" fillId="0" borderId="49" xfId="721" applyFont="1" applyBorder="1" applyAlignment="1">
      <alignment horizontal="center" vertical="center" wrapText="1"/>
    </xf>
    <xf numFmtId="0" fontId="54" fillId="0" borderId="50" xfId="721" applyFont="1" applyBorder="1" applyAlignment="1">
      <alignment horizontal="center" vertical="center" wrapText="1"/>
    </xf>
    <xf numFmtId="0" fontId="54" fillId="28" borderId="53" xfId="721" applyFont="1" applyFill="1" applyBorder="1" applyAlignment="1">
      <alignment horizontal="center" vertical="center" wrapText="1"/>
    </xf>
    <xf numFmtId="0" fontId="59" fillId="0" borderId="57" xfId="721" applyFont="1" applyFill="1" applyBorder="1" applyAlignment="1">
      <alignment horizontal="left" vertical="center" wrapText="1"/>
    </xf>
    <xf numFmtId="180" fontId="59" fillId="0" borderId="59" xfId="721" applyNumberFormat="1" applyFont="1" applyBorder="1" applyAlignment="1">
      <alignment horizontal="center" vertical="center" wrapText="1"/>
    </xf>
    <xf numFmtId="180" fontId="59" fillId="0" borderId="23" xfId="721" applyNumberFormat="1" applyFont="1" applyBorder="1" applyAlignment="1">
      <alignment horizontal="center" vertical="center" wrapText="1"/>
    </xf>
    <xf numFmtId="180" fontId="59" fillId="28" borderId="53" xfId="721" applyNumberFormat="1" applyFont="1" applyFill="1" applyBorder="1" applyAlignment="1">
      <alignment horizontal="center" vertical="center" wrapText="1"/>
    </xf>
    <xf numFmtId="180" fontId="72" fillId="0" borderId="0" xfId="715" applyNumberFormat="1" applyFont="1"/>
    <xf numFmtId="0" fontId="59" fillId="0" borderId="56" xfId="721" applyFont="1" applyFill="1" applyBorder="1" applyAlignment="1">
      <alignment horizontal="left" vertical="center" wrapText="1"/>
    </xf>
    <xf numFmtId="180" fontId="59" fillId="0" borderId="55" xfId="721" applyNumberFormat="1" applyFont="1" applyBorder="1" applyAlignment="1">
      <alignment horizontal="center" vertical="center" wrapText="1"/>
    </xf>
    <xf numFmtId="180" fontId="59" fillId="0" borderId="3" xfId="721" applyNumberFormat="1" applyFont="1" applyBorder="1" applyAlignment="1">
      <alignment horizontal="center" vertical="center" wrapText="1"/>
    </xf>
    <xf numFmtId="180" fontId="59" fillId="28" borderId="27" xfId="721" applyNumberFormat="1" applyFont="1" applyFill="1" applyBorder="1" applyAlignment="1">
      <alignment horizontal="center" vertical="center" wrapText="1"/>
    </xf>
    <xf numFmtId="0" fontId="59" fillId="0" borderId="83" xfId="721" applyFont="1" applyFill="1" applyBorder="1" applyAlignment="1">
      <alignment horizontal="left" vertical="center" wrapText="1"/>
    </xf>
    <xf numFmtId="180" fontId="59" fillId="0" borderId="34" xfId="721" applyNumberFormat="1" applyFont="1" applyBorder="1" applyAlignment="1">
      <alignment horizontal="center" vertical="center" wrapText="1"/>
    </xf>
    <xf numFmtId="180" fontId="59" fillId="0" borderId="31" xfId="721" applyNumberFormat="1" applyFont="1" applyBorder="1" applyAlignment="1">
      <alignment horizontal="center" vertical="center" wrapText="1"/>
    </xf>
    <xf numFmtId="180" fontId="59" fillId="28" borderId="32" xfId="721" applyNumberFormat="1" applyFont="1" applyFill="1" applyBorder="1" applyAlignment="1">
      <alignment horizontal="center" vertical="center" wrapText="1"/>
    </xf>
    <xf numFmtId="180" fontId="72" fillId="0" borderId="0" xfId="890" applyNumberFormat="1" applyFont="1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8" borderId="58" xfId="0" applyFont="1" applyFill="1" applyBorder="1" applyAlignment="1">
      <alignment horizontal="center" vertical="center" wrapText="1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9" xfId="0" applyFont="1" applyFill="1" applyBorder="1" applyAlignment="1">
      <alignment horizontal="center" vertical="center" wrapText="1"/>
    </xf>
    <xf numFmtId="0" fontId="4" fillId="28" borderId="68" xfId="0" applyFont="1" applyFill="1" applyBorder="1" applyAlignment="1">
      <alignment horizontal="center" vertical="center" wrapText="1"/>
    </xf>
    <xf numFmtId="0" fontId="4" fillId="28" borderId="21" xfId="0" applyFont="1" applyFill="1" applyBorder="1" applyAlignment="1">
      <alignment horizontal="center" vertical="center" wrapText="1"/>
    </xf>
    <xf numFmtId="0" fontId="2" fillId="28" borderId="22" xfId="0" applyFont="1" applyFill="1" applyBorder="1" applyAlignment="1">
      <alignment vertical="center" wrapText="1"/>
    </xf>
    <xf numFmtId="0" fontId="2" fillId="28" borderId="23" xfId="0" applyFont="1" applyFill="1" applyBorder="1" applyAlignment="1">
      <alignment vertical="center" wrapText="1"/>
    </xf>
    <xf numFmtId="0" fontId="2" fillId="28" borderId="63" xfId="0" applyFont="1" applyFill="1" applyBorder="1" applyAlignment="1">
      <alignment vertical="center" wrapText="1"/>
    </xf>
    <xf numFmtId="0" fontId="2" fillId="28" borderId="52" xfId="0" applyFont="1" applyFill="1" applyBorder="1" applyAlignment="1">
      <alignment vertical="center" wrapText="1"/>
    </xf>
    <xf numFmtId="0" fontId="2" fillId="0" borderId="55" xfId="0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7" xfId="719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2" fillId="28" borderId="49" xfId="0" applyNumberFormat="1" applyFont="1" applyFill="1" applyBorder="1" applyAlignment="1">
      <alignment horizontal="center" vertical="center" wrapText="1"/>
    </xf>
    <xf numFmtId="3" fontId="2" fillId="28" borderId="50" xfId="0" applyNumberFormat="1" applyFont="1" applyFill="1" applyBorder="1" applyAlignment="1">
      <alignment horizontal="center" vertical="center" wrapText="1"/>
    </xf>
    <xf numFmtId="3" fontId="2" fillId="28" borderId="53" xfId="0" applyNumberFormat="1" applyFont="1" applyFill="1" applyBorder="1" applyAlignment="1">
      <alignment horizontal="center" vertical="center" wrapText="1"/>
    </xf>
    <xf numFmtId="3" fontId="2" fillId="28" borderId="52" xfId="0" applyNumberFormat="1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3" fontId="3" fillId="0" borderId="84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3" fontId="2" fillId="28" borderId="51" xfId="0" applyNumberFormat="1" applyFont="1" applyFill="1" applyBorder="1" applyAlignment="1">
      <alignment horizontal="center" vertical="center" wrapText="1"/>
    </xf>
    <xf numFmtId="3" fontId="2" fillId="28" borderId="61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0" fontId="2" fillId="27" borderId="0" xfId="0" applyFont="1" applyFill="1" applyAlignment="1">
      <alignment vertical="center" wrapText="1"/>
    </xf>
    <xf numFmtId="0" fontId="2" fillId="27" borderId="78" xfId="0" applyFont="1" applyFill="1" applyBorder="1" applyAlignment="1">
      <alignment vertical="center" wrapText="1"/>
    </xf>
    <xf numFmtId="0" fontId="2" fillId="0" borderId="0" xfId="719" applyFont="1" applyFill="1" applyAlignment="1">
      <alignment vertical="center" wrapText="1"/>
    </xf>
    <xf numFmtId="0" fontId="2" fillId="0" borderId="0" xfId="719" applyFont="1" applyAlignment="1">
      <alignment vertical="center" wrapText="1"/>
    </xf>
    <xf numFmtId="0" fontId="48" fillId="0" borderId="0" xfId="719" applyFont="1" applyFill="1" applyAlignment="1">
      <alignment horizontal="center" vertical="center" wrapText="1"/>
    </xf>
    <xf numFmtId="0" fontId="3" fillId="0" borderId="0" xfId="719" applyFont="1" applyFill="1" applyAlignment="1">
      <alignment horizontal="center" vertical="center" wrapText="1"/>
    </xf>
    <xf numFmtId="0" fontId="3" fillId="28" borderId="18" xfId="719" applyFont="1" applyFill="1" applyBorder="1" applyAlignment="1">
      <alignment horizontal="center" vertical="center" wrapText="1"/>
    </xf>
    <xf numFmtId="0" fontId="3" fillId="28" borderId="19" xfId="719" applyFont="1" applyFill="1" applyBorder="1" applyAlignment="1">
      <alignment horizontal="center" vertical="center" wrapText="1"/>
    </xf>
    <xf numFmtId="0" fontId="3" fillId="28" borderId="20" xfId="719" applyFont="1" applyFill="1" applyBorder="1" applyAlignment="1">
      <alignment horizontal="center" vertical="center" wrapText="1"/>
    </xf>
    <xf numFmtId="0" fontId="2" fillId="28" borderId="22" xfId="719" applyFont="1" applyFill="1" applyBorder="1" applyAlignment="1">
      <alignment vertical="center" wrapText="1"/>
    </xf>
    <xf numFmtId="0" fontId="2" fillId="28" borderId="23" xfId="719" applyFont="1" applyFill="1" applyBorder="1" applyAlignment="1">
      <alignment vertical="center" wrapText="1"/>
    </xf>
    <xf numFmtId="0" fontId="2" fillId="28" borderId="63" xfId="719" applyFont="1" applyFill="1" applyBorder="1" applyAlignment="1">
      <alignment vertical="center" wrapText="1"/>
    </xf>
    <xf numFmtId="0" fontId="2" fillId="28" borderId="49" xfId="719" applyFont="1" applyFill="1" applyBorder="1" applyAlignment="1">
      <alignment vertical="center" wrapText="1"/>
    </xf>
    <xf numFmtId="0" fontId="2" fillId="28" borderId="61" xfId="719" applyFont="1" applyFill="1" applyBorder="1" applyAlignment="1">
      <alignment vertical="center" wrapText="1"/>
    </xf>
    <xf numFmtId="0" fontId="2" fillId="28" borderId="53" xfId="719" applyFont="1" applyFill="1" applyBorder="1" applyAlignment="1">
      <alignment vertical="center" wrapText="1"/>
    </xf>
    <xf numFmtId="0" fontId="2" fillId="0" borderId="55" xfId="719" applyFont="1" applyBorder="1" applyAlignment="1">
      <alignment horizontal="center" vertical="center" wrapText="1"/>
    </xf>
    <xf numFmtId="3" fontId="2" fillId="0" borderId="26" xfId="719" applyNumberFormat="1" applyFont="1" applyBorder="1" applyAlignment="1">
      <alignment horizontal="center" vertical="center" wrapText="1"/>
    </xf>
    <xf numFmtId="3" fontId="2" fillId="0" borderId="56" xfId="719" applyNumberFormat="1" applyFont="1" applyBorder="1" applyAlignment="1">
      <alignment horizontal="center" vertical="center" wrapText="1"/>
    </xf>
    <xf numFmtId="3" fontId="2" fillId="0" borderId="55" xfId="719" applyNumberFormat="1" applyFont="1" applyBorder="1" applyAlignment="1">
      <alignment horizontal="center" vertical="center" wrapText="1"/>
    </xf>
    <xf numFmtId="3" fontId="2" fillId="0" borderId="54" xfId="719" applyNumberFormat="1" applyFont="1" applyBorder="1" applyAlignment="1">
      <alignment horizontal="center" vertical="center" wrapText="1"/>
    </xf>
    <xf numFmtId="0" fontId="2" fillId="0" borderId="3" xfId="719" applyFont="1" applyBorder="1" applyAlignment="1">
      <alignment vertical="center" wrapText="1"/>
    </xf>
    <xf numFmtId="0" fontId="6" fillId="0" borderId="27" xfId="0" applyFont="1" applyBorder="1"/>
    <xf numFmtId="0" fontId="2" fillId="0" borderId="34" xfId="719" applyFont="1" applyBorder="1" applyAlignment="1">
      <alignment horizontal="center" vertical="center" wrapText="1"/>
    </xf>
    <xf numFmtId="3" fontId="4" fillId="0" borderId="34" xfId="719" applyNumberFormat="1" applyFont="1" applyBorder="1" applyAlignment="1">
      <alignment horizontal="center" vertical="center" wrapText="1"/>
    </xf>
    <xf numFmtId="3" fontId="4" fillId="0" borderId="30" xfId="719" applyNumberFormat="1" applyFont="1" applyBorder="1" applyAlignment="1">
      <alignment horizontal="center" vertical="center" wrapText="1"/>
    </xf>
    <xf numFmtId="3" fontId="4" fillId="0" borderId="44" xfId="719" applyNumberFormat="1" applyFont="1" applyBorder="1" applyAlignment="1">
      <alignment horizontal="center" vertical="center" wrapText="1"/>
    </xf>
    <xf numFmtId="0" fontId="2" fillId="28" borderId="24" xfId="719" applyFont="1" applyFill="1" applyBorder="1" applyAlignment="1">
      <alignment vertical="center" wrapText="1"/>
    </xf>
    <xf numFmtId="0" fontId="3" fillId="0" borderId="69" xfId="719" applyFont="1" applyBorder="1" applyAlignment="1">
      <alignment horizontal="center" vertical="center" wrapText="1"/>
    </xf>
    <xf numFmtId="3" fontId="4" fillId="0" borderId="83" xfId="719" applyNumberFormat="1" applyFont="1" applyBorder="1" applyAlignment="1">
      <alignment horizontal="center" vertical="center" wrapText="1"/>
    </xf>
    <xf numFmtId="0" fontId="3" fillId="0" borderId="59" xfId="719" applyFont="1" applyBorder="1" applyAlignment="1">
      <alignment horizontal="center" vertical="center" wrapText="1"/>
    </xf>
    <xf numFmtId="3" fontId="4" fillId="0" borderId="22" xfId="719" applyNumberFormat="1" applyFont="1" applyBorder="1" applyAlignment="1">
      <alignment horizontal="center" vertical="center" wrapText="1"/>
    </xf>
    <xf numFmtId="3" fontId="4" fillId="0" borderId="57" xfId="719" applyNumberFormat="1" applyFont="1" applyBorder="1" applyAlignment="1">
      <alignment horizontal="center" vertical="center" wrapText="1"/>
    </xf>
    <xf numFmtId="3" fontId="4" fillId="0" borderId="59" xfId="719" applyNumberFormat="1" applyFont="1" applyBorder="1" applyAlignment="1">
      <alignment horizontal="center" vertical="center" wrapText="1"/>
    </xf>
    <xf numFmtId="3" fontId="4" fillId="0" borderId="75" xfId="719" applyNumberFormat="1" applyFont="1" applyBorder="1" applyAlignment="1">
      <alignment horizontal="center" vertical="center" wrapText="1"/>
    </xf>
    <xf numFmtId="0" fontId="3" fillId="0" borderId="34" xfId="719" applyFont="1" applyBorder="1" applyAlignment="1">
      <alignment horizontal="center" vertical="center" wrapText="1"/>
    </xf>
    <xf numFmtId="0" fontId="2" fillId="27" borderId="0" xfId="719" applyFont="1" applyFill="1" applyAlignment="1">
      <alignment vertical="center" wrapText="1"/>
    </xf>
    <xf numFmtId="0" fontId="74" fillId="0" borderId="0" xfId="708" applyFont="1" applyAlignment="1">
      <alignment vertical="center" wrapText="1"/>
    </xf>
    <xf numFmtId="0" fontId="43" fillId="0" borderId="0" xfId="708" applyFont="1" applyAlignment="1">
      <alignment vertical="center" wrapText="1"/>
    </xf>
    <xf numFmtId="0" fontId="51" fillId="0" borderId="0" xfId="708" applyFont="1" applyAlignment="1">
      <alignment wrapText="1"/>
    </xf>
    <xf numFmtId="0" fontId="4" fillId="34" borderId="18" xfId="0" applyFont="1" applyFill="1" applyBorder="1" applyAlignment="1">
      <alignment horizontal="center" vertical="center" wrapText="1"/>
    </xf>
    <xf numFmtId="0" fontId="4" fillId="34" borderId="20" xfId="0" applyFont="1" applyFill="1" applyBorder="1" applyAlignment="1">
      <alignment horizontal="center" vertical="center" wrapText="1"/>
    </xf>
    <xf numFmtId="0" fontId="4" fillId="32" borderId="52" xfId="708" applyFont="1" applyFill="1" applyBorder="1" applyAlignment="1">
      <alignment horizontal="center" vertical="center" wrapText="1"/>
    </xf>
    <xf numFmtId="0" fontId="75" fillId="42" borderId="52" xfId="0" applyFont="1" applyFill="1" applyBorder="1" applyAlignment="1">
      <alignment wrapText="1"/>
    </xf>
    <xf numFmtId="179" fontId="76" fillId="42" borderId="92" xfId="481" applyNumberFormat="1" applyFont="1" applyFill="1" applyBorder="1" applyAlignment="1">
      <alignment vertical="center" wrapText="1"/>
    </xf>
    <xf numFmtId="180" fontId="76" fillId="42" borderId="92" xfId="884" applyNumberFormat="1" applyFont="1" applyFill="1" applyBorder="1" applyAlignment="1">
      <alignment vertical="center" wrapText="1"/>
    </xf>
    <xf numFmtId="3" fontId="4" fillId="32" borderId="49" xfId="708" applyNumberFormat="1" applyFont="1" applyFill="1" applyBorder="1" applyAlignment="1">
      <alignment horizontal="center" vertical="center" wrapText="1"/>
    </xf>
    <xf numFmtId="180" fontId="4" fillId="32" borderId="88" xfId="708" applyNumberFormat="1" applyFont="1" applyFill="1" applyBorder="1" applyAlignment="1">
      <alignment horizontal="center" vertical="center" wrapText="1"/>
    </xf>
    <xf numFmtId="179" fontId="51" fillId="0" borderId="0" xfId="708" applyNumberFormat="1" applyFont="1" applyAlignment="1">
      <alignment wrapText="1"/>
    </xf>
    <xf numFmtId="179" fontId="51" fillId="0" borderId="0" xfId="481" applyNumberFormat="1" applyFont="1" applyAlignment="1">
      <alignment wrapText="1"/>
    </xf>
    <xf numFmtId="3" fontId="51" fillId="0" borderId="0" xfId="708" applyNumberFormat="1" applyFont="1" applyAlignment="1">
      <alignment wrapText="1"/>
    </xf>
    <xf numFmtId="0" fontId="4" fillId="32" borderId="28" xfId="708" applyFont="1" applyFill="1" applyBorder="1" applyAlignment="1">
      <alignment horizontal="center" vertical="center" wrapText="1"/>
    </xf>
    <xf numFmtId="0" fontId="75" fillId="42" borderId="28" xfId="0" applyFont="1" applyFill="1" applyBorder="1" applyAlignment="1">
      <alignment wrapText="1"/>
    </xf>
    <xf numFmtId="179" fontId="76" fillId="42" borderId="84" xfId="481" applyNumberFormat="1" applyFont="1" applyFill="1" applyBorder="1" applyAlignment="1">
      <alignment vertical="center" wrapText="1"/>
    </xf>
    <xf numFmtId="180" fontId="76" fillId="42" borderId="84" xfId="884" applyNumberFormat="1" applyFont="1" applyFill="1" applyBorder="1" applyAlignment="1">
      <alignment vertical="center" wrapText="1"/>
    </xf>
    <xf numFmtId="3" fontId="4" fillId="32" borderId="55" xfId="708" applyNumberFormat="1" applyFont="1" applyFill="1" applyBorder="1" applyAlignment="1">
      <alignment horizontal="center" vertical="center" wrapText="1"/>
    </xf>
    <xf numFmtId="180" fontId="4" fillId="32" borderId="27" xfId="708" applyNumberFormat="1" applyFont="1" applyFill="1" applyBorder="1" applyAlignment="1">
      <alignment horizontal="center" vertical="center" wrapText="1"/>
    </xf>
    <xf numFmtId="180" fontId="4" fillId="32" borderId="47" xfId="708" applyNumberFormat="1" applyFont="1" applyFill="1" applyBorder="1" applyAlignment="1">
      <alignment horizontal="center" vertical="center" wrapText="1"/>
    </xf>
    <xf numFmtId="49" fontId="4" fillId="0" borderId="28" xfId="708" applyNumberFormat="1" applyFont="1" applyBorder="1" applyAlignment="1">
      <alignment horizontal="right" vertical="center" wrapText="1"/>
    </xf>
    <xf numFmtId="0" fontId="75" fillId="0" borderId="28" xfId="0" applyFont="1" applyBorder="1" applyAlignment="1">
      <alignment horizontal="right" wrapText="1"/>
    </xf>
    <xf numFmtId="179" fontId="76" fillId="0" borderId="84" xfId="481" applyNumberFormat="1" applyFont="1" applyBorder="1" applyAlignment="1">
      <alignment horizontal="right" vertical="center" wrapText="1"/>
    </xf>
    <xf numFmtId="180" fontId="76" fillId="0" borderId="84" xfId="884" applyNumberFormat="1" applyFont="1" applyBorder="1" applyAlignment="1">
      <alignment horizontal="right" vertical="center" wrapText="1"/>
    </xf>
    <xf numFmtId="3" fontId="4" fillId="0" borderId="55" xfId="708" applyNumberFormat="1" applyFont="1" applyFill="1" applyBorder="1" applyAlignment="1">
      <alignment horizontal="center" vertical="center" wrapText="1"/>
    </xf>
    <xf numFmtId="180" fontId="6" fillId="0" borderId="27" xfId="708" applyNumberFormat="1" applyFont="1" applyBorder="1" applyAlignment="1">
      <alignment horizontal="center" vertical="center" wrapText="1"/>
    </xf>
    <xf numFmtId="3" fontId="76" fillId="0" borderId="84" xfId="481" applyNumberFormat="1" applyFont="1" applyBorder="1" applyAlignment="1">
      <alignment horizontal="right" vertical="center" wrapText="1"/>
    </xf>
    <xf numFmtId="3" fontId="76" fillId="42" borderId="84" xfId="481" applyNumberFormat="1" applyFont="1" applyFill="1" applyBorder="1" applyAlignment="1">
      <alignment vertical="center" wrapText="1"/>
    </xf>
    <xf numFmtId="0" fontId="76" fillId="42" borderId="84" xfId="708" applyFont="1" applyFill="1" applyBorder="1" applyAlignment="1">
      <alignment vertical="center" wrapText="1"/>
    </xf>
    <xf numFmtId="0" fontId="4" fillId="34" borderId="28" xfId="708" applyFont="1" applyFill="1" applyBorder="1" applyAlignment="1">
      <alignment horizontal="center" vertical="center" wrapText="1"/>
    </xf>
    <xf numFmtId="0" fontId="77" fillId="43" borderId="28" xfId="0" applyFont="1" applyFill="1" applyBorder="1" applyAlignment="1">
      <alignment wrapText="1"/>
    </xf>
    <xf numFmtId="179" fontId="78" fillId="43" borderId="84" xfId="481" applyNumberFormat="1" applyFont="1" applyFill="1" applyBorder="1" applyAlignment="1">
      <alignment vertical="center" wrapText="1"/>
    </xf>
    <xf numFmtId="180" fontId="78" fillId="43" borderId="84" xfId="884" applyNumberFormat="1" applyFont="1" applyFill="1" applyBorder="1" applyAlignment="1">
      <alignment vertical="center" wrapText="1"/>
    </xf>
    <xf numFmtId="3" fontId="4" fillId="34" borderId="55" xfId="708" applyNumberFormat="1" applyFont="1" applyFill="1" applyBorder="1" applyAlignment="1">
      <alignment horizontal="center" vertical="center" wrapText="1"/>
    </xf>
    <xf numFmtId="180" fontId="4" fillId="34" borderId="27" xfId="708" applyNumberFormat="1" applyFont="1" applyFill="1" applyBorder="1" applyAlignment="1">
      <alignment horizontal="center" vertical="center" wrapText="1"/>
    </xf>
    <xf numFmtId="0" fontId="4" fillId="34" borderId="33" xfId="708" applyFont="1" applyFill="1" applyBorder="1" applyAlignment="1">
      <alignment horizontal="center" vertical="center" wrapText="1"/>
    </xf>
    <xf numFmtId="0" fontId="77" fillId="43" borderId="33" xfId="0" applyFont="1" applyFill="1" applyBorder="1" applyAlignment="1">
      <alignment wrapText="1"/>
    </xf>
    <xf numFmtId="179" fontId="78" fillId="43" borderId="95" xfId="481" applyNumberFormat="1" applyFont="1" applyFill="1" applyBorder="1" applyAlignment="1">
      <alignment vertical="center" wrapText="1"/>
    </xf>
    <xf numFmtId="180" fontId="78" fillId="43" borderId="95" xfId="884" applyNumberFormat="1" applyFont="1" applyFill="1" applyBorder="1" applyAlignment="1">
      <alignment vertical="center" wrapText="1"/>
    </xf>
    <xf numFmtId="3" fontId="4" fillId="34" borderId="34" xfId="708" applyNumberFormat="1" applyFont="1" applyFill="1" applyBorder="1" applyAlignment="1">
      <alignment horizontal="center" vertical="center" wrapText="1"/>
    </xf>
    <xf numFmtId="180" fontId="4" fillId="34" borderId="32" xfId="708" applyNumberFormat="1" applyFont="1" applyFill="1" applyBorder="1" applyAlignment="1">
      <alignment horizontal="center" vertical="center" wrapText="1"/>
    </xf>
    <xf numFmtId="0" fontId="74" fillId="0" borderId="0" xfId="708" applyFont="1" applyAlignment="1">
      <alignment horizontal="center" vertical="center" wrapText="1"/>
    </xf>
    <xf numFmtId="0" fontId="79" fillId="0" borderId="0" xfId="708" applyFont="1" applyFill="1" applyBorder="1" applyAlignment="1">
      <alignment wrapText="1"/>
    </xf>
    <xf numFmtId="3" fontId="43" fillId="0" borderId="0" xfId="708" applyNumberFormat="1" applyFont="1" applyAlignment="1">
      <alignment vertical="center" wrapText="1"/>
    </xf>
    <xf numFmtId="0" fontId="51" fillId="0" borderId="0" xfId="708" applyFont="1"/>
    <xf numFmtId="0" fontId="66" fillId="0" borderId="0" xfId="708" applyFont="1" applyAlignment="1">
      <alignment horizontal="right"/>
    </xf>
    <xf numFmtId="3" fontId="4" fillId="32" borderId="52" xfId="708" applyNumberFormat="1" applyFont="1" applyFill="1" applyBorder="1" applyAlignment="1">
      <alignment horizontal="center" vertical="center" wrapText="1"/>
    </xf>
    <xf numFmtId="179" fontId="51" fillId="0" borderId="0" xfId="708" applyNumberFormat="1" applyFont="1"/>
    <xf numFmtId="3" fontId="51" fillId="0" borderId="0" xfId="708" applyNumberFormat="1" applyFont="1"/>
    <xf numFmtId="3" fontId="4" fillId="32" borderId="28" xfId="708" applyNumberFormat="1" applyFont="1" applyFill="1" applyBorder="1" applyAlignment="1">
      <alignment horizontal="center" vertical="center" wrapText="1"/>
    </xf>
    <xf numFmtId="49" fontId="4" fillId="0" borderId="28" xfId="708" applyNumberFormat="1" applyFont="1" applyBorder="1" applyAlignment="1">
      <alignment horizontal="center" vertical="center" wrapText="1"/>
    </xf>
    <xf numFmtId="0" fontId="77" fillId="43" borderId="28" xfId="0" applyFont="1" applyFill="1" applyBorder="1" applyAlignment="1">
      <alignment vertical="center" wrapText="1"/>
    </xf>
    <xf numFmtId="180" fontId="80" fillId="34" borderId="84" xfId="884" applyNumberFormat="1" applyFont="1" applyFill="1" applyBorder="1" applyAlignment="1">
      <alignment vertical="center" wrapText="1"/>
    </xf>
    <xf numFmtId="179" fontId="78" fillId="34" borderId="84" xfId="481" applyNumberFormat="1" applyFont="1" applyFill="1" applyBorder="1" applyAlignment="1">
      <alignment vertical="center" wrapText="1"/>
    </xf>
    <xf numFmtId="179" fontId="80" fillId="34" borderId="84" xfId="481" applyNumberFormat="1" applyFont="1" applyFill="1" applyBorder="1" applyAlignment="1">
      <alignment vertical="center" wrapText="1"/>
    </xf>
    <xf numFmtId="180" fontId="80" fillId="34" borderId="95" xfId="884" applyNumberFormat="1" applyFont="1" applyFill="1" applyBorder="1" applyAlignment="1">
      <alignment vertical="center" wrapText="1"/>
    </xf>
    <xf numFmtId="179" fontId="80" fillId="34" borderId="95" xfId="481" applyNumberFormat="1" applyFont="1" applyFill="1" applyBorder="1" applyAlignment="1">
      <alignment vertical="center" wrapText="1"/>
    </xf>
    <xf numFmtId="0" fontId="51" fillId="0" borderId="0" xfId="708" applyFont="1" applyBorder="1"/>
    <xf numFmtId="0" fontId="4" fillId="0" borderId="0" xfId="708" applyFont="1" applyAlignment="1">
      <alignment horizontal="right" vertical="center" wrapText="1"/>
    </xf>
    <xf numFmtId="0" fontId="6" fillId="0" borderId="0" xfId="719" applyFont="1"/>
    <xf numFmtId="0" fontId="4" fillId="0" borderId="30" xfId="719" applyFont="1" applyBorder="1" applyAlignment="1">
      <alignment horizontal="center" vertical="center" wrapText="1"/>
    </xf>
    <xf numFmtId="0" fontId="4" fillId="0" borderId="31" xfId="719" applyFont="1" applyBorder="1" applyAlignment="1">
      <alignment horizontal="center" vertical="center" wrapText="1"/>
    </xf>
    <xf numFmtId="0" fontId="4" fillId="0" borderId="32" xfId="719" applyFont="1" applyBorder="1" applyAlignment="1">
      <alignment horizontal="center" vertical="center" wrapText="1"/>
    </xf>
    <xf numFmtId="0" fontId="4" fillId="0" borderId="34" xfId="719" applyFont="1" applyBorder="1" applyAlignment="1">
      <alignment horizontal="center" vertical="center" wrapText="1"/>
    </xf>
    <xf numFmtId="0" fontId="6" fillId="0" borderId="25" xfId="719" applyFont="1" applyBorder="1" applyAlignment="1">
      <alignment vertical="center" wrapText="1"/>
    </xf>
    <xf numFmtId="3" fontId="6" fillId="0" borderId="22" xfId="719" applyNumberFormat="1" applyFont="1" applyBorder="1" applyAlignment="1">
      <alignment horizontal="center" vertical="center" wrapText="1"/>
    </xf>
    <xf numFmtId="3" fontId="6" fillId="0" borderId="23" xfId="719" applyNumberFormat="1" applyFont="1" applyBorder="1" applyAlignment="1">
      <alignment horizontal="center" vertical="center" wrapText="1"/>
    </xf>
    <xf numFmtId="3" fontId="6" fillId="0" borderId="63" xfId="719" applyNumberFormat="1" applyFont="1" applyBorder="1" applyAlignment="1">
      <alignment horizontal="center" vertical="center" wrapText="1"/>
    </xf>
    <xf numFmtId="3" fontId="6" fillId="0" borderId="59" xfId="719" applyNumberFormat="1" applyFont="1" applyBorder="1" applyAlignment="1">
      <alignment horizontal="center" vertical="center" wrapText="1"/>
    </xf>
    <xf numFmtId="3" fontId="6" fillId="0" borderId="24" xfId="719" applyNumberFormat="1" applyFont="1" applyBorder="1" applyAlignment="1">
      <alignment horizontal="center" vertical="center" wrapText="1"/>
    </xf>
    <xf numFmtId="3" fontId="6" fillId="0" borderId="0" xfId="719" applyNumberFormat="1" applyFont="1"/>
    <xf numFmtId="0" fontId="6" fillId="0" borderId="28" xfId="719" applyFont="1" applyBorder="1" applyAlignment="1">
      <alignment vertical="center" wrapText="1"/>
    </xf>
    <xf numFmtId="3" fontId="6" fillId="0" borderId="26" xfId="719" applyNumberFormat="1" applyFont="1" applyBorder="1" applyAlignment="1">
      <alignment horizontal="center" vertical="center" wrapText="1"/>
    </xf>
    <xf numFmtId="3" fontId="6" fillId="0" borderId="3" xfId="719" applyNumberFormat="1" applyFont="1" applyBorder="1" applyAlignment="1">
      <alignment horizontal="center" vertical="center" wrapText="1"/>
    </xf>
    <xf numFmtId="3" fontId="6" fillId="0" borderId="60" xfId="719" applyNumberFormat="1" applyFont="1" applyBorder="1" applyAlignment="1">
      <alignment horizontal="center" vertical="center" wrapText="1"/>
    </xf>
    <xf numFmtId="3" fontId="6" fillId="0" borderId="55" xfId="719" applyNumberFormat="1" applyFont="1" applyBorder="1" applyAlignment="1">
      <alignment horizontal="center" vertical="center" wrapText="1"/>
    </xf>
    <xf numFmtId="3" fontId="6" fillId="0" borderId="27" xfId="719" applyNumberFormat="1" applyFont="1" applyBorder="1" applyAlignment="1">
      <alignment horizontal="center" vertical="center" wrapText="1"/>
    </xf>
    <xf numFmtId="0" fontId="6" fillId="0" borderId="43" xfId="719" applyFont="1" applyBorder="1" applyAlignment="1">
      <alignment vertical="center" wrapText="1"/>
    </xf>
    <xf numFmtId="3" fontId="6" fillId="0" borderId="40" xfId="719" applyNumberFormat="1" applyFont="1" applyBorder="1" applyAlignment="1">
      <alignment horizontal="center" vertical="center" wrapText="1"/>
    </xf>
    <xf numFmtId="3" fontId="6" fillId="0" borderId="41" xfId="719" applyNumberFormat="1" applyFont="1" applyBorder="1" applyAlignment="1">
      <alignment horizontal="center" vertical="center" wrapText="1"/>
    </xf>
    <xf numFmtId="3" fontId="6" fillId="0" borderId="62" xfId="719" applyNumberFormat="1" applyFont="1" applyBorder="1" applyAlignment="1">
      <alignment horizontal="center" vertical="center" wrapText="1"/>
    </xf>
    <xf numFmtId="3" fontId="6" fillId="0" borderId="69" xfId="719" applyNumberFormat="1" applyFont="1" applyBorder="1" applyAlignment="1">
      <alignment horizontal="center" vertical="center" wrapText="1"/>
    </xf>
    <xf numFmtId="3" fontId="6" fillId="0" borderId="42" xfId="719" applyNumberFormat="1" applyFont="1" applyBorder="1" applyAlignment="1">
      <alignment horizontal="center" vertical="center" wrapText="1"/>
    </xf>
    <xf numFmtId="3" fontId="6" fillId="0" borderId="95" xfId="719" applyNumberFormat="1" applyFont="1" applyBorder="1" applyAlignment="1">
      <alignment horizontal="center" vertical="center" wrapText="1"/>
    </xf>
    <xf numFmtId="3" fontId="6" fillId="0" borderId="31" xfId="719" applyNumberFormat="1" applyFont="1" applyBorder="1" applyAlignment="1">
      <alignment horizontal="center" vertical="center" wrapText="1"/>
    </xf>
    <xf numFmtId="3" fontId="6" fillId="0" borderId="83" xfId="719" applyNumberFormat="1" applyFont="1" applyBorder="1" applyAlignment="1">
      <alignment horizontal="center" vertical="center" wrapText="1"/>
    </xf>
    <xf numFmtId="3" fontId="6" fillId="0" borderId="44" xfId="719" applyNumberFormat="1" applyFont="1" applyBorder="1" applyAlignment="1">
      <alignment horizontal="center" vertical="center" wrapText="1"/>
    </xf>
    <xf numFmtId="0" fontId="4" fillId="0" borderId="52" xfId="719" applyFont="1" applyBorder="1" applyAlignment="1">
      <alignment vertical="center" wrapText="1"/>
    </xf>
    <xf numFmtId="0" fontId="4" fillId="0" borderId="33" xfId="719" applyFont="1" applyBorder="1" applyAlignment="1">
      <alignment vertical="center" wrapText="1"/>
    </xf>
    <xf numFmtId="180" fontId="6" fillId="0" borderId="0" xfId="884" applyNumberFormat="1" applyFont="1"/>
    <xf numFmtId="181" fontId="6" fillId="0" borderId="0" xfId="719" applyNumberFormat="1" applyFont="1"/>
    <xf numFmtId="0" fontId="81" fillId="0" borderId="0" xfId="734" applyFont="1" applyAlignment="1">
      <alignment vertical="center" wrapText="1"/>
    </xf>
    <xf numFmtId="0" fontId="81" fillId="0" borderId="0" xfId="734" applyFont="1" applyAlignment="1">
      <alignment wrapText="1"/>
    </xf>
    <xf numFmtId="0" fontId="82" fillId="0" borderId="0" xfId="734" applyFont="1" applyAlignment="1">
      <alignment horizontal="center" vertical="center" wrapText="1"/>
    </xf>
    <xf numFmtId="0" fontId="4" fillId="0" borderId="73" xfId="721" applyFont="1" applyFill="1" applyBorder="1" applyAlignment="1">
      <alignment horizontal="center" vertical="center" wrapText="1"/>
    </xf>
    <xf numFmtId="0" fontId="4" fillId="0" borderId="46" xfId="721" applyFont="1" applyFill="1" applyBorder="1" applyAlignment="1">
      <alignment horizontal="center" vertical="center" wrapText="1"/>
    </xf>
    <xf numFmtId="0" fontId="4" fillId="0" borderId="70" xfId="721" applyFont="1" applyFill="1" applyBorder="1" applyAlignment="1">
      <alignment horizontal="center" vertical="center" wrapText="1"/>
    </xf>
    <xf numFmtId="0" fontId="49" fillId="0" borderId="48" xfId="721" applyFont="1" applyFill="1" applyBorder="1" applyAlignment="1">
      <alignment horizontal="center" vertical="center" wrapText="1"/>
    </xf>
    <xf numFmtId="49" fontId="6" fillId="0" borderId="59" xfId="721" applyNumberFormat="1" applyFont="1" applyBorder="1" applyAlignment="1">
      <alignment horizontal="center" vertical="center" wrapText="1"/>
    </xf>
    <xf numFmtId="0" fontId="6" fillId="0" borderId="24" xfId="721" applyFont="1" applyBorder="1" applyAlignment="1">
      <alignment vertical="center" wrapText="1"/>
    </xf>
    <xf numFmtId="3" fontId="6" fillId="0" borderId="59" xfId="721" applyNumberFormat="1" applyFont="1" applyBorder="1" applyAlignment="1">
      <alignment horizontal="center" vertical="center" wrapText="1"/>
    </xf>
    <xf numFmtId="3" fontId="6" fillId="0" borderId="23" xfId="721" applyNumberFormat="1" applyFont="1" applyBorder="1" applyAlignment="1">
      <alignment horizontal="center" vertical="center" wrapText="1"/>
    </xf>
    <xf numFmtId="3" fontId="6" fillId="0" borderId="63" xfId="721" applyNumberFormat="1" applyFont="1" applyBorder="1" applyAlignment="1">
      <alignment horizontal="center" vertical="center" wrapText="1"/>
    </xf>
    <xf numFmtId="3" fontId="49" fillId="0" borderId="25" xfId="721" applyNumberFormat="1" applyFont="1" applyBorder="1" applyAlignment="1">
      <alignment horizontal="center" vertical="center" wrapText="1"/>
    </xf>
    <xf numFmtId="49" fontId="6" fillId="0" borderId="55" xfId="721" applyNumberFormat="1" applyFont="1" applyBorder="1" applyAlignment="1">
      <alignment horizontal="center" vertical="center" wrapText="1"/>
    </xf>
    <xf numFmtId="0" fontId="6" fillId="0" borderId="27" xfId="721" applyFont="1" applyBorder="1" applyAlignment="1">
      <alignment vertical="center" wrapText="1"/>
    </xf>
    <xf numFmtId="3" fontId="6" fillId="0" borderId="55" xfId="721" applyNumberFormat="1" applyFont="1" applyBorder="1" applyAlignment="1">
      <alignment horizontal="center" vertical="center" wrapText="1"/>
    </xf>
    <xf numFmtId="3" fontId="6" fillId="0" borderId="3" xfId="721" applyNumberFormat="1" applyFont="1" applyBorder="1" applyAlignment="1">
      <alignment horizontal="center" vertical="center" wrapText="1"/>
    </xf>
    <xf numFmtId="3" fontId="6" fillId="0" borderId="60" xfId="721" applyNumberFormat="1" applyFont="1" applyBorder="1" applyAlignment="1">
      <alignment horizontal="center" vertical="center" wrapText="1"/>
    </xf>
    <xf numFmtId="3" fontId="49" fillId="0" borderId="28" xfId="721" applyNumberFormat="1" applyFont="1" applyBorder="1" applyAlignment="1">
      <alignment horizontal="center" vertical="center" wrapText="1"/>
    </xf>
    <xf numFmtId="49" fontId="3" fillId="0" borderId="69" xfId="721" applyNumberFormat="1" applyFont="1" applyFill="1" applyBorder="1" applyAlignment="1">
      <alignment horizontal="center" vertical="center" wrapText="1"/>
    </xf>
    <xf numFmtId="0" fontId="3" fillId="0" borderId="42" xfId="721" applyFont="1" applyFill="1" applyBorder="1" applyAlignment="1">
      <alignment vertical="center" wrapText="1"/>
    </xf>
    <xf numFmtId="3" fontId="3" fillId="0" borderId="69" xfId="721" applyNumberFormat="1" applyFont="1" applyFill="1" applyBorder="1" applyAlignment="1">
      <alignment horizontal="center" vertical="center" wrapText="1"/>
    </xf>
    <xf numFmtId="3" fontId="3" fillId="0" borderId="41" xfId="721" applyNumberFormat="1" applyFont="1" applyFill="1" applyBorder="1" applyAlignment="1">
      <alignment horizontal="center" vertical="center" wrapText="1"/>
    </xf>
    <xf numFmtId="3" fontId="3" fillId="0" borderId="62" xfId="721" applyNumberFormat="1" applyFont="1" applyFill="1" applyBorder="1" applyAlignment="1">
      <alignment horizontal="center" vertical="center" wrapText="1"/>
    </xf>
    <xf numFmtId="3" fontId="49" fillId="0" borderId="43" xfId="721" applyNumberFormat="1" applyFont="1" applyFill="1" applyBorder="1" applyAlignment="1">
      <alignment horizontal="center" vertical="center" wrapText="1"/>
    </xf>
    <xf numFmtId="49" fontId="6" fillId="0" borderId="55" xfId="721" applyNumberFormat="1" applyFont="1" applyFill="1" applyBorder="1" applyAlignment="1">
      <alignment horizontal="center" vertical="center" wrapText="1"/>
    </xf>
    <xf numFmtId="0" fontId="6" fillId="0" borderId="27" xfId="721" applyFont="1" applyFill="1" applyBorder="1" applyAlignment="1">
      <alignment vertical="center" wrapText="1"/>
    </xf>
    <xf numFmtId="3" fontId="6" fillId="0" borderId="55" xfId="721" applyNumberFormat="1" applyFont="1" applyFill="1" applyBorder="1" applyAlignment="1">
      <alignment horizontal="center" vertical="center" wrapText="1"/>
    </xf>
    <xf numFmtId="3" fontId="6" fillId="0" borderId="3" xfId="721" applyNumberFormat="1" applyFont="1" applyFill="1" applyBorder="1" applyAlignment="1">
      <alignment horizontal="center" vertical="center" wrapText="1"/>
    </xf>
    <xf numFmtId="3" fontId="6" fillId="0" borderId="60" xfId="721" applyNumberFormat="1" applyFont="1" applyFill="1" applyBorder="1" applyAlignment="1">
      <alignment horizontal="center" vertical="center" wrapText="1"/>
    </xf>
    <xf numFmtId="49" fontId="4" fillId="0" borderId="69" xfId="721" applyNumberFormat="1" applyFont="1" applyBorder="1" applyAlignment="1">
      <alignment horizontal="center" vertical="center" wrapText="1"/>
    </xf>
    <xf numFmtId="0" fontId="4" fillId="0" borderId="42" xfId="721" applyFont="1" applyBorder="1" applyAlignment="1">
      <alignment vertical="center" wrapText="1"/>
    </xf>
    <xf numFmtId="3" fontId="4" fillId="0" borderId="69" xfId="721" applyNumberFormat="1" applyFont="1" applyBorder="1" applyAlignment="1">
      <alignment horizontal="center" vertical="center" wrapText="1"/>
    </xf>
    <xf numFmtId="3" fontId="4" fillId="0" borderId="41" xfId="721" applyNumberFormat="1" applyFont="1" applyBorder="1" applyAlignment="1">
      <alignment horizontal="center" vertical="center" wrapText="1"/>
    </xf>
    <xf numFmtId="3" fontId="4" fillId="0" borderId="62" xfId="721" applyNumberFormat="1" applyFont="1" applyBorder="1" applyAlignment="1">
      <alignment horizontal="center" vertical="center" wrapText="1"/>
    </xf>
    <xf numFmtId="3" fontId="49" fillId="0" borderId="43" xfId="721" applyNumberFormat="1" applyFont="1" applyBorder="1" applyAlignment="1">
      <alignment horizontal="center" vertical="center" wrapText="1"/>
    </xf>
    <xf numFmtId="49" fontId="4" fillId="0" borderId="55" xfId="721" applyNumberFormat="1" applyFont="1" applyBorder="1" applyAlignment="1">
      <alignment horizontal="center" vertical="center" wrapText="1"/>
    </xf>
    <xf numFmtId="0" fontId="4" fillId="0" borderId="27" xfId="721" applyFont="1" applyBorder="1" applyAlignment="1">
      <alignment vertical="center" wrapText="1"/>
    </xf>
    <xf numFmtId="3" fontId="4" fillId="0" borderId="55" xfId="721" applyNumberFormat="1" applyFont="1" applyBorder="1" applyAlignment="1">
      <alignment horizontal="center" vertical="center" wrapText="1"/>
    </xf>
    <xf numFmtId="3" fontId="4" fillId="0" borderId="3" xfId="721" applyNumberFormat="1" applyFont="1" applyBorder="1" applyAlignment="1">
      <alignment horizontal="center" vertical="center" wrapText="1"/>
    </xf>
    <xf numFmtId="3" fontId="4" fillId="0" borderId="60" xfId="721" applyNumberFormat="1" applyFont="1" applyBorder="1" applyAlignment="1">
      <alignment horizontal="center" vertical="center" wrapText="1"/>
    </xf>
    <xf numFmtId="49" fontId="83" fillId="28" borderId="58" xfId="721" applyNumberFormat="1" applyFont="1" applyFill="1" applyBorder="1" applyAlignment="1">
      <alignment vertical="center" wrapText="1"/>
    </xf>
    <xf numFmtId="49" fontId="83" fillId="28" borderId="20" xfId="721" applyNumberFormat="1" applyFont="1" applyFill="1" applyBorder="1" applyAlignment="1">
      <alignment horizontal="center" vertical="center" wrapText="1"/>
    </xf>
    <xf numFmtId="49" fontId="4" fillId="0" borderId="59" xfId="721" applyNumberFormat="1" applyFont="1" applyBorder="1" applyAlignment="1">
      <alignment horizontal="center" vertical="center" wrapText="1"/>
    </xf>
    <xf numFmtId="49" fontId="6" fillId="0" borderId="24" xfId="721" applyNumberFormat="1" applyFont="1" applyFill="1" applyBorder="1" applyAlignment="1">
      <alignment vertical="center" wrapText="1"/>
    </xf>
    <xf numFmtId="3" fontId="6" fillId="0" borderId="59" xfId="721" applyNumberFormat="1" applyFont="1" applyFill="1" applyBorder="1" applyAlignment="1">
      <alignment horizontal="center" vertical="center" wrapText="1"/>
    </xf>
    <xf numFmtId="3" fontId="6" fillId="0" borderId="23" xfId="721" applyNumberFormat="1" applyFont="1" applyFill="1" applyBorder="1" applyAlignment="1">
      <alignment horizontal="center" vertical="center" wrapText="1"/>
    </xf>
    <xf numFmtId="3" fontId="6" fillId="0" borderId="63" xfId="721" applyNumberFormat="1" applyFont="1" applyFill="1" applyBorder="1" applyAlignment="1">
      <alignment horizontal="center" vertical="center" wrapText="1"/>
    </xf>
    <xf numFmtId="3" fontId="49" fillId="0" borderId="25" xfId="721" applyNumberFormat="1" applyFont="1" applyFill="1" applyBorder="1" applyAlignment="1">
      <alignment horizontal="center" vertical="center" wrapText="1"/>
    </xf>
    <xf numFmtId="49" fontId="6" fillId="0" borderId="27" xfId="721" applyNumberFormat="1" applyFont="1" applyFill="1" applyBorder="1" applyAlignment="1">
      <alignment vertical="center" wrapText="1"/>
    </xf>
    <xf numFmtId="3" fontId="49" fillId="0" borderId="28" xfId="721" applyNumberFormat="1" applyFont="1" applyFill="1" applyBorder="1" applyAlignment="1">
      <alignment horizontal="center" vertical="center" wrapText="1"/>
    </xf>
    <xf numFmtId="49" fontId="4" fillId="31" borderId="34" xfId="721" applyNumberFormat="1" applyFont="1" applyFill="1" applyBorder="1" applyAlignment="1">
      <alignment horizontal="center" vertical="center" wrapText="1"/>
    </xf>
    <xf numFmtId="0" fontId="4" fillId="31" borderId="32" xfId="721" applyFont="1" applyFill="1" applyBorder="1" applyAlignment="1">
      <alignment vertical="center" wrapText="1"/>
    </xf>
    <xf numFmtId="3" fontId="4" fillId="31" borderId="34" xfId="721" applyNumberFormat="1" applyFont="1" applyFill="1" applyBorder="1" applyAlignment="1">
      <alignment horizontal="center" vertical="center" wrapText="1"/>
    </xf>
    <xf numFmtId="3" fontId="4" fillId="31" borderId="31" xfId="721" applyNumberFormat="1" applyFont="1" applyFill="1" applyBorder="1" applyAlignment="1">
      <alignment horizontal="center" vertical="center" wrapText="1"/>
    </xf>
    <xf numFmtId="3" fontId="4" fillId="31" borderId="29" xfId="721" applyNumberFormat="1" applyFont="1" applyFill="1" applyBorder="1" applyAlignment="1">
      <alignment horizontal="center" vertical="center" wrapText="1"/>
    </xf>
    <xf numFmtId="3" fontId="49" fillId="34" borderId="33" xfId="721" applyNumberFormat="1" applyFont="1" applyFill="1" applyBorder="1" applyAlignment="1">
      <alignment horizontal="center" vertical="center" wrapText="1"/>
    </xf>
    <xf numFmtId="0" fontId="6" fillId="0" borderId="78" xfId="721" applyFont="1" applyBorder="1" applyAlignment="1">
      <alignment vertical="center" wrapText="1"/>
    </xf>
    <xf numFmtId="0" fontId="48" fillId="0" borderId="0" xfId="734" applyFont="1" applyAlignment="1">
      <alignment vertical="center" wrapText="1"/>
    </xf>
    <xf numFmtId="0" fontId="6" fillId="0" borderId="0" xfId="721" applyFont="1" applyAlignment="1">
      <alignment vertical="center" wrapText="1"/>
    </xf>
    <xf numFmtId="0" fontId="48" fillId="0" borderId="0" xfId="734" applyFont="1" applyAlignment="1">
      <alignment wrapText="1"/>
    </xf>
    <xf numFmtId="0" fontId="6" fillId="0" borderId="0" xfId="734" applyFont="1" applyAlignment="1">
      <alignment vertical="center" wrapText="1"/>
    </xf>
    <xf numFmtId="0" fontId="4" fillId="0" borderId="0" xfId="734" applyFont="1" applyAlignment="1">
      <alignment vertical="center" wrapText="1"/>
    </xf>
    <xf numFmtId="0" fontId="4" fillId="0" borderId="0" xfId="734" applyFont="1" applyAlignment="1">
      <alignment horizontal="center" vertical="center" wrapText="1"/>
    </xf>
    <xf numFmtId="0" fontId="4" fillId="0" borderId="89" xfId="734" applyFont="1" applyFill="1" applyBorder="1" applyAlignment="1">
      <alignment horizontal="center" vertical="center" wrapText="1"/>
    </xf>
    <xf numFmtId="0" fontId="4" fillId="0" borderId="19" xfId="734" applyFont="1" applyFill="1" applyBorder="1" applyAlignment="1">
      <alignment horizontal="center" vertical="center" wrapText="1"/>
    </xf>
    <xf numFmtId="0" fontId="4" fillId="0" borderId="79" xfId="734" applyFont="1" applyFill="1" applyBorder="1" applyAlignment="1">
      <alignment horizontal="center" vertical="center" wrapText="1"/>
    </xf>
    <xf numFmtId="0" fontId="4" fillId="0" borderId="21" xfId="734" applyFont="1" applyFill="1" applyBorder="1" applyAlignment="1">
      <alignment horizontal="center" vertical="center" wrapText="1"/>
    </xf>
    <xf numFmtId="0" fontId="4" fillId="31" borderId="92" xfId="734" applyFont="1" applyFill="1" applyBorder="1" applyAlignment="1">
      <alignment horizontal="center" vertical="center" wrapText="1"/>
    </xf>
    <xf numFmtId="0" fontId="4" fillId="31" borderId="92" xfId="734" applyFont="1" applyFill="1" applyBorder="1" applyAlignment="1">
      <alignment horizontal="left" vertical="center" wrapText="1"/>
    </xf>
    <xf numFmtId="0" fontId="6" fillId="0" borderId="84" xfId="734" applyFont="1" applyBorder="1" applyAlignment="1">
      <alignment horizontal="center" vertical="center" wrapText="1"/>
    </xf>
    <xf numFmtId="0" fontId="6" fillId="0" borderId="84" xfId="734" applyFont="1" applyBorder="1" applyAlignment="1">
      <alignment vertical="center" wrapText="1"/>
    </xf>
    <xf numFmtId="3" fontId="6" fillId="0" borderId="84" xfId="734" applyNumberFormat="1" applyFont="1" applyBorder="1" applyAlignment="1">
      <alignment horizontal="center" vertical="center" wrapText="1"/>
    </xf>
    <xf numFmtId="3" fontId="6" fillId="0" borderId="3" xfId="734" applyNumberFormat="1" applyFont="1" applyBorder="1" applyAlignment="1">
      <alignment horizontal="center" vertical="center" wrapText="1"/>
    </xf>
    <xf numFmtId="3" fontId="6" fillId="0" borderId="54" xfId="734" applyNumberFormat="1" applyFont="1" applyBorder="1" applyAlignment="1">
      <alignment horizontal="center" vertical="center" wrapText="1"/>
    </xf>
    <xf numFmtId="3" fontId="4" fillId="0" borderId="28" xfId="734" applyNumberFormat="1" applyFont="1" applyBorder="1" applyAlignment="1">
      <alignment horizontal="center" vertical="center" wrapText="1"/>
    </xf>
    <xf numFmtId="0" fontId="4" fillId="0" borderId="84" xfId="734" applyFont="1" applyBorder="1" applyAlignment="1">
      <alignment horizontal="center" vertical="center" wrapText="1"/>
    </xf>
    <xf numFmtId="0" fontId="4" fillId="0" borderId="84" xfId="734" applyFont="1" applyBorder="1" applyAlignment="1">
      <alignment vertical="center" wrapText="1"/>
    </xf>
    <xf numFmtId="3" fontId="4" fillId="0" borderId="84" xfId="734" applyNumberFormat="1" applyFont="1" applyBorder="1" applyAlignment="1">
      <alignment horizontal="center" vertical="center" wrapText="1"/>
    </xf>
    <xf numFmtId="3" fontId="4" fillId="0" borderId="3" xfId="734" applyNumberFormat="1" applyFont="1" applyBorder="1" applyAlignment="1">
      <alignment horizontal="center" vertical="center" wrapText="1"/>
    </xf>
    <xf numFmtId="3" fontId="4" fillId="0" borderId="54" xfId="734" applyNumberFormat="1" applyFont="1" applyBorder="1" applyAlignment="1">
      <alignment horizontal="center" vertical="center" wrapText="1"/>
    </xf>
    <xf numFmtId="0" fontId="4" fillId="31" borderId="84" xfId="734" applyFont="1" applyFill="1" applyBorder="1" applyAlignment="1">
      <alignment horizontal="center" vertical="center" wrapText="1"/>
    </xf>
    <xf numFmtId="0" fontId="4" fillId="31" borderId="84" xfId="734" applyFont="1" applyFill="1" applyBorder="1" applyAlignment="1">
      <alignment horizontal="left" vertical="center" wrapText="1"/>
    </xf>
    <xf numFmtId="0" fontId="6" fillId="0" borderId="28" xfId="734" applyFont="1" applyBorder="1" applyAlignment="1">
      <alignment vertical="center" wrapText="1"/>
    </xf>
    <xf numFmtId="0" fontId="4" fillId="0" borderId="28" xfId="734" applyFont="1" applyBorder="1" applyAlignment="1">
      <alignment vertical="center" wrapText="1"/>
    </xf>
    <xf numFmtId="3" fontId="4" fillId="0" borderId="56" xfId="734" applyNumberFormat="1" applyFont="1" applyBorder="1" applyAlignment="1">
      <alignment horizontal="center" vertical="center" wrapText="1"/>
    </xf>
    <xf numFmtId="0" fontId="3" fillId="0" borderId="84" xfId="734" applyFont="1" applyBorder="1" applyAlignment="1">
      <alignment horizontal="center" vertical="center" wrapText="1"/>
    </xf>
    <xf numFmtId="0" fontId="3" fillId="0" borderId="28" xfId="734" applyFont="1" applyBorder="1" applyAlignment="1">
      <alignment vertical="center" wrapText="1"/>
    </xf>
    <xf numFmtId="3" fontId="3" fillId="0" borderId="84" xfId="734" applyNumberFormat="1" applyFont="1" applyBorder="1" applyAlignment="1">
      <alignment horizontal="center" vertical="center" wrapText="1"/>
    </xf>
    <xf numFmtId="3" fontId="3" fillId="0" borderId="3" xfId="734" applyNumberFormat="1" applyFont="1" applyBorder="1" applyAlignment="1">
      <alignment horizontal="center" vertical="center" wrapText="1"/>
    </xf>
    <xf numFmtId="3" fontId="3" fillId="0" borderId="54" xfId="734" applyNumberFormat="1" applyFont="1" applyBorder="1" applyAlignment="1">
      <alignment horizontal="center" vertical="center" wrapText="1"/>
    </xf>
    <xf numFmtId="0" fontId="4" fillId="31" borderId="28" xfId="734" applyFont="1" applyFill="1" applyBorder="1" applyAlignment="1">
      <alignment horizontal="left" vertical="center" wrapText="1"/>
    </xf>
    <xf numFmtId="3" fontId="4" fillId="31" borderId="84" xfId="734" applyNumberFormat="1" applyFont="1" applyFill="1" applyBorder="1" applyAlignment="1">
      <alignment horizontal="center" vertical="center" wrapText="1"/>
    </xf>
    <xf numFmtId="3" fontId="4" fillId="31" borderId="3" xfId="734" applyNumberFormat="1" applyFont="1" applyFill="1" applyBorder="1" applyAlignment="1">
      <alignment horizontal="center" vertical="center" wrapText="1"/>
    </xf>
    <xf numFmtId="3" fontId="4" fillId="31" borderId="54" xfId="734" applyNumberFormat="1" applyFont="1" applyFill="1" applyBorder="1" applyAlignment="1">
      <alignment horizontal="center" vertical="center" wrapText="1"/>
    </xf>
    <xf numFmtId="3" fontId="4" fillId="34" borderId="28" xfId="734" applyNumberFormat="1" applyFont="1" applyFill="1" applyBorder="1" applyAlignment="1">
      <alignment horizontal="center" vertical="center" wrapText="1"/>
    </xf>
    <xf numFmtId="0" fontId="4" fillId="31" borderId="95" xfId="734" applyFont="1" applyFill="1" applyBorder="1" applyAlignment="1">
      <alignment horizontal="center" vertical="center" wrapText="1"/>
    </xf>
    <xf numFmtId="0" fontId="4" fillId="31" borderId="33" xfId="734" applyFont="1" applyFill="1" applyBorder="1" applyAlignment="1">
      <alignment vertical="center" wrapText="1"/>
    </xf>
    <xf numFmtId="3" fontId="4" fillId="31" borderId="95" xfId="900" applyNumberFormat="1" applyFont="1" applyFill="1" applyBorder="1" applyAlignment="1">
      <alignment horizontal="center" vertical="center" wrapText="1"/>
    </xf>
    <xf numFmtId="3" fontId="4" fillId="31" borderId="31" xfId="900" applyNumberFormat="1" applyFont="1" applyFill="1" applyBorder="1" applyAlignment="1">
      <alignment horizontal="center" vertical="center" wrapText="1"/>
    </xf>
    <xf numFmtId="3" fontId="4" fillId="31" borderId="44" xfId="900" applyNumberFormat="1" applyFont="1" applyFill="1" applyBorder="1" applyAlignment="1">
      <alignment horizontal="center" vertical="center" wrapText="1"/>
    </xf>
    <xf numFmtId="3" fontId="4" fillId="31" borderId="33" xfId="900" applyNumberFormat="1" applyFont="1" applyFill="1" applyBorder="1" applyAlignment="1">
      <alignment horizontal="center" vertical="center" wrapText="1"/>
    </xf>
    <xf numFmtId="0" fontId="4" fillId="31" borderId="89" xfId="734" applyFont="1" applyFill="1" applyBorder="1" applyAlignment="1">
      <alignment horizontal="center" vertical="center" wrapText="1"/>
    </xf>
    <xf numFmtId="0" fontId="4" fillId="31" borderId="21" xfId="734" applyFont="1" applyFill="1" applyBorder="1" applyAlignment="1">
      <alignment vertical="center" wrapText="1"/>
    </xf>
    <xf numFmtId="180" fontId="4" fillId="31" borderId="89" xfId="900" applyNumberFormat="1" applyFont="1" applyFill="1" applyBorder="1" applyAlignment="1">
      <alignment horizontal="center" vertical="center" wrapText="1"/>
    </xf>
    <xf numFmtId="180" fontId="4" fillId="31" borderId="19" xfId="900" applyNumberFormat="1" applyFont="1" applyFill="1" applyBorder="1" applyAlignment="1">
      <alignment horizontal="center" vertical="center" wrapText="1"/>
    </xf>
    <xf numFmtId="180" fontId="4" fillId="31" borderId="74" xfId="900" applyNumberFormat="1" applyFont="1" applyFill="1" applyBorder="1" applyAlignment="1">
      <alignment horizontal="center" vertical="center" wrapText="1"/>
    </xf>
    <xf numFmtId="180" fontId="4" fillId="31" borderId="21" xfId="900" applyNumberFormat="1" applyFont="1" applyFill="1" applyBorder="1" applyAlignment="1">
      <alignment horizontal="center" vertical="center" wrapText="1"/>
    </xf>
    <xf numFmtId="0" fontId="6" fillId="0" borderId="78" xfId="734" applyFont="1" applyBorder="1" applyAlignment="1">
      <alignment vertical="center" wrapText="1"/>
    </xf>
    <xf numFmtId="0" fontId="4" fillId="0" borderId="0" xfId="734" applyFont="1" applyAlignment="1">
      <alignment horizontal="right" vertical="center" wrapText="1"/>
    </xf>
    <xf numFmtId="0" fontId="0" fillId="0" borderId="0" xfId="0" applyFont="1"/>
    <xf numFmtId="0" fontId="0" fillId="0" borderId="17" xfId="0" applyBorder="1"/>
    <xf numFmtId="0" fontId="6" fillId="28" borderId="49" xfId="739" applyFont="1" applyFill="1" applyBorder="1" applyAlignment="1">
      <alignment wrapText="1"/>
    </xf>
    <xf numFmtId="0" fontId="4" fillId="28" borderId="50" xfId="739" applyFont="1" applyFill="1" applyBorder="1" applyAlignment="1">
      <alignment horizontal="center" vertical="center" wrapText="1"/>
    </xf>
    <xf numFmtId="0" fontId="4" fillId="28" borderId="53" xfId="739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" xfId="739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7" xfId="739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wrapText="1"/>
    </xf>
    <xf numFmtId="0" fontId="6" fillId="0" borderId="31" xfId="0" applyFont="1" applyBorder="1" applyAlignment="1">
      <alignment horizontal="center" vertical="center" wrapText="1"/>
    </xf>
    <xf numFmtId="0" fontId="6" fillId="0" borderId="31" xfId="739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quotePrefix="1"/>
    <xf numFmtId="49" fontId="58" fillId="0" borderId="58" xfId="967" applyNumberFormat="1" applyFont="1" applyFill="1" applyBorder="1" applyAlignment="1">
      <alignment horizontal="center" vertical="center"/>
    </xf>
    <xf numFmtId="49" fontId="58" fillId="0" borderId="0" xfId="967" applyNumberFormat="1" applyFont="1" applyFill="1" applyBorder="1" applyAlignment="1">
      <alignment horizontal="center" vertical="center"/>
    </xf>
    <xf numFmtId="49" fontId="58" fillId="0" borderId="76" xfId="967" applyNumberFormat="1" applyFont="1" applyFill="1" applyBorder="1" applyAlignment="1">
      <alignment horizontal="center" vertical="center"/>
    </xf>
    <xf numFmtId="0" fontId="2" fillId="0" borderId="71" xfId="967" applyFont="1" applyBorder="1" applyAlignment="1">
      <alignment wrapText="1"/>
    </xf>
    <xf numFmtId="180" fontId="6" fillId="0" borderId="49" xfId="895" applyNumberFormat="1" applyFont="1" applyFill="1" applyBorder="1" applyAlignment="1">
      <alignment horizontal="center" vertical="center"/>
    </xf>
    <xf numFmtId="180" fontId="6" fillId="0" borderId="81" xfId="895" applyNumberFormat="1" applyFont="1" applyFill="1" applyBorder="1" applyAlignment="1">
      <alignment horizontal="center" vertical="center"/>
    </xf>
    <xf numFmtId="0" fontId="2" fillId="0" borderId="84" xfId="967" applyFont="1" applyBorder="1" applyAlignment="1">
      <alignment wrapText="1"/>
    </xf>
    <xf numFmtId="180" fontId="6" fillId="0" borderId="59" xfId="895" applyNumberFormat="1" applyFont="1" applyFill="1" applyBorder="1" applyAlignment="1">
      <alignment horizontal="center" vertical="center"/>
    </xf>
    <xf numFmtId="180" fontId="6" fillId="0" borderId="75" xfId="895" applyNumberFormat="1" applyFont="1" applyFill="1" applyBorder="1" applyAlignment="1">
      <alignment horizontal="center" vertical="center"/>
    </xf>
    <xf numFmtId="180" fontId="6" fillId="0" borderId="73" xfId="895" applyNumberFormat="1" applyFont="1" applyFill="1" applyBorder="1" applyAlignment="1">
      <alignment horizontal="center" vertical="center"/>
    </xf>
    <xf numFmtId="180" fontId="6" fillId="0" borderId="76" xfId="895" applyNumberFormat="1" applyFont="1" applyFill="1" applyBorder="1" applyAlignment="1">
      <alignment horizontal="center" vertical="center"/>
    </xf>
    <xf numFmtId="180" fontId="6" fillId="0" borderId="55" xfId="895" applyNumberFormat="1" applyFont="1" applyFill="1" applyBorder="1" applyAlignment="1">
      <alignment horizontal="center" vertical="center"/>
    </xf>
    <xf numFmtId="180" fontId="6" fillId="0" borderId="54" xfId="895" applyNumberFormat="1" applyFont="1" applyFill="1" applyBorder="1" applyAlignment="1">
      <alignment horizontal="center" vertical="center"/>
    </xf>
    <xf numFmtId="0" fontId="2" fillId="0" borderId="84" xfId="967" applyFont="1" applyBorder="1" applyAlignment="1">
      <alignment vertical="center" wrapText="1"/>
    </xf>
    <xf numFmtId="180" fontId="6" fillId="0" borderId="59" xfId="895" applyNumberFormat="1" applyFont="1" applyBorder="1" applyAlignment="1">
      <alignment horizontal="center" vertical="center"/>
    </xf>
    <xf numFmtId="180" fontId="6" fillId="0" borderId="75" xfId="895" applyNumberFormat="1" applyFont="1" applyBorder="1" applyAlignment="1">
      <alignment horizontal="center" vertical="center"/>
    </xf>
    <xf numFmtId="0" fontId="2" fillId="0" borderId="94" xfId="770" applyFont="1" applyBorder="1"/>
    <xf numFmtId="0" fontId="2" fillId="0" borderId="95" xfId="967" applyFont="1" applyBorder="1" applyAlignment="1">
      <alignment wrapText="1"/>
    </xf>
    <xf numFmtId="180" fontId="6" fillId="0" borderId="34" xfId="895" applyNumberFormat="1" applyFont="1" applyBorder="1" applyAlignment="1">
      <alignment horizontal="center" vertical="center"/>
    </xf>
    <xf numFmtId="180" fontId="6" fillId="0" borderId="44" xfId="895" applyNumberFormat="1" applyFont="1" applyBorder="1" applyAlignment="1">
      <alignment horizontal="center" vertical="center"/>
    </xf>
    <xf numFmtId="180" fontId="6" fillId="0" borderId="87" xfId="895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right"/>
    </xf>
    <xf numFmtId="0" fontId="62" fillId="0" borderId="0" xfId="0" applyFont="1" applyAlignment="1">
      <alignment horizontal="center"/>
    </xf>
    <xf numFmtId="0" fontId="2" fillId="0" borderId="60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8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3" fillId="28" borderId="19" xfId="0" applyFont="1" applyFill="1" applyBorder="1" applyAlignment="1">
      <alignment horizontal="left" vertical="center" wrapText="1"/>
    </xf>
    <xf numFmtId="0" fontId="3" fillId="28" borderId="20" xfId="0" applyFont="1" applyFill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left" vertical="center" wrapText="1"/>
    </xf>
    <xf numFmtId="0" fontId="3" fillId="31" borderId="85" xfId="820" applyFont="1" applyFill="1" applyBorder="1" applyAlignment="1">
      <alignment horizontal="center" vertical="center" wrapText="1"/>
    </xf>
    <xf numFmtId="0" fontId="3" fillId="31" borderId="78" xfId="820" applyFont="1" applyFill="1" applyBorder="1" applyAlignment="1">
      <alignment horizontal="center" vertical="center" wrapText="1"/>
    </xf>
    <xf numFmtId="0" fontId="3" fillId="31" borderId="86" xfId="820" applyFont="1" applyFill="1" applyBorder="1" applyAlignment="1">
      <alignment horizontal="center" vertical="center" wrapText="1"/>
    </xf>
    <xf numFmtId="0" fontId="3" fillId="31" borderId="72" xfId="820" applyFont="1" applyFill="1" applyBorder="1" applyAlignment="1">
      <alignment horizontal="center" vertical="center" wrapText="1"/>
    </xf>
    <xf numFmtId="0" fontId="3" fillId="31" borderId="17" xfId="820" applyFont="1" applyFill="1" applyBorder="1" applyAlignment="1">
      <alignment horizontal="center" vertical="center" wrapText="1"/>
    </xf>
    <xf numFmtId="0" fontId="3" fillId="31" borderId="87" xfId="820" applyFont="1" applyFill="1" applyBorder="1" applyAlignment="1">
      <alignment horizontal="center" vertical="center" wrapText="1"/>
    </xf>
    <xf numFmtId="49" fontId="4" fillId="34" borderId="74" xfId="819" applyNumberFormat="1" applyFont="1" applyFill="1" applyBorder="1" applyAlignment="1">
      <alignment horizontal="center" vertical="center" wrapText="1"/>
    </xf>
    <xf numFmtId="49" fontId="4" fillId="34" borderId="79" xfId="819" applyNumberFormat="1" applyFont="1" applyFill="1" applyBorder="1" applyAlignment="1">
      <alignment horizontal="center" vertical="center" wrapText="1"/>
    </xf>
    <xf numFmtId="0" fontId="3" fillId="28" borderId="65" xfId="0" applyFont="1" applyFill="1" applyBorder="1" applyAlignment="1">
      <alignment horizontal="left" vertical="center" wrapText="1"/>
    </xf>
    <xf numFmtId="0" fontId="3" fillId="28" borderId="88" xfId="0" applyFont="1" applyFill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3" fillId="28" borderId="3" xfId="0" applyFont="1" applyFill="1" applyBorder="1" applyAlignment="1">
      <alignment horizontal="left" vertical="center" wrapText="1"/>
    </xf>
    <xf numFmtId="0" fontId="3" fillId="28" borderId="27" xfId="0" applyFont="1" applyFill="1" applyBorder="1" applyAlignment="1">
      <alignment horizontal="left" vertical="center" wrapText="1"/>
    </xf>
    <xf numFmtId="0" fontId="3" fillId="33" borderId="19" xfId="0" applyFont="1" applyFill="1" applyBorder="1" applyAlignment="1">
      <alignment horizontal="left" vertical="center" wrapText="1"/>
    </xf>
    <xf numFmtId="0" fontId="3" fillId="33" borderId="20" xfId="0" applyFont="1" applyFill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 wrapText="1"/>
    </xf>
    <xf numFmtId="0" fontId="2" fillId="0" borderId="79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5" fillId="0" borderId="77" xfId="0" applyFont="1" applyFill="1" applyBorder="1" applyAlignment="1">
      <alignment horizontal="left" vertical="center" wrapText="1"/>
    </xf>
    <xf numFmtId="0" fontId="5" fillId="0" borderId="82" xfId="0" applyFont="1" applyFill="1" applyBorder="1" applyAlignment="1">
      <alignment horizontal="left" vertical="center" wrapText="1"/>
    </xf>
    <xf numFmtId="0" fontId="3" fillId="28" borderId="50" xfId="0" applyFont="1" applyFill="1" applyBorder="1" applyAlignment="1">
      <alignment horizontal="left" vertical="center" wrapText="1"/>
    </xf>
    <xf numFmtId="0" fontId="3" fillId="28" borderId="53" xfId="0" applyFont="1" applyFill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82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60" xfId="820" applyFont="1" applyBorder="1" applyAlignment="1">
      <alignment horizontal="left" vertical="center" wrapText="1"/>
    </xf>
    <xf numFmtId="0" fontId="5" fillId="0" borderId="56" xfId="820" applyFont="1" applyBorder="1" applyAlignment="1">
      <alignment horizontal="left" vertical="center" wrapText="1"/>
    </xf>
    <xf numFmtId="0" fontId="5" fillId="0" borderId="54" xfId="820" applyFont="1" applyBorder="1" applyAlignment="1">
      <alignment horizontal="left" vertical="center" wrapText="1"/>
    </xf>
    <xf numFmtId="0" fontId="5" fillId="0" borderId="62" xfId="820" applyFont="1" applyBorder="1" applyAlignment="1">
      <alignment horizontal="left" vertical="center" wrapText="1"/>
    </xf>
    <xf numFmtId="0" fontId="5" fillId="0" borderId="77" xfId="820" applyFont="1" applyBorder="1" applyAlignment="1">
      <alignment horizontal="left" vertical="center" wrapText="1"/>
    </xf>
    <xf numFmtId="0" fontId="5" fillId="0" borderId="82" xfId="820" applyFont="1" applyBorder="1" applyAlignment="1">
      <alignment horizontal="left" vertical="center" wrapText="1"/>
    </xf>
    <xf numFmtId="0" fontId="2" fillId="0" borderId="60" xfId="819" applyFont="1" applyBorder="1" applyAlignment="1">
      <alignment horizontal="left" vertical="center" wrapText="1"/>
    </xf>
    <xf numFmtId="0" fontId="2" fillId="0" borderId="56" xfId="819" applyFont="1" applyBorder="1" applyAlignment="1">
      <alignment horizontal="left" vertical="center" wrapText="1"/>
    </xf>
    <xf numFmtId="0" fontId="2" fillId="0" borderId="54" xfId="819" applyFont="1" applyBorder="1" applyAlignment="1">
      <alignment horizontal="left" vertical="center" wrapText="1"/>
    </xf>
    <xf numFmtId="0" fontId="2" fillId="0" borderId="60" xfId="819" applyFont="1" applyFill="1" applyBorder="1" applyAlignment="1">
      <alignment horizontal="left" vertical="center" wrapText="1"/>
    </xf>
    <xf numFmtId="0" fontId="2" fillId="0" borderId="56" xfId="819" applyFont="1" applyFill="1" applyBorder="1" applyAlignment="1">
      <alignment horizontal="left" vertical="center" wrapText="1"/>
    </xf>
    <xf numFmtId="0" fontId="2" fillId="0" borderId="54" xfId="819" applyFont="1" applyFill="1" applyBorder="1" applyAlignment="1">
      <alignment horizontal="left" vertical="center" wrapText="1"/>
    </xf>
    <xf numFmtId="0" fontId="2" fillId="0" borderId="8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5" fillId="0" borderId="62" xfId="820" applyFont="1" applyFill="1" applyBorder="1" applyAlignment="1">
      <alignment horizontal="left" vertical="center" wrapText="1"/>
    </xf>
    <xf numFmtId="0" fontId="5" fillId="0" borderId="77" xfId="820" applyFont="1" applyFill="1" applyBorder="1" applyAlignment="1">
      <alignment horizontal="left" vertical="center" wrapText="1"/>
    </xf>
    <xf numFmtId="0" fontId="6" fillId="0" borderId="84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5" fillId="0" borderId="3" xfId="819" applyFont="1" applyBorder="1" applyAlignment="1">
      <alignment horizontal="left" vertical="center" wrapText="1"/>
    </xf>
    <xf numFmtId="0" fontId="5" fillId="0" borderId="27" xfId="819" applyFont="1" applyBorder="1" applyAlignment="1">
      <alignment horizontal="left" vertical="center" wrapText="1"/>
    </xf>
    <xf numFmtId="0" fontId="5" fillId="0" borderId="60" xfId="819" applyFont="1" applyBorder="1" applyAlignment="1">
      <alignment horizontal="left" vertical="center" wrapText="1"/>
    </xf>
    <xf numFmtId="0" fontId="5" fillId="0" borderId="56" xfId="819" applyFont="1" applyBorder="1" applyAlignment="1">
      <alignment horizontal="left" vertical="center" wrapText="1"/>
    </xf>
    <xf numFmtId="0" fontId="5" fillId="0" borderId="54" xfId="819" applyFont="1" applyBorder="1" applyAlignment="1">
      <alignment horizontal="left" vertical="center" wrapText="1"/>
    </xf>
    <xf numFmtId="0" fontId="5" fillId="0" borderId="60" xfId="819" applyFont="1" applyFill="1" applyBorder="1" applyAlignment="1">
      <alignment horizontal="left" vertical="center" wrapText="1"/>
    </xf>
    <xf numFmtId="0" fontId="5" fillId="0" borderId="56" xfId="819" applyFont="1" applyFill="1" applyBorder="1" applyAlignment="1">
      <alignment horizontal="left" vertical="center" wrapText="1"/>
    </xf>
    <xf numFmtId="0" fontId="5" fillId="0" borderId="54" xfId="819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3" fillId="28" borderId="62" xfId="0" applyFont="1" applyFill="1" applyBorder="1" applyAlignment="1">
      <alignment horizontal="left" vertical="center" wrapText="1"/>
    </xf>
    <xf numFmtId="0" fontId="3" fillId="28" borderId="77" xfId="0" applyFont="1" applyFill="1" applyBorder="1" applyAlignment="1">
      <alignment horizontal="left" vertical="center" wrapText="1"/>
    </xf>
    <xf numFmtId="0" fontId="3" fillId="28" borderId="82" xfId="0" applyFont="1" applyFill="1" applyBorder="1" applyAlignment="1">
      <alignment horizontal="left" vertical="center" wrapText="1"/>
    </xf>
    <xf numFmtId="0" fontId="2" fillId="0" borderId="56" xfId="0" applyFont="1" applyBorder="1"/>
    <xf numFmtId="0" fontId="2" fillId="0" borderId="54" xfId="0" applyFont="1" applyBorder="1"/>
    <xf numFmtId="0" fontId="2" fillId="0" borderId="60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7" fillId="0" borderId="3" xfId="819" applyFont="1" applyBorder="1" applyAlignment="1">
      <alignment horizontal="left" vertical="center" wrapText="1"/>
    </xf>
    <xf numFmtId="0" fontId="7" fillId="0" borderId="27" xfId="819" applyFont="1" applyBorder="1" applyAlignment="1">
      <alignment horizontal="left" vertical="center" wrapText="1"/>
    </xf>
    <xf numFmtId="0" fontId="7" fillId="0" borderId="60" xfId="819" applyFont="1" applyFill="1" applyBorder="1" applyAlignment="1">
      <alignment horizontal="left" vertical="center" wrapText="1"/>
    </xf>
    <xf numFmtId="0" fontId="7" fillId="0" borderId="56" xfId="819" applyFont="1" applyFill="1" applyBorder="1" applyAlignment="1">
      <alignment horizontal="left" vertical="center" wrapText="1"/>
    </xf>
    <xf numFmtId="0" fontId="7" fillId="0" borderId="54" xfId="819" applyFont="1" applyFill="1" applyBorder="1" applyAlignment="1">
      <alignment horizontal="left" vertical="center" wrapText="1"/>
    </xf>
    <xf numFmtId="0" fontId="5" fillId="0" borderId="3" xfId="820" applyFont="1" applyBorder="1" applyAlignment="1">
      <alignment horizontal="left" vertical="center" wrapText="1"/>
    </xf>
    <xf numFmtId="0" fontId="5" fillId="0" borderId="27" xfId="820" applyFont="1" applyBorder="1" applyAlignment="1">
      <alignment horizontal="left" vertical="center" wrapText="1"/>
    </xf>
    <xf numFmtId="0" fontId="5" fillId="0" borderId="3" xfId="820" applyFont="1" applyFill="1" applyBorder="1" applyAlignment="1">
      <alignment horizontal="left" vertical="center" wrapText="1"/>
    </xf>
    <xf numFmtId="0" fontId="5" fillId="0" borderId="27" xfId="82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5" fillId="0" borderId="60" xfId="820" applyFont="1" applyFill="1" applyBorder="1" applyAlignment="1">
      <alignment horizontal="left" vertical="center" wrapText="1"/>
    </xf>
    <xf numFmtId="0" fontId="5" fillId="0" borderId="56" xfId="820" applyFont="1" applyFill="1" applyBorder="1" applyAlignment="1">
      <alignment horizontal="left" vertical="center" wrapText="1"/>
    </xf>
    <xf numFmtId="0" fontId="5" fillId="0" borderId="54" xfId="82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center" wrapText="1"/>
    </xf>
    <xf numFmtId="0" fontId="2" fillId="0" borderId="82" xfId="0" applyFont="1" applyFill="1" applyBorder="1" applyAlignment="1">
      <alignment horizontal="left" vertical="center" wrapText="1"/>
    </xf>
    <xf numFmtId="0" fontId="2" fillId="0" borderId="84" xfId="747" applyFont="1" applyFill="1" applyBorder="1" applyAlignment="1">
      <alignment horizontal="left" vertical="center" wrapText="1"/>
    </xf>
    <xf numFmtId="0" fontId="2" fillId="0" borderId="56" xfId="747" applyFont="1" applyFill="1" applyBorder="1" applyAlignment="1">
      <alignment horizontal="left" vertical="center" wrapText="1"/>
    </xf>
    <xf numFmtId="0" fontId="2" fillId="0" borderId="54" xfId="747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8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5" fillId="0" borderId="63" xfId="820" applyFont="1" applyFill="1" applyBorder="1" applyAlignment="1">
      <alignment horizontal="left" vertical="center" wrapText="1"/>
    </xf>
    <xf numFmtId="0" fontId="5" fillId="0" borderId="57" xfId="820" applyFont="1" applyFill="1" applyBorder="1" applyAlignment="1">
      <alignment horizontal="left" vertical="center" wrapText="1"/>
    </xf>
    <xf numFmtId="0" fontId="5" fillId="0" borderId="75" xfId="820" applyFont="1" applyFill="1" applyBorder="1" applyAlignment="1">
      <alignment horizontal="left" vertical="center" wrapText="1"/>
    </xf>
    <xf numFmtId="0" fontId="5" fillId="0" borderId="82" xfId="82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84" xfId="0" applyFont="1" applyFill="1" applyBorder="1" applyAlignment="1">
      <alignment horizontal="left" vertical="center" wrapText="1"/>
    </xf>
    <xf numFmtId="0" fontId="2" fillId="0" borderId="84" xfId="747" applyFont="1" applyBorder="1" applyAlignment="1">
      <alignment horizontal="left" vertical="center" wrapText="1"/>
    </xf>
    <xf numFmtId="0" fontId="2" fillId="0" borderId="56" xfId="747" applyFont="1" applyBorder="1" applyAlignment="1">
      <alignment horizontal="left" vertical="center" wrapText="1"/>
    </xf>
    <xf numFmtId="0" fontId="2" fillId="0" borderId="54" xfId="747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 wrapText="1"/>
    </xf>
    <xf numFmtId="0" fontId="2" fillId="0" borderId="17" xfId="820" applyFont="1" applyFill="1" applyBorder="1" applyAlignment="1">
      <alignment horizontal="center" wrapText="1"/>
    </xf>
    <xf numFmtId="0" fontId="3" fillId="32" borderId="68" xfId="0" applyFont="1" applyFill="1" applyBorder="1" applyAlignment="1">
      <alignment horizontal="left" vertical="center" wrapText="1"/>
    </xf>
    <xf numFmtId="0" fontId="3" fillId="32" borderId="74" xfId="0" applyFont="1" applyFill="1" applyBorder="1" applyAlignment="1">
      <alignment horizontal="left" vertical="center" wrapText="1"/>
    </xf>
    <xf numFmtId="0" fontId="3" fillId="32" borderId="79" xfId="0" applyFont="1" applyFill="1" applyBorder="1" applyAlignment="1">
      <alignment horizontal="left" vertical="center" wrapText="1"/>
    </xf>
    <xf numFmtId="0" fontId="3" fillId="0" borderId="0" xfId="820" applyFont="1" applyAlignment="1">
      <alignment horizontal="center" vertical="center"/>
    </xf>
    <xf numFmtId="0" fontId="2" fillId="27" borderId="61" xfId="0" applyFont="1" applyFill="1" applyBorder="1" applyAlignment="1">
      <alignment horizontal="left" vertical="center" wrapText="1"/>
    </xf>
    <xf numFmtId="0" fontId="2" fillId="27" borderId="80" xfId="0" applyFont="1" applyFill="1" applyBorder="1" applyAlignment="1">
      <alignment horizontal="left" vertical="center" wrapText="1"/>
    </xf>
    <xf numFmtId="0" fontId="2" fillId="27" borderId="81" xfId="0" applyFont="1" applyFill="1" applyBorder="1" applyAlignment="1">
      <alignment horizontal="left" vertical="center" wrapText="1"/>
    </xf>
    <xf numFmtId="0" fontId="2" fillId="27" borderId="60" xfId="0" applyFont="1" applyFill="1" applyBorder="1" applyAlignment="1">
      <alignment horizontal="left" vertical="center" wrapText="1"/>
    </xf>
    <xf numFmtId="0" fontId="2" fillId="27" borderId="56" xfId="0" applyFont="1" applyFill="1" applyBorder="1" applyAlignment="1">
      <alignment horizontal="left" vertical="center" wrapText="1"/>
    </xf>
    <xf numFmtId="0" fontId="2" fillId="27" borderId="54" xfId="0" applyFont="1" applyFill="1" applyBorder="1" applyAlignment="1">
      <alignment horizontal="left" vertical="center" wrapText="1"/>
    </xf>
    <xf numFmtId="0" fontId="2" fillId="27" borderId="62" xfId="0" applyFont="1" applyFill="1" applyBorder="1" applyAlignment="1">
      <alignment horizontal="left" vertical="center" wrapText="1"/>
    </xf>
    <xf numFmtId="0" fontId="2" fillId="27" borderId="77" xfId="0" applyFont="1" applyFill="1" applyBorder="1" applyAlignment="1">
      <alignment horizontal="left" vertical="center" wrapText="1"/>
    </xf>
    <xf numFmtId="0" fontId="2" fillId="27" borderId="82" xfId="0" applyFont="1" applyFill="1" applyBorder="1" applyAlignment="1">
      <alignment horizontal="left" vertical="center" wrapText="1"/>
    </xf>
    <xf numFmtId="0" fontId="2" fillId="27" borderId="63" xfId="0" applyFont="1" applyFill="1" applyBorder="1" applyAlignment="1">
      <alignment horizontal="left" vertical="center" wrapText="1"/>
    </xf>
    <xf numFmtId="0" fontId="2" fillId="27" borderId="57" xfId="0" applyFont="1" applyFill="1" applyBorder="1" applyAlignment="1">
      <alignment horizontal="left" vertical="center" wrapText="1"/>
    </xf>
    <xf numFmtId="0" fontId="2" fillId="27" borderId="75" xfId="0" applyFont="1" applyFill="1" applyBorder="1" applyAlignment="1">
      <alignment horizontal="left" vertical="center" wrapText="1"/>
    </xf>
    <xf numFmtId="0" fontId="3" fillId="34" borderId="85" xfId="820" applyFont="1" applyFill="1" applyBorder="1" applyAlignment="1">
      <alignment horizontal="center" vertical="center" wrapText="1"/>
    </xf>
    <xf numFmtId="0" fontId="3" fillId="34" borderId="78" xfId="820" applyFont="1" applyFill="1" applyBorder="1" applyAlignment="1">
      <alignment horizontal="center" vertical="center" wrapText="1"/>
    </xf>
    <xf numFmtId="0" fontId="3" fillId="34" borderId="86" xfId="820" applyFont="1" applyFill="1" applyBorder="1" applyAlignment="1">
      <alignment horizontal="center" vertical="center" wrapText="1"/>
    </xf>
    <xf numFmtId="0" fontId="3" fillId="34" borderId="72" xfId="820" applyFont="1" applyFill="1" applyBorder="1" applyAlignment="1">
      <alignment horizontal="center" vertical="center" wrapText="1"/>
    </xf>
    <xf numFmtId="0" fontId="3" fillId="34" borderId="17" xfId="820" applyFont="1" applyFill="1" applyBorder="1" applyAlignment="1">
      <alignment horizontal="center" vertical="center" wrapText="1"/>
    </xf>
    <xf numFmtId="0" fontId="3" fillId="34" borderId="87" xfId="820" applyFont="1" applyFill="1" applyBorder="1" applyAlignment="1">
      <alignment horizontal="center" vertical="center" wrapText="1"/>
    </xf>
    <xf numFmtId="49" fontId="4" fillId="34" borderId="89" xfId="819" applyNumberFormat="1" applyFont="1" applyFill="1" applyBorder="1" applyAlignment="1">
      <alignment horizontal="center" vertical="center" wrapText="1"/>
    </xf>
    <xf numFmtId="0" fontId="3" fillId="28" borderId="5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87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63" xfId="820" applyFont="1" applyBorder="1" applyAlignment="1">
      <alignment horizontal="left" vertical="center" wrapText="1"/>
    </xf>
    <xf numFmtId="0" fontId="5" fillId="0" borderId="57" xfId="820" applyFont="1" applyBorder="1" applyAlignment="1">
      <alignment horizontal="left" vertical="center" wrapText="1"/>
    </xf>
    <xf numFmtId="0" fontId="5" fillId="0" borderId="75" xfId="820" applyFont="1" applyBorder="1" applyAlignment="1">
      <alignment horizontal="left" vertical="center" wrapText="1"/>
    </xf>
    <xf numFmtId="0" fontId="3" fillId="28" borderId="89" xfId="0" applyFont="1" applyFill="1" applyBorder="1" applyAlignment="1">
      <alignment horizontal="left" vertical="center" wrapText="1"/>
    </xf>
    <xf numFmtId="0" fontId="3" fillId="28" borderId="74" xfId="0" applyFont="1" applyFill="1" applyBorder="1" applyAlignment="1">
      <alignment horizontal="left" vertical="center" wrapText="1"/>
    </xf>
    <xf numFmtId="0" fontId="3" fillId="28" borderId="79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3" fillId="0" borderId="0" xfId="820" applyFont="1" applyAlignment="1">
      <alignment horizontal="center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2" fillId="0" borderId="60" xfId="748" applyFont="1" applyBorder="1" applyAlignment="1">
      <alignment horizontal="left" vertical="center"/>
    </xf>
    <xf numFmtId="0" fontId="2" fillId="0" borderId="54" xfId="748" applyFont="1" applyBorder="1" applyAlignment="1">
      <alignment horizontal="left" vertical="center"/>
    </xf>
    <xf numFmtId="0" fontId="4" fillId="0" borderId="0" xfId="962" applyFont="1" applyAlignment="1">
      <alignment horizontal="center"/>
    </xf>
    <xf numFmtId="0" fontId="2" fillId="0" borderId="17" xfId="748" applyFont="1" applyBorder="1" applyAlignment="1">
      <alignment horizontal="center"/>
    </xf>
    <xf numFmtId="0" fontId="3" fillId="31" borderId="85" xfId="0" applyFont="1" applyFill="1" applyBorder="1" applyAlignment="1">
      <alignment horizontal="center" vertical="center" wrapText="1"/>
    </xf>
    <xf numFmtId="0" fontId="3" fillId="31" borderId="78" xfId="0" applyFont="1" applyFill="1" applyBorder="1" applyAlignment="1">
      <alignment horizontal="center" vertical="center" wrapText="1"/>
    </xf>
    <xf numFmtId="0" fontId="3" fillId="31" borderId="86" xfId="0" applyFont="1" applyFill="1" applyBorder="1" applyAlignment="1">
      <alignment horizontal="center" vertical="center" wrapText="1"/>
    </xf>
    <xf numFmtId="0" fontId="3" fillId="31" borderId="72" xfId="0" applyFont="1" applyFill="1" applyBorder="1" applyAlignment="1">
      <alignment horizontal="center" vertical="center" wrapText="1"/>
    </xf>
    <xf numFmtId="0" fontId="3" fillId="31" borderId="17" xfId="0" applyFont="1" applyFill="1" applyBorder="1" applyAlignment="1">
      <alignment horizontal="center" vertical="center" wrapText="1"/>
    </xf>
    <xf numFmtId="0" fontId="3" fillId="31" borderId="87" xfId="0" applyFont="1" applyFill="1" applyBorder="1" applyAlignment="1">
      <alignment horizontal="center" vertical="center" wrapText="1"/>
    </xf>
    <xf numFmtId="14" fontId="4" fillId="31" borderId="74" xfId="748" applyNumberFormat="1" applyFont="1" applyFill="1" applyBorder="1" applyAlignment="1">
      <alignment horizontal="center" vertical="center" wrapText="1"/>
    </xf>
    <xf numFmtId="0" fontId="4" fillId="31" borderId="74" xfId="748" applyFont="1" applyFill="1" applyBorder="1" applyAlignment="1">
      <alignment horizontal="center" vertical="center" wrapText="1"/>
    </xf>
    <xf numFmtId="0" fontId="4" fillId="31" borderId="79" xfId="748" applyFont="1" applyFill="1" applyBorder="1" applyAlignment="1">
      <alignment horizontal="center" vertical="center" wrapText="1"/>
    </xf>
    <xf numFmtId="14" fontId="4" fillId="34" borderId="74" xfId="748" applyNumberFormat="1" applyFont="1" applyFill="1" applyBorder="1" applyAlignment="1">
      <alignment horizontal="center"/>
    </xf>
    <xf numFmtId="0" fontId="4" fillId="34" borderId="74" xfId="748" applyFont="1" applyFill="1" applyBorder="1" applyAlignment="1">
      <alignment horizontal="center"/>
    </xf>
    <xf numFmtId="0" fontId="4" fillId="34" borderId="79" xfId="748" applyFont="1" applyFill="1" applyBorder="1" applyAlignment="1">
      <alignment horizontal="center"/>
    </xf>
    <xf numFmtId="0" fontId="4" fillId="28" borderId="58" xfId="748" applyFont="1" applyFill="1" applyBorder="1" applyAlignment="1">
      <alignment horizontal="left" vertical="center"/>
    </xf>
    <xf numFmtId="0" fontId="4" fillId="28" borderId="19" xfId="748" applyFont="1" applyFill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748" applyFont="1" applyBorder="1" applyAlignment="1">
      <alignment horizontal="left" vertical="center"/>
    </xf>
    <xf numFmtId="0" fontId="2" fillId="0" borderId="27" xfId="748" applyFont="1" applyBorder="1" applyAlignment="1">
      <alignment horizontal="left" vertical="center"/>
    </xf>
    <xf numFmtId="0" fontId="2" fillId="0" borderId="3" xfId="748" applyFont="1" applyBorder="1" applyAlignment="1">
      <alignment horizontal="left" vertical="center" wrapText="1"/>
    </xf>
    <xf numFmtId="0" fontId="2" fillId="0" borderId="27" xfId="748" applyFont="1" applyBorder="1" applyAlignment="1">
      <alignment horizontal="left" vertical="center" wrapText="1"/>
    </xf>
    <xf numFmtId="0" fontId="2" fillId="0" borderId="60" xfId="748" applyFont="1" applyFill="1" applyBorder="1" applyAlignment="1">
      <alignment horizontal="left" vertical="center"/>
    </xf>
    <xf numFmtId="0" fontId="2" fillId="0" borderId="54" xfId="748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77" xfId="0" applyFont="1" applyFill="1" applyBorder="1" applyAlignment="1">
      <alignment horizontal="left" vertical="center"/>
    </xf>
    <xf numFmtId="0" fontId="5" fillId="0" borderId="82" xfId="0" applyFont="1" applyFill="1" applyBorder="1" applyAlignment="1">
      <alignment horizontal="left" vertical="center"/>
    </xf>
    <xf numFmtId="0" fontId="5" fillId="0" borderId="3" xfId="748" applyFont="1" applyBorder="1" applyAlignment="1">
      <alignment horizontal="left" vertical="center"/>
    </xf>
    <xf numFmtId="0" fontId="5" fillId="0" borderId="27" xfId="748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62" xfId="748" applyFont="1" applyBorder="1" applyAlignment="1">
      <alignment horizontal="left" vertical="center"/>
    </xf>
    <xf numFmtId="0" fontId="2" fillId="0" borderId="82" xfId="748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4" fillId="28" borderId="89" xfId="748" applyFont="1" applyFill="1" applyBorder="1" applyAlignment="1">
      <alignment horizontal="left" vertical="center"/>
    </xf>
    <xf numFmtId="0" fontId="4" fillId="28" borderId="74" xfId="748" applyFont="1" applyFill="1" applyBorder="1" applyAlignment="1">
      <alignment horizontal="left" vertical="center"/>
    </xf>
    <xf numFmtId="0" fontId="4" fillId="28" borderId="18" xfId="748" applyFont="1" applyFill="1" applyBorder="1" applyAlignment="1">
      <alignment horizontal="left" vertical="center"/>
    </xf>
    <xf numFmtId="0" fontId="5" fillId="0" borderId="61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2" fillId="0" borderId="23" xfId="748" applyFont="1" applyFill="1" applyBorder="1" applyAlignment="1">
      <alignment horizontal="left" vertical="center" wrapText="1"/>
    </xf>
    <xf numFmtId="0" fontId="2" fillId="0" borderId="24" xfId="748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83" xfId="0" applyFont="1" applyBorder="1" applyAlignment="1">
      <alignment horizontal="left" vertical="center" wrapText="1"/>
    </xf>
    <xf numFmtId="0" fontId="4" fillId="28" borderId="58" xfId="748" applyFont="1" applyFill="1" applyBorder="1" applyAlignment="1">
      <alignment horizontal="left" vertical="center" wrapText="1"/>
    </xf>
    <xf numFmtId="0" fontId="4" fillId="28" borderId="19" xfId="748" applyFont="1" applyFill="1" applyBorder="1" applyAlignment="1">
      <alignment horizontal="left" vertical="center" wrapText="1"/>
    </xf>
    <xf numFmtId="0" fontId="5" fillId="0" borderId="77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4" fillId="28" borderId="72" xfId="748" applyFont="1" applyFill="1" applyBorder="1" applyAlignment="1">
      <alignment horizontal="left" vertical="center"/>
    </xf>
    <xf numFmtId="0" fontId="4" fillId="28" borderId="17" xfId="748" applyFont="1" applyFill="1" applyBorder="1" applyAlignment="1">
      <alignment horizontal="left" vertical="center"/>
    </xf>
    <xf numFmtId="0" fontId="4" fillId="28" borderId="35" xfId="748" applyFont="1" applyFill="1" applyBorder="1" applyAlignment="1">
      <alignment horizontal="left" vertical="center"/>
    </xf>
    <xf numFmtId="0" fontId="3" fillId="28" borderId="23" xfId="748" applyFont="1" applyFill="1" applyBorder="1" applyAlignment="1">
      <alignment horizontal="left" vertical="center"/>
    </xf>
    <xf numFmtId="0" fontId="3" fillId="28" borderId="63" xfId="748" applyFont="1" applyFill="1" applyBorder="1" applyAlignment="1">
      <alignment horizontal="left" vertical="center"/>
    </xf>
    <xf numFmtId="0" fontId="3" fillId="28" borderId="31" xfId="748" applyFont="1" applyFill="1" applyBorder="1" applyAlignment="1">
      <alignment horizontal="left" vertical="center"/>
    </xf>
    <xf numFmtId="0" fontId="3" fillId="28" borderId="29" xfId="748" applyFont="1" applyFill="1" applyBorder="1" applyAlignment="1">
      <alignment horizontal="left" vertical="center"/>
    </xf>
    <xf numFmtId="0" fontId="2" fillId="0" borderId="0" xfId="963" applyFont="1" applyAlignment="1">
      <alignment horizontal="left" vertical="center" wrapText="1"/>
    </xf>
    <xf numFmtId="0" fontId="4" fillId="28" borderId="89" xfId="962" applyFont="1" applyFill="1" applyBorder="1" applyAlignment="1">
      <alignment horizontal="left" vertical="center"/>
    </xf>
    <xf numFmtId="0" fontId="4" fillId="28" borderId="74" xfId="962" applyFont="1" applyFill="1" applyBorder="1" applyAlignment="1">
      <alignment horizontal="left" vertical="center"/>
    </xf>
    <xf numFmtId="0" fontId="4" fillId="28" borderId="79" xfId="962" applyFont="1" applyFill="1" applyBorder="1" applyAlignment="1">
      <alignment horizontal="left" vertical="center"/>
    </xf>
    <xf numFmtId="0" fontId="3" fillId="0" borderId="0" xfId="711" applyFont="1" applyAlignment="1">
      <alignment horizontal="right"/>
    </xf>
    <xf numFmtId="0" fontId="48" fillId="0" borderId="0" xfId="711" applyFont="1" applyAlignment="1">
      <alignment horizontal="center"/>
    </xf>
    <xf numFmtId="0" fontId="49" fillId="0" borderId="81" xfId="711" applyFont="1" applyBorder="1" applyAlignment="1">
      <alignment horizontal="center" vertical="center" wrapText="1"/>
    </xf>
    <xf numFmtId="0" fontId="2" fillId="0" borderId="54" xfId="711" applyFont="1" applyBorder="1" applyAlignment="1">
      <alignment horizontal="center" vertical="center" wrapText="1"/>
    </xf>
    <xf numFmtId="0" fontId="3" fillId="0" borderId="89" xfId="711" applyFont="1" applyBorder="1" applyAlignment="1">
      <alignment horizontal="center" vertical="center" wrapText="1"/>
    </xf>
    <xf numFmtId="0" fontId="3" fillId="0" borderId="18" xfId="711" applyFont="1" applyBorder="1" applyAlignment="1">
      <alignment horizontal="center" vertical="center" wrapText="1"/>
    </xf>
    <xf numFmtId="0" fontId="3" fillId="0" borderId="19" xfId="711" applyFont="1" applyBorder="1" applyAlignment="1">
      <alignment horizontal="center" vertical="center" wrapText="1"/>
    </xf>
    <xf numFmtId="0" fontId="3" fillId="0" borderId="68" xfId="711" applyFont="1" applyBorder="1" applyAlignment="1">
      <alignment horizontal="center" vertical="center" wrapText="1"/>
    </xf>
    <xf numFmtId="0" fontId="3" fillId="0" borderId="74" xfId="711" applyFont="1" applyBorder="1" applyAlignment="1">
      <alignment horizontal="center" vertical="center" wrapText="1"/>
    </xf>
    <xf numFmtId="0" fontId="2" fillId="0" borderId="74" xfId="711" applyFont="1" applyBorder="1" applyAlignment="1">
      <alignment horizontal="center" wrapText="1"/>
    </xf>
    <xf numFmtId="0" fontId="54" fillId="0" borderId="0" xfId="719" applyFont="1" applyFill="1" applyAlignment="1">
      <alignment horizontal="right" vertical="center" wrapText="1"/>
    </xf>
    <xf numFmtId="180" fontId="55" fillId="0" borderId="0" xfId="890" applyNumberFormat="1" applyFont="1" applyFill="1" applyBorder="1" applyAlignment="1">
      <alignment horizontal="center" wrapText="1"/>
    </xf>
    <xf numFmtId="0" fontId="6" fillId="0" borderId="17" xfId="719" applyFont="1" applyFill="1" applyBorder="1" applyAlignment="1">
      <alignment horizontal="center" wrapText="1"/>
    </xf>
    <xf numFmtId="0" fontId="4" fillId="28" borderId="85" xfId="0" applyFont="1" applyFill="1" applyBorder="1" applyAlignment="1">
      <alignment horizontal="center" vertical="center" wrapText="1"/>
    </xf>
    <xf numFmtId="0" fontId="4" fillId="28" borderId="93" xfId="0" applyFont="1" applyFill="1" applyBorder="1" applyAlignment="1">
      <alignment horizontal="center" vertical="center" wrapText="1"/>
    </xf>
    <xf numFmtId="0" fontId="4" fillId="28" borderId="91" xfId="0" applyFont="1" applyFill="1" applyBorder="1" applyAlignment="1">
      <alignment horizontal="center" vertical="center" wrapText="1"/>
    </xf>
    <xf numFmtId="0" fontId="4" fillId="28" borderId="48" xfId="0" applyFont="1" applyFill="1" applyBorder="1" applyAlignment="1">
      <alignment horizontal="center" vertical="center" wrapText="1"/>
    </xf>
    <xf numFmtId="0" fontId="4" fillId="32" borderId="85" xfId="719" applyFont="1" applyFill="1" applyBorder="1" applyAlignment="1">
      <alignment horizontal="center" vertical="center" wrapText="1"/>
    </xf>
    <xf numFmtId="0" fontId="4" fillId="32" borderId="78" xfId="719" applyFont="1" applyFill="1" applyBorder="1" applyAlignment="1">
      <alignment horizontal="center" vertical="center" wrapText="1"/>
    </xf>
    <xf numFmtId="0" fontId="4" fillId="32" borderId="92" xfId="719" applyFont="1" applyFill="1" applyBorder="1" applyAlignment="1">
      <alignment horizontal="center" vertical="center" wrapText="1"/>
    </xf>
    <xf numFmtId="0" fontId="4" fillId="32" borderId="80" xfId="719" applyFont="1" applyFill="1" applyBorder="1" applyAlignment="1">
      <alignment horizontal="center" vertical="center" wrapText="1"/>
    </xf>
    <xf numFmtId="0" fontId="4" fillId="32" borderId="81" xfId="719" applyFont="1" applyFill="1" applyBorder="1" applyAlignment="1">
      <alignment horizontal="center" vertical="center" wrapText="1"/>
    </xf>
    <xf numFmtId="0" fontId="4" fillId="32" borderId="86" xfId="719" applyFont="1" applyFill="1" applyBorder="1" applyAlignment="1">
      <alignment horizontal="center" vertical="center" wrapText="1"/>
    </xf>
    <xf numFmtId="49" fontId="4" fillId="0" borderId="91" xfId="719" applyNumberFormat="1" applyFont="1" applyFill="1" applyBorder="1" applyAlignment="1">
      <alignment horizontal="center" vertical="center" textRotation="90" wrapText="1"/>
    </xf>
    <xf numFmtId="49" fontId="4" fillId="0" borderId="48" xfId="719" applyNumberFormat="1" applyFont="1" applyFill="1" applyBorder="1" applyAlignment="1">
      <alignment horizontal="center" vertical="center" textRotation="90" wrapText="1"/>
    </xf>
    <xf numFmtId="49" fontId="4" fillId="0" borderId="38" xfId="719" applyNumberFormat="1" applyFont="1" applyFill="1" applyBorder="1" applyAlignment="1">
      <alignment horizontal="center" vertical="center" textRotation="90" wrapText="1"/>
    </xf>
    <xf numFmtId="0" fontId="4" fillId="0" borderId="91" xfId="719" applyFont="1" applyFill="1" applyBorder="1" applyAlignment="1">
      <alignment horizontal="center" vertical="center" textRotation="90" wrapText="1"/>
    </xf>
    <xf numFmtId="0" fontId="4" fillId="0" borderId="48" xfId="719" applyFont="1" applyFill="1" applyBorder="1" applyAlignment="1">
      <alignment horizontal="center" vertical="center" textRotation="90" wrapText="1"/>
    </xf>
    <xf numFmtId="0" fontId="4" fillId="0" borderId="38" xfId="719" applyFont="1" applyFill="1" applyBorder="1" applyAlignment="1">
      <alignment horizontal="center" vertical="center" textRotation="90" wrapText="1"/>
    </xf>
    <xf numFmtId="49" fontId="3" fillId="0" borderId="91" xfId="482" applyNumberFormat="1" applyFont="1" applyFill="1" applyBorder="1" applyAlignment="1">
      <alignment horizontal="center" vertical="center" textRotation="90" wrapText="1"/>
    </xf>
    <xf numFmtId="49" fontId="3" fillId="0" borderId="48" xfId="482" applyNumberFormat="1" applyFont="1" applyFill="1" applyBorder="1" applyAlignment="1">
      <alignment horizontal="center" vertical="center" textRotation="90" wrapText="1"/>
    </xf>
    <xf numFmtId="49" fontId="3" fillId="0" borderId="38" xfId="482" applyNumberFormat="1" applyFont="1" applyFill="1" applyBorder="1" applyAlignment="1">
      <alignment horizontal="center" vertical="center" textRotation="90" wrapText="1"/>
    </xf>
    <xf numFmtId="179" fontId="57" fillId="0" borderId="0" xfId="482" applyNumberFormat="1" applyFont="1" applyFill="1" applyAlignment="1">
      <alignment horizontal="right" vertical="center" wrapText="1"/>
    </xf>
    <xf numFmtId="179" fontId="48" fillId="0" borderId="0" xfId="482" applyNumberFormat="1" applyFont="1" applyFill="1" applyBorder="1" applyAlignment="1">
      <alignment horizontal="center" wrapText="1"/>
    </xf>
    <xf numFmtId="179" fontId="2" fillId="0" borderId="17" xfId="482" applyNumberFormat="1" applyFont="1" applyFill="1" applyBorder="1" applyAlignment="1">
      <alignment horizontal="center" wrapText="1"/>
    </xf>
    <xf numFmtId="179" fontId="3" fillId="28" borderId="85" xfId="482" applyNumberFormat="1" applyFont="1" applyFill="1" applyBorder="1" applyAlignment="1">
      <alignment horizontal="center" vertical="center" wrapText="1"/>
    </xf>
    <xf numFmtId="179" fontId="3" fillId="28" borderId="93" xfId="482" applyNumberFormat="1" applyFont="1" applyFill="1" applyBorder="1" applyAlignment="1">
      <alignment horizontal="center" vertical="center" wrapText="1"/>
    </xf>
    <xf numFmtId="179" fontId="3" fillId="28" borderId="91" xfId="482" applyNumberFormat="1" applyFont="1" applyFill="1" applyBorder="1" applyAlignment="1">
      <alignment horizontal="center" vertical="center" wrapText="1"/>
    </xf>
    <xf numFmtId="179" fontId="3" fillId="28" borderId="48" xfId="482" applyNumberFormat="1" applyFont="1" applyFill="1" applyBorder="1" applyAlignment="1">
      <alignment horizontal="center" vertical="center" wrapText="1"/>
    </xf>
    <xf numFmtId="179" fontId="3" fillId="28" borderId="38" xfId="482" applyNumberFormat="1" applyFont="1" applyFill="1" applyBorder="1" applyAlignment="1">
      <alignment horizontal="center" vertical="center" wrapText="1"/>
    </xf>
    <xf numFmtId="179" fontId="3" fillId="28" borderId="72" xfId="482" applyNumberFormat="1" applyFont="1" applyFill="1" applyBorder="1" applyAlignment="1">
      <alignment horizontal="center" vertical="center" wrapText="1"/>
    </xf>
    <xf numFmtId="179" fontId="3" fillId="28" borderId="89" xfId="482" applyNumberFormat="1" applyFont="1" applyFill="1" applyBorder="1" applyAlignment="1">
      <alignment horizontal="center" vertical="center" wrapText="1"/>
    </xf>
    <xf numFmtId="179" fontId="3" fillId="28" borderId="74" xfId="482" applyNumberFormat="1" applyFont="1" applyFill="1" applyBorder="1" applyAlignment="1">
      <alignment horizontal="center" vertical="center" wrapText="1"/>
    </xf>
    <xf numFmtId="179" fontId="3" fillId="28" borderId="79" xfId="482" applyNumberFormat="1" applyFont="1" applyFill="1" applyBorder="1" applyAlignment="1">
      <alignment horizontal="center" vertical="center" wrapText="1"/>
    </xf>
    <xf numFmtId="179" fontId="3" fillId="28" borderId="78" xfId="482" applyNumberFormat="1" applyFont="1" applyFill="1" applyBorder="1" applyAlignment="1">
      <alignment horizontal="center" vertical="center" wrapText="1"/>
    </xf>
    <xf numFmtId="179" fontId="3" fillId="28" borderId="86" xfId="482" applyNumberFormat="1" applyFont="1" applyFill="1" applyBorder="1" applyAlignment="1">
      <alignment horizontal="center" vertical="center" wrapText="1"/>
    </xf>
    <xf numFmtId="179" fontId="3" fillId="28" borderId="92" xfId="482" applyNumberFormat="1" applyFont="1" applyFill="1" applyBorder="1" applyAlignment="1">
      <alignment horizontal="center" vertical="center" wrapText="1"/>
    </xf>
    <xf numFmtId="179" fontId="3" fillId="28" borderId="80" xfId="482" applyNumberFormat="1" applyFont="1" applyFill="1" applyBorder="1" applyAlignment="1">
      <alignment horizontal="center" vertical="center" wrapText="1"/>
    </xf>
    <xf numFmtId="179" fontId="3" fillId="28" borderId="81" xfId="482" applyNumberFormat="1" applyFont="1" applyFill="1" applyBorder="1" applyAlignment="1">
      <alignment horizontal="center" vertical="center" wrapText="1"/>
    </xf>
    <xf numFmtId="0" fontId="4" fillId="35" borderId="49" xfId="704" applyFont="1" applyFill="1" applyBorder="1" applyAlignment="1">
      <alignment horizontal="center" vertical="center" wrapText="1"/>
    </xf>
    <xf numFmtId="0" fontId="4" fillId="35" borderId="55" xfId="704" applyFont="1" applyFill="1" applyBorder="1" applyAlignment="1">
      <alignment horizontal="center" vertical="center" wrapText="1"/>
    </xf>
    <xf numFmtId="0" fontId="4" fillId="35" borderId="34" xfId="704" applyFont="1" applyFill="1" applyBorder="1" applyAlignment="1">
      <alignment horizontal="center" vertical="center" wrapText="1"/>
    </xf>
    <xf numFmtId="0" fontId="4" fillId="35" borderId="59" xfId="704" applyFont="1" applyFill="1" applyBorder="1" applyAlignment="1">
      <alignment horizontal="center" vertical="center" wrapText="1"/>
    </xf>
    <xf numFmtId="0" fontId="54" fillId="0" borderId="0" xfId="704" applyFont="1" applyFill="1" applyAlignment="1">
      <alignment horizontal="right" vertical="center" wrapText="1"/>
    </xf>
    <xf numFmtId="0" fontId="55" fillId="0" borderId="0" xfId="704" applyFont="1" applyBorder="1" applyAlignment="1">
      <alignment horizontal="center" wrapText="1"/>
    </xf>
    <xf numFmtId="0" fontId="4" fillId="32" borderId="49" xfId="704" applyFont="1" applyFill="1" applyBorder="1" applyAlignment="1">
      <alignment horizontal="center" vertical="center" wrapText="1"/>
    </xf>
    <xf numFmtId="0" fontId="4" fillId="32" borderId="53" xfId="704" applyFont="1" applyFill="1" applyBorder="1" applyAlignment="1">
      <alignment horizontal="center" vertical="center" wrapText="1"/>
    </xf>
    <xf numFmtId="0" fontId="4" fillId="32" borderId="34" xfId="704" applyFont="1" applyFill="1" applyBorder="1" applyAlignment="1">
      <alignment horizontal="center" vertical="center" wrapText="1"/>
    </xf>
    <xf numFmtId="0" fontId="4" fillId="32" borderId="32" xfId="704" applyFont="1" applyFill="1" applyBorder="1" applyAlignment="1">
      <alignment horizontal="center" vertical="center" wrapText="1"/>
    </xf>
    <xf numFmtId="49" fontId="4" fillId="0" borderId="49" xfId="704" applyNumberFormat="1" applyFont="1" applyBorder="1" applyAlignment="1">
      <alignment horizontal="center" vertical="center" wrapText="1"/>
    </xf>
    <xf numFmtId="49" fontId="4" fillId="0" borderId="50" xfId="704" applyNumberFormat="1" applyFont="1" applyBorder="1" applyAlignment="1">
      <alignment horizontal="center" vertical="center" wrapText="1"/>
    </xf>
    <xf numFmtId="49" fontId="4" fillId="0" borderId="53" xfId="704" applyNumberFormat="1" applyFont="1" applyBorder="1" applyAlignment="1">
      <alignment horizontal="center" vertical="center" wrapText="1"/>
    </xf>
    <xf numFmtId="0" fontId="4" fillId="35" borderId="69" xfId="704" applyFont="1" applyFill="1" applyBorder="1" applyAlignment="1">
      <alignment horizontal="center" vertical="center" wrapText="1"/>
    </xf>
    <xf numFmtId="0" fontId="4" fillId="35" borderId="96" xfId="704" applyFont="1" applyFill="1" applyBorder="1" applyAlignment="1">
      <alignment horizontal="center" vertical="center" wrapText="1"/>
    </xf>
    <xf numFmtId="0" fontId="4" fillId="35" borderId="73" xfId="704" applyFont="1" applyFill="1" applyBorder="1" applyAlignment="1">
      <alignment horizontal="center" vertical="center" wrapText="1"/>
    </xf>
    <xf numFmtId="0" fontId="4" fillId="35" borderId="39" xfId="704" applyFont="1" applyFill="1" applyBorder="1" applyAlignment="1">
      <alignment horizontal="center" vertical="center" wrapText="1"/>
    </xf>
    <xf numFmtId="0" fontId="55" fillId="0" borderId="0" xfId="704" applyFont="1" applyAlignment="1">
      <alignment horizontal="center"/>
    </xf>
    <xf numFmtId="0" fontId="4" fillId="32" borderId="85" xfId="704" applyFont="1" applyFill="1" applyBorder="1" applyAlignment="1">
      <alignment horizontal="center" vertical="center" wrapText="1"/>
    </xf>
    <xf numFmtId="0" fontId="4" fillId="32" borderId="86" xfId="704" applyFont="1" applyFill="1" applyBorder="1" applyAlignment="1">
      <alignment horizontal="center" vertical="center" wrapText="1"/>
    </xf>
    <xf numFmtId="0" fontId="4" fillId="32" borderId="72" xfId="704" applyFont="1" applyFill="1" applyBorder="1" applyAlignment="1">
      <alignment horizontal="center" vertical="center" wrapText="1"/>
    </xf>
    <xf numFmtId="0" fontId="4" fillId="32" borderId="87" xfId="704" applyFont="1" applyFill="1" applyBorder="1" applyAlignment="1">
      <alignment horizontal="center" vertical="center" wrapText="1"/>
    </xf>
    <xf numFmtId="14" fontId="4" fillId="0" borderId="92" xfId="704" applyNumberFormat="1" applyFont="1" applyBorder="1" applyAlignment="1">
      <alignment horizontal="center" vertical="center"/>
    </xf>
    <xf numFmtId="14" fontId="4" fillId="0" borderId="80" xfId="704" applyNumberFormat="1" applyFont="1" applyBorder="1" applyAlignment="1">
      <alignment horizontal="center" vertical="center"/>
    </xf>
    <xf numFmtId="14" fontId="4" fillId="0" borderId="81" xfId="704" applyNumberFormat="1" applyFont="1" applyBorder="1" applyAlignment="1">
      <alignment horizontal="center" vertical="center"/>
    </xf>
    <xf numFmtId="49" fontId="4" fillId="0" borderId="92" xfId="704" applyNumberFormat="1" applyFont="1" applyBorder="1" applyAlignment="1">
      <alignment horizontal="center" vertical="center" wrapText="1"/>
    </xf>
    <xf numFmtId="49" fontId="4" fillId="0" borderId="80" xfId="704" applyNumberFormat="1" applyFont="1" applyBorder="1" applyAlignment="1">
      <alignment horizontal="center" vertical="center" wrapText="1"/>
    </xf>
    <xf numFmtId="49" fontId="4" fillId="0" borderId="71" xfId="704" applyNumberFormat="1" applyFont="1" applyBorder="1" applyAlignment="1">
      <alignment horizontal="center" vertical="center" wrapText="1"/>
    </xf>
    <xf numFmtId="49" fontId="4" fillId="0" borderId="57" xfId="704" applyNumberFormat="1" applyFont="1" applyBorder="1" applyAlignment="1">
      <alignment horizontal="center" vertical="center" wrapText="1"/>
    </xf>
    <xf numFmtId="49" fontId="4" fillId="0" borderId="75" xfId="704" applyNumberFormat="1" applyFont="1" applyBorder="1" applyAlignment="1">
      <alignment horizontal="center" vertical="center" wrapText="1"/>
    </xf>
    <xf numFmtId="0" fontId="59" fillId="0" borderId="78" xfId="704" applyFont="1" applyBorder="1" applyAlignment="1">
      <alignment horizontal="left" vertical="center" wrapText="1"/>
    </xf>
    <xf numFmtId="0" fontId="62" fillId="0" borderId="0" xfId="704" applyFont="1" applyAlignment="1">
      <alignment horizontal="center"/>
    </xf>
    <xf numFmtId="0" fontId="54" fillId="0" borderId="91" xfId="704" applyFont="1" applyBorder="1" applyAlignment="1">
      <alignment horizontal="center" vertical="center" wrapText="1"/>
    </xf>
    <xf numFmtId="0" fontId="54" fillId="0" borderId="48" xfId="704" applyFont="1" applyBorder="1" applyAlignment="1">
      <alignment horizontal="center" vertical="center" wrapText="1"/>
    </xf>
    <xf numFmtId="0" fontId="54" fillId="0" borderId="38" xfId="704" applyFont="1" applyBorder="1" applyAlignment="1">
      <alignment horizontal="center" vertical="center" wrapText="1"/>
    </xf>
    <xf numFmtId="0" fontId="54" fillId="0" borderId="85" xfId="704" applyFont="1" applyBorder="1" applyAlignment="1">
      <alignment horizontal="left" vertical="center" wrapText="1"/>
    </xf>
    <xf numFmtId="0" fontId="54" fillId="0" borderId="86" xfId="704" applyFont="1" applyBorder="1" applyAlignment="1">
      <alignment horizontal="left" vertical="center" wrapText="1"/>
    </xf>
    <xf numFmtId="0" fontId="54" fillId="0" borderId="89" xfId="704" applyFont="1" applyBorder="1" applyAlignment="1">
      <alignment horizontal="left" vertical="center" wrapText="1"/>
    </xf>
    <xf numFmtId="0" fontId="54" fillId="0" borderId="79" xfId="704" applyFont="1" applyBorder="1" applyAlignment="1">
      <alignment horizontal="left" vertical="center" wrapText="1"/>
    </xf>
    <xf numFmtId="0" fontId="6" fillId="0" borderId="17" xfId="733" applyFont="1" applyFill="1" applyBorder="1" applyAlignment="1">
      <alignment horizontal="center" wrapText="1"/>
    </xf>
    <xf numFmtId="0" fontId="4" fillId="28" borderId="91" xfId="733" applyFont="1" applyFill="1" applyBorder="1" applyAlignment="1">
      <alignment horizontal="center" vertical="center" wrapText="1"/>
    </xf>
    <xf numFmtId="0" fontId="4" fillId="28" borderId="38" xfId="733" applyFont="1" applyFill="1" applyBorder="1" applyAlignment="1">
      <alignment horizontal="center" vertical="center" wrapText="1"/>
    </xf>
    <xf numFmtId="0" fontId="4" fillId="28" borderId="85" xfId="733" applyFont="1" applyFill="1" applyBorder="1" applyAlignment="1">
      <alignment horizontal="center" vertical="center" wrapText="1"/>
    </xf>
    <xf numFmtId="0" fontId="4" fillId="28" borderId="72" xfId="733" applyFont="1" applyFill="1" applyBorder="1" applyAlignment="1">
      <alignment horizontal="center" vertical="center" wrapText="1"/>
    </xf>
    <xf numFmtId="0" fontId="4" fillId="28" borderId="78" xfId="733" applyFont="1" applyFill="1" applyBorder="1" applyAlignment="1">
      <alignment horizontal="center" vertical="center" wrapText="1"/>
    </xf>
    <xf numFmtId="0" fontId="4" fillId="28" borderId="86" xfId="733" applyFont="1" applyFill="1" applyBorder="1" applyAlignment="1">
      <alignment horizontal="center" vertical="center" wrapText="1"/>
    </xf>
    <xf numFmtId="49" fontId="4" fillId="0" borderId="91" xfId="733" applyNumberFormat="1" applyFont="1" applyFill="1" applyBorder="1" applyAlignment="1">
      <alignment horizontal="center" vertical="center" textRotation="90" wrapText="1"/>
    </xf>
    <xf numFmtId="49" fontId="4" fillId="0" borderId="48" xfId="733" applyNumberFormat="1" applyFont="1" applyFill="1" applyBorder="1" applyAlignment="1">
      <alignment horizontal="center" vertical="center" textRotation="90" wrapText="1"/>
    </xf>
    <xf numFmtId="49" fontId="4" fillId="0" borderId="38" xfId="733" applyNumberFormat="1" applyFont="1" applyFill="1" applyBorder="1" applyAlignment="1">
      <alignment horizontal="center" vertical="center" textRotation="90" wrapText="1"/>
    </xf>
    <xf numFmtId="49" fontId="4" fillId="0" borderId="91" xfId="733" applyNumberFormat="1" applyFont="1" applyBorder="1" applyAlignment="1">
      <alignment horizontal="center" vertical="center" textRotation="90" wrapText="1"/>
    </xf>
    <xf numFmtId="49" fontId="4" fillId="0" borderId="48" xfId="733" applyNumberFormat="1" applyFont="1" applyBorder="1" applyAlignment="1">
      <alignment horizontal="center" vertical="center" textRotation="90" wrapText="1"/>
    </xf>
    <xf numFmtId="49" fontId="4" fillId="0" borderId="38" xfId="733" applyNumberFormat="1" applyFont="1" applyBorder="1" applyAlignment="1">
      <alignment horizontal="center" vertical="center" textRotation="90" wrapText="1"/>
    </xf>
    <xf numFmtId="49" fontId="4" fillId="0" borderId="25" xfId="733" applyNumberFormat="1" applyFont="1" applyBorder="1" applyAlignment="1">
      <alignment horizontal="center" vertical="center" textRotation="90" wrapText="1"/>
    </xf>
    <xf numFmtId="49" fontId="4" fillId="0" borderId="28" xfId="733" applyNumberFormat="1" applyFont="1" applyBorder="1" applyAlignment="1">
      <alignment horizontal="center" vertical="center" textRotation="90" wrapText="1"/>
    </xf>
    <xf numFmtId="49" fontId="4" fillId="0" borderId="33" xfId="733" applyNumberFormat="1" applyFont="1" applyBorder="1" applyAlignment="1">
      <alignment horizontal="center" vertical="center" textRotation="90" wrapText="1"/>
    </xf>
    <xf numFmtId="0" fontId="54" fillId="0" borderId="0" xfId="733" applyFont="1" applyFill="1" applyAlignment="1">
      <alignment horizontal="right" vertical="center" wrapText="1"/>
    </xf>
    <xf numFmtId="0" fontId="3" fillId="0" borderId="0" xfId="733" applyFont="1" applyAlignment="1">
      <alignment horizontal="right"/>
    </xf>
    <xf numFmtId="0" fontId="6" fillId="0" borderId="0" xfId="733" applyFont="1" applyFill="1" applyBorder="1" applyAlignment="1">
      <alignment horizontal="right" wrapText="1"/>
    </xf>
    <xf numFmtId="0" fontId="6" fillId="0" borderId="17" xfId="733" applyFont="1" applyBorder="1" applyAlignment="1">
      <alignment horizontal="center"/>
    </xf>
    <xf numFmtId="49" fontId="4" fillId="0" borderId="91" xfId="733" applyNumberFormat="1" applyFont="1" applyBorder="1" applyAlignment="1">
      <alignment horizontal="center" vertical="center" textRotation="90"/>
    </xf>
    <xf numFmtId="49" fontId="4" fillId="0" borderId="48" xfId="733" applyNumberFormat="1" applyFont="1" applyBorder="1" applyAlignment="1">
      <alignment horizontal="center" vertical="center" textRotation="90"/>
    </xf>
    <xf numFmtId="49" fontId="4" fillId="0" borderId="38" xfId="733" applyNumberFormat="1" applyFont="1" applyBorder="1" applyAlignment="1">
      <alignment horizontal="center" vertical="center" textRotation="90"/>
    </xf>
    <xf numFmtId="0" fontId="4" fillId="28" borderId="89" xfId="733" applyFont="1" applyFill="1" applyBorder="1" applyAlignment="1">
      <alignment horizontal="center" vertical="center" wrapText="1"/>
    </xf>
    <xf numFmtId="0" fontId="4" fillId="28" borderId="74" xfId="733" applyFont="1" applyFill="1" applyBorder="1" applyAlignment="1">
      <alignment horizontal="center" vertical="center" wrapText="1"/>
    </xf>
    <xf numFmtId="0" fontId="4" fillId="28" borderId="79" xfId="733" applyFont="1" applyFill="1" applyBorder="1" applyAlignment="1">
      <alignment horizontal="center" vertical="center" wrapText="1"/>
    </xf>
    <xf numFmtId="0" fontId="4" fillId="28" borderId="71" xfId="733" applyFont="1" applyFill="1" applyBorder="1" applyAlignment="1">
      <alignment horizontal="center" vertical="center" wrapText="1"/>
    </xf>
    <xf numFmtId="0" fontId="4" fillId="28" borderId="57" xfId="733" applyFont="1" applyFill="1" applyBorder="1" applyAlignment="1">
      <alignment horizontal="center" vertical="center" wrapText="1"/>
    </xf>
    <xf numFmtId="0" fontId="4" fillId="28" borderId="75" xfId="733" applyFont="1" applyFill="1" applyBorder="1" applyAlignment="1">
      <alignment horizontal="center" vertical="center" wrapText="1"/>
    </xf>
    <xf numFmtId="0" fontId="4" fillId="28" borderId="80" xfId="733" applyFont="1" applyFill="1" applyBorder="1" applyAlignment="1">
      <alignment horizontal="center" vertical="center" wrapText="1"/>
    </xf>
    <xf numFmtId="0" fontId="4" fillId="28" borderId="81" xfId="733" applyFont="1" applyFill="1" applyBorder="1" applyAlignment="1">
      <alignment horizontal="center" vertical="center" wrapText="1"/>
    </xf>
    <xf numFmtId="0" fontId="4" fillId="28" borderId="48" xfId="733" applyFont="1" applyFill="1" applyBorder="1" applyAlignment="1">
      <alignment horizontal="center" vertical="center" wrapText="1"/>
    </xf>
    <xf numFmtId="0" fontId="4" fillId="28" borderId="93" xfId="733" applyFont="1" applyFill="1" applyBorder="1" applyAlignment="1">
      <alignment horizontal="center" vertical="center" wrapText="1"/>
    </xf>
    <xf numFmtId="0" fontId="4" fillId="0" borderId="22" xfId="733" applyFont="1" applyBorder="1" applyAlignment="1">
      <alignment horizontal="center" vertical="center" wrapText="1"/>
    </xf>
    <xf numFmtId="0" fontId="4" fillId="0" borderId="26" xfId="733" applyFont="1" applyBorder="1" applyAlignment="1">
      <alignment horizontal="center" vertical="center" wrapText="1"/>
    </xf>
    <xf numFmtId="0" fontId="4" fillId="0" borderId="30" xfId="733" applyFont="1" applyBorder="1" applyAlignment="1">
      <alignment horizontal="center" vertical="center" wrapText="1"/>
    </xf>
    <xf numFmtId="0" fontId="4" fillId="0" borderId="0" xfId="733" applyFont="1" applyAlignment="1">
      <alignment horizontal="center" wrapText="1"/>
    </xf>
    <xf numFmtId="0" fontId="4" fillId="0" borderId="51" xfId="733" applyFont="1" applyBorder="1" applyAlignment="1">
      <alignment horizontal="center" vertical="center" wrapText="1"/>
    </xf>
    <xf numFmtId="0" fontId="4" fillId="0" borderId="53" xfId="733" applyFont="1" applyBorder="1" applyAlignment="1">
      <alignment horizontal="center" vertical="center" wrapText="1"/>
    </xf>
    <xf numFmtId="0" fontId="4" fillId="0" borderId="32" xfId="733" applyFont="1" applyBorder="1" applyAlignment="1">
      <alignment horizontal="center" vertical="center" wrapText="1"/>
    </xf>
    <xf numFmtId="49" fontId="4" fillId="0" borderId="92" xfId="733" applyNumberFormat="1" applyFont="1" applyBorder="1" applyAlignment="1">
      <alignment horizontal="center" vertical="center"/>
    </xf>
    <xf numFmtId="49" fontId="4" fillId="0" borderId="80" xfId="733" applyNumberFormat="1" applyFont="1" applyBorder="1" applyAlignment="1">
      <alignment horizontal="center" vertical="center"/>
    </xf>
    <xf numFmtId="0" fontId="4" fillId="0" borderId="40" xfId="733" applyFont="1" applyBorder="1" applyAlignment="1">
      <alignment horizontal="center" vertical="center" wrapText="1"/>
    </xf>
    <xf numFmtId="0" fontId="64" fillId="0" borderId="64" xfId="733" applyFont="1" applyBorder="1" applyAlignment="1">
      <alignment horizontal="center" vertical="center" wrapText="1"/>
    </xf>
    <xf numFmtId="0" fontId="64" fillId="0" borderId="45" xfId="733" applyFont="1" applyBorder="1" applyAlignment="1">
      <alignment horizontal="center" vertical="center" wrapText="1"/>
    </xf>
    <xf numFmtId="0" fontId="64" fillId="0" borderId="35" xfId="733" applyFont="1" applyBorder="1" applyAlignment="1">
      <alignment horizontal="center" vertical="center" wrapText="1"/>
    </xf>
    <xf numFmtId="0" fontId="4" fillId="0" borderId="0" xfId="733" applyFont="1" applyBorder="1" applyAlignment="1">
      <alignment horizontal="center" vertical="center"/>
    </xf>
    <xf numFmtId="0" fontId="64" fillId="0" borderId="78" xfId="733" applyFont="1" applyBorder="1" applyAlignment="1">
      <alignment horizontal="center" vertical="center" wrapText="1"/>
    </xf>
    <xf numFmtId="0" fontId="64" fillId="0" borderId="86" xfId="733" applyFont="1" applyBorder="1" applyAlignment="1">
      <alignment horizontal="center" vertical="center" wrapText="1"/>
    </xf>
    <xf numFmtId="0" fontId="64" fillId="0" borderId="17" xfId="733" applyFont="1" applyBorder="1" applyAlignment="1">
      <alignment horizontal="center" vertical="center" wrapText="1"/>
    </xf>
    <xf numFmtId="0" fontId="64" fillId="0" borderId="87" xfId="733" applyFont="1" applyBorder="1" applyAlignment="1">
      <alignment horizontal="center" vertical="center" wrapText="1"/>
    </xf>
    <xf numFmtId="49" fontId="64" fillId="0" borderId="92" xfId="733" applyNumberFormat="1" applyFont="1" applyBorder="1" applyAlignment="1">
      <alignment horizontal="center" vertical="center"/>
    </xf>
    <xf numFmtId="49" fontId="64" fillId="0" borderId="80" xfId="733" applyNumberFormat="1" applyFont="1" applyBorder="1" applyAlignment="1">
      <alignment horizontal="center" vertical="center"/>
    </xf>
    <xf numFmtId="0" fontId="58" fillId="0" borderId="0" xfId="0" applyFont="1" applyAlignment="1">
      <alignment horizontal="right"/>
    </xf>
    <xf numFmtId="0" fontId="62" fillId="0" borderId="0" xfId="0" applyFont="1" applyAlignment="1">
      <alignment horizontal="center"/>
    </xf>
    <xf numFmtId="0" fontId="53" fillId="0" borderId="17" xfId="0" applyFont="1" applyBorder="1" applyAlignment="1">
      <alignment horizontal="center"/>
    </xf>
    <xf numFmtId="0" fontId="3" fillId="35" borderId="91" xfId="0" applyFont="1" applyFill="1" applyBorder="1" applyAlignment="1">
      <alignment horizontal="center" vertical="center" wrapText="1"/>
    </xf>
    <xf numFmtId="0" fontId="53" fillId="0" borderId="48" xfId="0" applyFont="1" applyBorder="1"/>
    <xf numFmtId="0" fontId="53" fillId="0" borderId="38" xfId="0" applyFont="1" applyBorder="1"/>
    <xf numFmtId="0" fontId="58" fillId="35" borderId="85" xfId="0" applyFont="1" applyFill="1" applyBorder="1" applyAlignment="1">
      <alignment horizontal="center" vertical="center" wrapText="1"/>
    </xf>
    <xf numFmtId="0" fontId="58" fillId="35" borderId="78" xfId="0" applyFont="1" applyFill="1" applyBorder="1" applyAlignment="1">
      <alignment horizontal="center" vertical="center" wrapText="1"/>
    </xf>
    <xf numFmtId="0" fontId="58" fillId="35" borderId="86" xfId="0" applyFont="1" applyFill="1" applyBorder="1" applyAlignment="1">
      <alignment horizontal="center" vertical="center" wrapText="1"/>
    </xf>
    <xf numFmtId="0" fontId="58" fillId="35" borderId="72" xfId="0" applyFont="1" applyFill="1" applyBorder="1" applyAlignment="1">
      <alignment horizontal="center" vertical="center" wrapText="1"/>
    </xf>
    <xf numFmtId="0" fontId="58" fillId="35" borderId="17" xfId="0" applyFont="1" applyFill="1" applyBorder="1" applyAlignment="1">
      <alignment horizontal="center" vertical="center" wrapText="1"/>
    </xf>
    <xf numFmtId="0" fontId="58" fillId="35" borderId="87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48" xfId="0" applyFont="1" applyBorder="1" applyAlignment="1">
      <alignment vertical="center"/>
    </xf>
    <xf numFmtId="0" fontId="53" fillId="0" borderId="38" xfId="0" applyFont="1" applyBorder="1" applyAlignment="1">
      <alignment vertical="center"/>
    </xf>
    <xf numFmtId="0" fontId="58" fillId="35" borderId="85" xfId="0" applyFont="1" applyFill="1" applyBorder="1" applyAlignment="1">
      <alignment horizontal="center" vertical="center"/>
    </xf>
    <xf numFmtId="0" fontId="58" fillId="35" borderId="78" xfId="0" applyFont="1" applyFill="1" applyBorder="1" applyAlignment="1">
      <alignment horizontal="center" vertical="center"/>
    </xf>
    <xf numFmtId="0" fontId="58" fillId="35" borderId="97" xfId="0" applyFont="1" applyFill="1" applyBorder="1" applyAlignment="1">
      <alignment horizontal="center" vertical="center"/>
    </xf>
    <xf numFmtId="0" fontId="58" fillId="35" borderId="72" xfId="0" applyFont="1" applyFill="1" applyBorder="1" applyAlignment="1">
      <alignment horizontal="center" vertical="center"/>
    </xf>
    <xf numFmtId="0" fontId="58" fillId="35" borderId="17" xfId="0" applyFont="1" applyFill="1" applyBorder="1" applyAlignment="1">
      <alignment horizontal="center" vertical="center"/>
    </xf>
    <xf numFmtId="0" fontId="58" fillId="35" borderId="99" xfId="0" applyFont="1" applyFill="1" applyBorder="1" applyAlignment="1">
      <alignment horizontal="center" vertical="center"/>
    </xf>
    <xf numFmtId="0" fontId="58" fillId="35" borderId="98" xfId="0" applyFont="1" applyFill="1" applyBorder="1" applyAlignment="1">
      <alignment horizontal="center" vertical="center"/>
    </xf>
    <xf numFmtId="0" fontId="58" fillId="35" borderId="100" xfId="0" applyFont="1" applyFill="1" applyBorder="1" applyAlignment="1">
      <alignment horizontal="center" vertical="center"/>
    </xf>
    <xf numFmtId="0" fontId="58" fillId="35" borderId="125" xfId="0" applyFont="1" applyFill="1" applyBorder="1" applyAlignment="1">
      <alignment horizontal="center" vertical="center"/>
    </xf>
    <xf numFmtId="0" fontId="58" fillId="35" borderId="74" xfId="0" applyFont="1" applyFill="1" applyBorder="1" applyAlignment="1">
      <alignment horizontal="center" vertical="center"/>
    </xf>
    <xf numFmtId="0" fontId="58" fillId="35" borderId="126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 wrapText="1"/>
    </xf>
    <xf numFmtId="0" fontId="59" fillId="0" borderId="17" xfId="0" applyFont="1" applyFill="1" applyBorder="1" applyAlignment="1">
      <alignment horizontal="center" vertical="center" wrapText="1" readingOrder="1"/>
    </xf>
    <xf numFmtId="0" fontId="67" fillId="40" borderId="0" xfId="0" applyFont="1" applyFill="1" applyAlignment="1">
      <alignment horizontal="center" vertical="center" wrapText="1"/>
    </xf>
    <xf numFmtId="0" fontId="57" fillId="0" borderId="127" xfId="0" applyFont="1" applyFill="1" applyBorder="1" applyAlignment="1">
      <alignment horizontal="center" vertical="center" wrapText="1"/>
    </xf>
    <xf numFmtId="0" fontId="57" fillId="0" borderId="133" xfId="0" applyFont="1" applyFill="1" applyBorder="1" applyAlignment="1">
      <alignment horizontal="center" vertical="center" wrapText="1"/>
    </xf>
    <xf numFmtId="0" fontId="58" fillId="0" borderId="128" xfId="0" applyFont="1" applyFill="1" applyBorder="1" applyAlignment="1">
      <alignment horizontal="center" vertical="center" wrapText="1"/>
    </xf>
    <xf numFmtId="0" fontId="58" fillId="0" borderId="129" xfId="0" applyFont="1" applyFill="1" applyBorder="1" applyAlignment="1">
      <alignment horizontal="center" vertical="center" wrapText="1"/>
    </xf>
    <xf numFmtId="0" fontId="58" fillId="0" borderId="134" xfId="0" applyFont="1" applyFill="1" applyBorder="1" applyAlignment="1">
      <alignment horizontal="center" vertical="center" wrapText="1"/>
    </xf>
    <xf numFmtId="0" fontId="58" fillId="0" borderId="135" xfId="0" applyFont="1" applyFill="1" applyBorder="1" applyAlignment="1">
      <alignment horizontal="center" vertical="center" wrapText="1"/>
    </xf>
    <xf numFmtId="0" fontId="58" fillId="0" borderId="130" xfId="0" applyFont="1" applyFill="1" applyBorder="1" applyAlignment="1">
      <alignment horizontal="center" vertical="center"/>
    </xf>
    <xf numFmtId="0" fontId="58" fillId="0" borderId="131" xfId="0" applyFont="1" applyFill="1" applyBorder="1" applyAlignment="1">
      <alignment horizontal="center" vertical="center"/>
    </xf>
    <xf numFmtId="0" fontId="58" fillId="0" borderId="132" xfId="0" applyFont="1" applyFill="1" applyBorder="1" applyAlignment="1">
      <alignment horizontal="center" vertical="center"/>
    </xf>
    <xf numFmtId="0" fontId="58" fillId="0" borderId="136" xfId="0" applyFont="1" applyFill="1" applyBorder="1" applyAlignment="1">
      <alignment horizontal="center" vertical="center"/>
    </xf>
    <xf numFmtId="0" fontId="58" fillId="0" borderId="134" xfId="0" applyFont="1" applyFill="1" applyBorder="1" applyAlignment="1">
      <alignment horizontal="center" vertical="center"/>
    </xf>
    <xf numFmtId="0" fontId="58" fillId="0" borderId="137" xfId="0" applyFont="1" applyFill="1" applyBorder="1" applyAlignment="1">
      <alignment horizontal="center" vertical="center"/>
    </xf>
    <xf numFmtId="180" fontId="57" fillId="0" borderId="144" xfId="884" applyNumberFormat="1" applyFont="1" applyFill="1" applyBorder="1" applyAlignment="1">
      <alignment horizontal="center" vertical="center" wrapText="1"/>
    </xf>
    <xf numFmtId="180" fontId="57" fillId="0" borderId="145" xfId="884" applyNumberFormat="1" applyFont="1" applyFill="1" applyBorder="1" applyAlignment="1">
      <alignment horizontal="center" vertical="center" wrapText="1"/>
    </xf>
    <xf numFmtId="180" fontId="57" fillId="0" borderId="146" xfId="884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3" fillId="0" borderId="86" xfId="704" applyFont="1" applyFill="1" applyBorder="1" applyAlignment="1">
      <alignment horizontal="center" vertical="center" wrapText="1"/>
    </xf>
    <xf numFmtId="0" fontId="3" fillId="0" borderId="87" xfId="704" applyFont="1" applyFill="1" applyBorder="1" applyAlignment="1">
      <alignment horizontal="center" vertical="center" wrapText="1"/>
    </xf>
    <xf numFmtId="14" fontId="3" fillId="0" borderId="89" xfId="704" applyNumberFormat="1" applyFont="1" applyFill="1" applyBorder="1" applyAlignment="1">
      <alignment horizontal="center" vertical="center" wrapText="1"/>
    </xf>
    <xf numFmtId="14" fontId="3" fillId="0" borderId="74" xfId="704" applyNumberFormat="1" applyFont="1" applyFill="1" applyBorder="1" applyAlignment="1">
      <alignment horizontal="center" vertical="center" wrapText="1"/>
    </xf>
    <xf numFmtId="14" fontId="3" fillId="0" borderId="79" xfId="704" applyNumberFormat="1" applyFont="1" applyFill="1" applyBorder="1" applyAlignment="1">
      <alignment horizontal="center" vertical="center" wrapText="1"/>
    </xf>
    <xf numFmtId="0" fontId="58" fillId="0" borderId="0" xfId="704" applyFont="1" applyAlignment="1">
      <alignment horizontal="right"/>
    </xf>
    <xf numFmtId="0" fontId="62" fillId="0" borderId="0" xfId="704" applyFont="1" applyFill="1" applyAlignment="1">
      <alignment horizontal="center"/>
    </xf>
    <xf numFmtId="0" fontId="2" fillId="0" borderId="86" xfId="704" applyFont="1" applyFill="1" applyBorder="1" applyAlignment="1">
      <alignment horizontal="left" vertical="center" wrapText="1"/>
    </xf>
    <xf numFmtId="0" fontId="2" fillId="0" borderId="76" xfId="704" applyFont="1" applyFill="1" applyBorder="1" applyAlignment="1">
      <alignment horizontal="left" vertical="center" wrapText="1"/>
    </xf>
    <xf numFmtId="0" fontId="2" fillId="0" borderId="87" xfId="704" applyFont="1" applyFill="1" applyBorder="1" applyAlignment="1">
      <alignment horizontal="left" vertical="center" wrapText="1"/>
    </xf>
    <xf numFmtId="0" fontId="2" fillId="0" borderId="86" xfId="704" applyFont="1" applyFill="1" applyBorder="1" applyAlignment="1">
      <alignment horizontal="left" vertical="center"/>
    </xf>
    <xf numFmtId="0" fontId="2" fillId="0" borderId="76" xfId="704" applyFont="1" applyFill="1" applyBorder="1" applyAlignment="1">
      <alignment horizontal="left" vertical="center"/>
    </xf>
    <xf numFmtId="0" fontId="2" fillId="0" borderId="87" xfId="704" applyFont="1" applyFill="1" applyBorder="1" applyAlignment="1">
      <alignment horizontal="left" vertical="center"/>
    </xf>
    <xf numFmtId="0" fontId="3" fillId="0" borderId="0" xfId="964" applyFont="1" applyAlignment="1">
      <alignment horizontal="right"/>
    </xf>
    <xf numFmtId="0" fontId="62" fillId="0" borderId="0" xfId="704" applyFont="1" applyFill="1" applyAlignment="1">
      <alignment horizontal="center" vertical="center" wrapText="1"/>
    </xf>
    <xf numFmtId="0" fontId="3" fillId="0" borderId="91" xfId="964" applyFont="1" applyBorder="1" applyAlignment="1">
      <alignment horizontal="center" vertical="center" wrapText="1"/>
    </xf>
    <xf numFmtId="0" fontId="3" fillId="0" borderId="38" xfId="964" applyFont="1" applyBorder="1" applyAlignment="1">
      <alignment horizontal="center" vertical="center" wrapText="1"/>
    </xf>
    <xf numFmtId="0" fontId="3" fillId="0" borderId="89" xfId="964" applyFont="1" applyBorder="1" applyAlignment="1">
      <alignment horizontal="center" vertical="center" wrapText="1"/>
    </xf>
    <xf numFmtId="0" fontId="3" fillId="0" borderId="74" xfId="964" applyFont="1" applyBorder="1" applyAlignment="1">
      <alignment horizontal="center" vertical="center" wrapText="1"/>
    </xf>
    <xf numFmtId="0" fontId="3" fillId="0" borderId="79" xfId="964" applyFont="1" applyBorder="1" applyAlignment="1">
      <alignment horizontal="center" vertical="center" wrapText="1"/>
    </xf>
    <xf numFmtId="0" fontId="57" fillId="0" borderId="59" xfId="704" applyFont="1" applyFill="1" applyBorder="1" applyAlignment="1">
      <alignment horizontal="center" vertical="center" textRotation="90" wrapText="1" readingOrder="1"/>
    </xf>
    <xf numFmtId="0" fontId="57" fillId="0" borderId="55" xfId="704" applyFont="1" applyFill="1" applyBorder="1" applyAlignment="1">
      <alignment horizontal="center" vertical="center" textRotation="90" wrapText="1" readingOrder="1"/>
    </xf>
    <xf numFmtId="0" fontId="57" fillId="0" borderId="69" xfId="704" applyFont="1" applyFill="1" applyBorder="1" applyAlignment="1">
      <alignment horizontal="center" vertical="center" textRotation="90" wrapText="1" readingOrder="1"/>
    </xf>
    <xf numFmtId="0" fontId="54" fillId="0" borderId="0" xfId="738" applyFont="1" applyFill="1" applyAlignment="1">
      <alignment horizontal="right" wrapText="1"/>
    </xf>
    <xf numFmtId="0" fontId="57" fillId="0" borderId="85" xfId="704" applyFont="1" applyFill="1" applyBorder="1" applyAlignment="1">
      <alignment horizontal="center" vertical="center" wrapText="1"/>
    </xf>
    <xf numFmtId="0" fontId="57" fillId="0" borderId="86" xfId="704" applyFont="1" applyFill="1" applyBorder="1" applyAlignment="1">
      <alignment horizontal="center" vertical="center" wrapText="1"/>
    </xf>
    <xf numFmtId="0" fontId="57" fillId="0" borderId="49" xfId="704" applyFont="1" applyFill="1" applyBorder="1" applyAlignment="1">
      <alignment horizontal="center" vertical="center" textRotation="90" wrapText="1" readingOrder="1"/>
    </xf>
    <xf numFmtId="0" fontId="57" fillId="0" borderId="34" xfId="704" applyFont="1" applyFill="1" applyBorder="1" applyAlignment="1">
      <alignment horizontal="center" vertical="center" textRotation="90" wrapText="1" readingOrder="1"/>
    </xf>
    <xf numFmtId="180" fontId="59" fillId="0" borderId="92" xfId="704" applyNumberFormat="1" applyFont="1" applyFill="1" applyBorder="1" applyAlignment="1">
      <alignment horizontal="center" vertical="center"/>
    </xf>
    <xf numFmtId="180" fontId="59" fillId="0" borderId="80" xfId="704" applyNumberFormat="1" applyFont="1" applyFill="1" applyBorder="1" applyAlignment="1">
      <alignment horizontal="center" vertical="center"/>
    </xf>
    <xf numFmtId="180" fontId="59" fillId="0" borderId="81" xfId="704" applyNumberFormat="1" applyFont="1" applyFill="1" applyBorder="1" applyAlignment="1">
      <alignment horizontal="center" vertical="center"/>
    </xf>
    <xf numFmtId="0" fontId="59" fillId="0" borderId="0" xfId="704" applyFont="1" applyFill="1" applyAlignment="1">
      <alignment horizontal="left" vertical="center" wrapText="1"/>
    </xf>
    <xf numFmtId="0" fontId="53" fillId="0" borderId="0" xfId="704" applyFont="1" applyFill="1" applyAlignment="1">
      <alignment horizontal="left" vertical="center" wrapText="1"/>
    </xf>
    <xf numFmtId="0" fontId="53" fillId="0" borderId="0" xfId="704" applyFont="1" applyFill="1" applyAlignment="1">
      <alignment horizontal="left" vertical="center"/>
    </xf>
    <xf numFmtId="0" fontId="57" fillId="0" borderId="0" xfId="715" applyFont="1" applyAlignment="1">
      <alignment horizontal="right"/>
    </xf>
    <xf numFmtId="0" fontId="73" fillId="0" borderId="0" xfId="715" applyFont="1" applyAlignment="1">
      <alignment horizontal="center"/>
    </xf>
    <xf numFmtId="0" fontId="54" fillId="0" borderId="80" xfId="721" applyFont="1" applyFill="1" applyBorder="1" applyAlignment="1">
      <alignment horizontal="center" vertical="center" wrapText="1"/>
    </xf>
    <xf numFmtId="0" fontId="54" fillId="0" borderId="83" xfId="721" applyFont="1" applyFill="1" applyBorder="1" applyAlignment="1">
      <alignment horizontal="center" vertical="center" wrapText="1"/>
    </xf>
    <xf numFmtId="14" fontId="57" fillId="0" borderId="95" xfId="721" applyNumberFormat="1" applyFont="1" applyBorder="1" applyAlignment="1">
      <alignment horizontal="center" vertical="center" wrapText="1"/>
    </xf>
    <xf numFmtId="14" fontId="57" fillId="0" borderId="83" xfId="721" applyNumberFormat="1" applyFont="1" applyBorder="1" applyAlignment="1">
      <alignment horizontal="center" vertical="center" wrapText="1"/>
    </xf>
    <xf numFmtId="14" fontId="57" fillId="0" borderId="44" xfId="721" applyNumberFormat="1" applyFont="1" applyBorder="1" applyAlignment="1">
      <alignment horizontal="center" vertical="center" wrapText="1"/>
    </xf>
    <xf numFmtId="14" fontId="57" fillId="0" borderId="34" xfId="721" applyNumberFormat="1" applyFont="1" applyBorder="1" applyAlignment="1">
      <alignment horizontal="center" vertical="center" wrapText="1"/>
    </xf>
    <xf numFmtId="14" fontId="57" fillId="0" borderId="31" xfId="721" applyNumberFormat="1" applyFont="1" applyBorder="1" applyAlignment="1">
      <alignment horizontal="center" vertical="center" wrapText="1"/>
    </xf>
    <xf numFmtId="14" fontId="57" fillId="0" borderId="32" xfId="721" applyNumberFormat="1" applyFont="1" applyBorder="1" applyAlignment="1">
      <alignment horizontal="center" vertical="center" wrapText="1"/>
    </xf>
    <xf numFmtId="0" fontId="6" fillId="0" borderId="60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48" fillId="0" borderId="0" xfId="0" applyFont="1" applyFill="1" applyAlignment="1">
      <alignment horizontal="center" vertical="center" wrapText="1"/>
    </xf>
    <xf numFmtId="0" fontId="6" fillId="0" borderId="17" xfId="719" applyFont="1" applyFill="1" applyBorder="1" applyAlignment="1">
      <alignment horizontal="center" vertical="center" wrapText="1"/>
    </xf>
    <xf numFmtId="0" fontId="4" fillId="28" borderId="19" xfId="0" applyFont="1" applyFill="1" applyBorder="1" applyAlignment="1">
      <alignment horizontal="center" vertical="center" wrapText="1"/>
    </xf>
    <xf numFmtId="0" fontId="4" fillId="28" borderId="20" xfId="0" applyFont="1" applyFill="1" applyBorder="1" applyAlignment="1">
      <alignment horizontal="center" vertical="center" wrapText="1"/>
    </xf>
    <xf numFmtId="0" fontId="4" fillId="28" borderId="59" xfId="0" applyFont="1" applyFill="1" applyBorder="1" applyAlignment="1">
      <alignment horizontal="center" vertical="center" wrapText="1"/>
    </xf>
    <xf numFmtId="0" fontId="4" fillId="28" borderId="23" xfId="0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2" fillId="0" borderId="60" xfId="719" applyFont="1" applyBorder="1" applyAlignment="1">
      <alignment vertical="center" wrapText="1"/>
    </xf>
    <xf numFmtId="0" fontId="2" fillId="0" borderId="54" xfId="719" applyFont="1" applyBorder="1" applyAlignment="1">
      <alignment vertical="center" wrapText="1"/>
    </xf>
    <xf numFmtId="166" fontId="3" fillId="0" borderId="29" xfId="497" applyFont="1" applyBorder="1" applyAlignment="1">
      <alignment vertical="center" wrapText="1"/>
    </xf>
    <xf numFmtId="166" fontId="3" fillId="0" borderId="44" xfId="497" applyFont="1" applyBorder="1" applyAlignment="1">
      <alignment vertical="center" wrapText="1"/>
    </xf>
    <xf numFmtId="0" fontId="4" fillId="28" borderId="49" xfId="0" applyFont="1" applyFill="1" applyBorder="1" applyAlignment="1">
      <alignment horizontal="center" vertical="center" wrapText="1"/>
    </xf>
    <xf numFmtId="0" fontId="4" fillId="28" borderId="50" xfId="0" applyFont="1" applyFill="1" applyBorder="1" applyAlignment="1">
      <alignment horizontal="center" vertical="center" wrapText="1"/>
    </xf>
    <xf numFmtId="0" fontId="4" fillId="28" borderId="53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3" fillId="0" borderId="81" xfId="0" applyFont="1" applyBorder="1" applyAlignment="1">
      <alignment vertical="center" wrapText="1"/>
    </xf>
    <xf numFmtId="0" fontId="3" fillId="0" borderId="0" xfId="719" applyFont="1" applyFill="1" applyAlignment="1">
      <alignment horizontal="right" vertical="center" wrapText="1"/>
    </xf>
    <xf numFmtId="0" fontId="48" fillId="0" borderId="0" xfId="719" applyFont="1" applyFill="1" applyAlignment="1">
      <alignment horizontal="center" vertical="center" wrapText="1"/>
    </xf>
    <xf numFmtId="0" fontId="3" fillId="28" borderId="96" xfId="719" applyFont="1" applyFill="1" applyBorder="1" applyAlignment="1">
      <alignment horizontal="center" vertical="center" wrapText="1"/>
    </xf>
    <xf numFmtId="0" fontId="3" fillId="28" borderId="39" xfId="719" applyFont="1" applyFill="1" applyBorder="1" applyAlignment="1">
      <alignment horizontal="center" vertical="center" wrapText="1"/>
    </xf>
    <xf numFmtId="0" fontId="3" fillId="28" borderId="65" xfId="719" applyFont="1" applyFill="1" applyBorder="1" applyAlignment="1">
      <alignment horizontal="center" vertical="center" wrapText="1"/>
    </xf>
    <xf numFmtId="0" fontId="3" fillId="28" borderId="88" xfId="719" applyFont="1" applyFill="1" applyBorder="1" applyAlignment="1">
      <alignment horizontal="center" vertical="center" wrapText="1"/>
    </xf>
    <xf numFmtId="0" fontId="3" fillId="28" borderId="36" xfId="719" applyFont="1" applyFill="1" applyBorder="1" applyAlignment="1">
      <alignment horizontal="center" vertical="center" wrapText="1"/>
    </xf>
    <xf numFmtId="0" fontId="3" fillId="28" borderId="37" xfId="719" applyFont="1" applyFill="1" applyBorder="1" applyAlignment="1">
      <alignment horizontal="center" vertical="center" wrapText="1"/>
    </xf>
    <xf numFmtId="0" fontId="3" fillId="28" borderId="74" xfId="719" applyFont="1" applyFill="1" applyBorder="1" applyAlignment="1">
      <alignment horizontal="center" vertical="center" wrapText="1"/>
    </xf>
    <xf numFmtId="0" fontId="3" fillId="28" borderId="89" xfId="719" applyFont="1" applyFill="1" applyBorder="1" applyAlignment="1">
      <alignment horizontal="center" vertical="center" wrapText="1"/>
    </xf>
    <xf numFmtId="0" fontId="3" fillId="28" borderId="79" xfId="719" applyFont="1" applyFill="1" applyBorder="1" applyAlignment="1">
      <alignment horizontal="center" vertical="center" wrapText="1"/>
    </xf>
    <xf numFmtId="0" fontId="4" fillId="28" borderId="92" xfId="719" applyFont="1" applyFill="1" applyBorder="1" applyAlignment="1">
      <alignment horizontal="center" vertical="center" wrapText="1"/>
    </xf>
    <xf numFmtId="0" fontId="0" fillId="0" borderId="80" xfId="0" applyBorder="1"/>
    <xf numFmtId="0" fontId="0" fillId="0" borderId="81" xfId="0" applyBorder="1"/>
    <xf numFmtId="0" fontId="3" fillId="0" borderId="29" xfId="719" applyFont="1" applyBorder="1" applyAlignment="1">
      <alignment vertical="center" wrapText="1"/>
    </xf>
    <xf numFmtId="0" fontId="3" fillId="0" borderId="44" xfId="719" applyFont="1" applyBorder="1" applyAlignment="1">
      <alignment vertical="center" wrapText="1"/>
    </xf>
    <xf numFmtId="0" fontId="3" fillId="0" borderId="61" xfId="719" applyFont="1" applyBorder="1" applyAlignment="1">
      <alignment vertical="center" wrapText="1"/>
    </xf>
    <xf numFmtId="0" fontId="3" fillId="0" borderId="81" xfId="719" applyFont="1" applyBorder="1" applyAlignment="1">
      <alignment vertical="center" wrapText="1"/>
    </xf>
    <xf numFmtId="0" fontId="4" fillId="28" borderId="80" xfId="719" applyFont="1" applyFill="1" applyBorder="1" applyAlignment="1">
      <alignment horizontal="center" vertical="center" wrapText="1"/>
    </xf>
    <xf numFmtId="0" fontId="4" fillId="28" borderId="81" xfId="719" applyFont="1" applyFill="1" applyBorder="1" applyAlignment="1">
      <alignment horizontal="center" vertical="center" wrapText="1"/>
    </xf>
    <xf numFmtId="0" fontId="55" fillId="0" borderId="17" xfId="708" applyFont="1" applyBorder="1" applyAlignment="1">
      <alignment horizontal="center" vertical="center" wrapText="1"/>
    </xf>
    <xf numFmtId="0" fontId="55" fillId="34" borderId="89" xfId="708" applyFont="1" applyFill="1" applyBorder="1" applyAlignment="1">
      <alignment horizontal="center" vertical="center" wrapText="1"/>
    </xf>
    <xf numFmtId="0" fontId="55" fillId="34" borderId="74" xfId="708" applyFont="1" applyFill="1" applyBorder="1" applyAlignment="1">
      <alignment horizontal="center" vertical="center" wrapText="1"/>
    </xf>
    <xf numFmtId="0" fontId="55" fillId="34" borderId="79" xfId="708" applyFont="1" applyFill="1" applyBorder="1" applyAlignment="1">
      <alignment horizontal="center" vertical="center" wrapText="1"/>
    </xf>
    <xf numFmtId="0" fontId="4" fillId="34" borderId="91" xfId="708" applyFont="1" applyFill="1" applyBorder="1" applyAlignment="1">
      <alignment horizontal="center" vertical="center" wrapText="1"/>
    </xf>
    <xf numFmtId="0" fontId="4" fillId="34" borderId="38" xfId="708" applyFont="1" applyFill="1" applyBorder="1" applyAlignment="1">
      <alignment horizontal="center" vertical="center" wrapText="1"/>
    </xf>
    <xf numFmtId="0" fontId="4" fillId="34" borderId="89" xfId="708" applyFont="1" applyFill="1" applyBorder="1" applyAlignment="1">
      <alignment horizontal="center" vertical="center" wrapText="1"/>
    </xf>
    <xf numFmtId="0" fontId="4" fillId="34" borderId="74" xfId="708" applyFont="1" applyFill="1" applyBorder="1" applyAlignment="1">
      <alignment horizontal="center" vertical="center" wrapText="1"/>
    </xf>
    <xf numFmtId="0" fontId="4" fillId="34" borderId="79" xfId="708" applyFont="1" applyFill="1" applyBorder="1" applyAlignment="1">
      <alignment horizontal="center" vertical="center" wrapText="1"/>
    </xf>
    <xf numFmtId="3" fontId="4" fillId="0" borderId="92" xfId="719" applyNumberFormat="1" applyFont="1" applyBorder="1" applyAlignment="1">
      <alignment horizontal="center" vertical="center" wrapText="1"/>
    </xf>
    <xf numFmtId="3" fontId="4" fillId="0" borderId="80" xfId="719" applyNumberFormat="1" applyFont="1" applyBorder="1" applyAlignment="1">
      <alignment horizontal="center" vertical="center" wrapText="1"/>
    </xf>
    <xf numFmtId="3" fontId="4" fillId="0" borderId="81" xfId="719" applyNumberFormat="1" applyFont="1" applyBorder="1" applyAlignment="1">
      <alignment horizontal="center" vertical="center" wrapText="1"/>
    </xf>
    <xf numFmtId="180" fontId="4" fillId="0" borderId="95" xfId="888" applyNumberFormat="1" applyFont="1" applyFill="1" applyBorder="1" applyAlignment="1">
      <alignment horizontal="center" vertical="center" wrapText="1"/>
    </xf>
    <xf numFmtId="180" fontId="4" fillId="0" borderId="83" xfId="888" applyNumberFormat="1" applyFont="1" applyFill="1" applyBorder="1" applyAlignment="1">
      <alignment horizontal="center" vertical="center" wrapText="1"/>
    </xf>
    <xf numFmtId="180" fontId="4" fillId="0" borderId="44" xfId="888" applyNumberFormat="1" applyFont="1" applyFill="1" applyBorder="1" applyAlignment="1">
      <alignment horizontal="center" vertical="center" wrapText="1"/>
    </xf>
    <xf numFmtId="0" fontId="4" fillId="0" borderId="0" xfId="719" applyFont="1" applyAlignment="1">
      <alignment horizontal="right"/>
    </xf>
    <xf numFmtId="0" fontId="4" fillId="0" borderId="0" xfId="719" applyFont="1" applyAlignment="1">
      <alignment horizontal="center"/>
    </xf>
    <xf numFmtId="0" fontId="6" fillId="0" borderId="17" xfId="719" applyFont="1" applyBorder="1" applyAlignment="1">
      <alignment horizontal="center"/>
    </xf>
    <xf numFmtId="0" fontId="4" fillId="0" borderId="91" xfId="719" applyFont="1" applyBorder="1" applyAlignment="1">
      <alignment horizontal="center" vertical="center" wrapText="1"/>
    </xf>
    <xf numFmtId="0" fontId="4" fillId="0" borderId="38" xfId="719" applyFont="1" applyBorder="1" applyAlignment="1">
      <alignment horizontal="center" vertical="center" wrapText="1"/>
    </xf>
    <xf numFmtId="0" fontId="4" fillId="0" borderId="51" xfId="719" applyFont="1" applyBorder="1" applyAlignment="1">
      <alignment horizontal="center" vertical="center" wrapText="1"/>
    </xf>
    <xf numFmtId="0" fontId="4" fillId="0" borderId="50" xfId="719" applyFont="1" applyBorder="1" applyAlignment="1">
      <alignment horizontal="center" vertical="center" wrapText="1"/>
    </xf>
    <xf numFmtId="0" fontId="4" fillId="0" borderId="61" xfId="719" applyFont="1" applyBorder="1" applyAlignment="1">
      <alignment horizontal="center" vertical="center" wrapText="1"/>
    </xf>
    <xf numFmtId="0" fontId="4" fillId="0" borderId="92" xfId="719" applyFont="1" applyBorder="1" applyAlignment="1">
      <alignment horizontal="center" vertical="center" wrapText="1"/>
    </xf>
    <xf numFmtId="0" fontId="4" fillId="0" borderId="80" xfId="719" applyFont="1" applyBorder="1" applyAlignment="1">
      <alignment horizontal="center" vertical="center" wrapText="1"/>
    </xf>
    <xf numFmtId="0" fontId="4" fillId="0" borderId="81" xfId="719" applyFont="1" applyBorder="1" applyAlignment="1">
      <alignment horizontal="center" vertical="center" wrapText="1"/>
    </xf>
    <xf numFmtId="3" fontId="83" fillId="28" borderId="58" xfId="721" applyNumberFormat="1" applyFont="1" applyFill="1" applyBorder="1" applyAlignment="1">
      <alignment horizontal="center" vertical="center" wrapText="1"/>
    </xf>
    <xf numFmtId="3" fontId="83" fillId="28" borderId="19" xfId="721" applyNumberFormat="1" applyFont="1" applyFill="1" applyBorder="1" applyAlignment="1">
      <alignment horizontal="center" vertical="center" wrapText="1"/>
    </xf>
    <xf numFmtId="3" fontId="83" fillId="28" borderId="20" xfId="721" applyNumberFormat="1" applyFont="1" applyFill="1" applyBorder="1" applyAlignment="1">
      <alignment horizontal="center" vertical="center" wrapText="1"/>
    </xf>
    <xf numFmtId="0" fontId="83" fillId="31" borderId="58" xfId="721" applyFont="1" applyFill="1" applyBorder="1" applyAlignment="1">
      <alignment horizontal="center" vertical="center" wrapText="1"/>
    </xf>
    <xf numFmtId="0" fontId="83" fillId="31" borderId="20" xfId="721" applyFont="1" applyFill="1" applyBorder="1" applyAlignment="1">
      <alignment horizontal="center" vertical="center" wrapText="1"/>
    </xf>
    <xf numFmtId="0" fontId="6" fillId="31" borderId="58" xfId="721" applyFont="1" applyFill="1" applyBorder="1" applyAlignment="1">
      <alignment horizontal="center" vertical="center" wrapText="1"/>
    </xf>
    <xf numFmtId="0" fontId="6" fillId="31" borderId="19" xfId="721" applyFont="1" applyFill="1" applyBorder="1" applyAlignment="1">
      <alignment horizontal="center" vertical="center" wrapText="1"/>
    </xf>
    <xf numFmtId="0" fontId="6" fillId="31" borderId="20" xfId="721" applyFont="1" applyFill="1" applyBorder="1" applyAlignment="1">
      <alignment horizontal="center" vertical="center" wrapText="1"/>
    </xf>
    <xf numFmtId="3" fontId="6" fillId="31" borderId="58" xfId="721" applyNumberFormat="1" applyFont="1" applyFill="1" applyBorder="1" applyAlignment="1">
      <alignment horizontal="center" vertical="center" wrapText="1"/>
    </xf>
    <xf numFmtId="3" fontId="6" fillId="31" borderId="19" xfId="721" applyNumberFormat="1" applyFont="1" applyFill="1" applyBorder="1" applyAlignment="1">
      <alignment horizontal="center" vertical="center" wrapText="1"/>
    </xf>
    <xf numFmtId="3" fontId="6" fillId="31" borderId="20" xfId="721" applyNumberFormat="1" applyFont="1" applyFill="1" applyBorder="1" applyAlignment="1">
      <alignment horizontal="center" vertical="center" wrapText="1"/>
    </xf>
    <xf numFmtId="0" fontId="3" fillId="0" borderId="0" xfId="734" applyFont="1" applyAlignment="1">
      <alignment horizontal="right" vertical="center" wrapText="1"/>
    </xf>
    <xf numFmtId="0" fontId="55" fillId="0" borderId="0" xfId="734" applyFont="1" applyAlignment="1">
      <alignment horizontal="center" vertical="center" wrapText="1"/>
    </xf>
    <xf numFmtId="0" fontId="6" fillId="0" borderId="17" xfId="734" applyFont="1" applyBorder="1" applyAlignment="1">
      <alignment horizontal="center" wrapText="1"/>
    </xf>
    <xf numFmtId="0" fontId="4" fillId="0" borderId="49" xfId="721" applyFont="1" applyFill="1" applyBorder="1" applyAlignment="1">
      <alignment horizontal="center" vertical="center" wrapText="1"/>
    </xf>
    <xf numFmtId="0" fontId="4" fillId="0" borderId="34" xfId="721" applyFont="1" applyFill="1" applyBorder="1" applyAlignment="1">
      <alignment horizontal="center" vertical="center" wrapText="1"/>
    </xf>
    <xf numFmtId="0" fontId="4" fillId="0" borderId="53" xfId="721" applyFont="1" applyFill="1" applyBorder="1" applyAlignment="1">
      <alignment horizontal="center" vertical="center" wrapText="1"/>
    </xf>
    <xf numFmtId="0" fontId="4" fillId="0" borderId="32" xfId="721" applyFont="1" applyFill="1" applyBorder="1" applyAlignment="1">
      <alignment horizontal="center" vertical="center" wrapText="1"/>
    </xf>
    <xf numFmtId="14" fontId="4" fillId="0" borderId="58" xfId="721" applyNumberFormat="1" applyFont="1" applyBorder="1" applyAlignment="1">
      <alignment horizontal="center" vertical="center" wrapText="1"/>
    </xf>
    <xf numFmtId="0" fontId="4" fillId="0" borderId="19" xfId="721" applyFont="1" applyBorder="1" applyAlignment="1">
      <alignment horizontal="center" vertical="center" wrapText="1"/>
    </xf>
    <xf numFmtId="0" fontId="4" fillId="0" borderId="20" xfId="721" applyFont="1" applyBorder="1" applyAlignment="1">
      <alignment horizontal="center" vertical="center" wrapText="1"/>
    </xf>
    <xf numFmtId="0" fontId="4" fillId="31" borderId="92" xfId="734" applyFont="1" applyFill="1" applyBorder="1" applyAlignment="1">
      <alignment horizontal="center" vertical="center" wrapText="1"/>
    </xf>
    <xf numFmtId="0" fontId="4" fillId="31" borderId="80" xfId="734" applyFont="1" applyFill="1" applyBorder="1" applyAlignment="1">
      <alignment horizontal="center" vertical="center" wrapText="1"/>
    </xf>
    <xf numFmtId="0" fontId="4" fillId="31" borderId="81" xfId="734" applyFont="1" applyFill="1" applyBorder="1" applyAlignment="1">
      <alignment horizontal="center" vertical="center" wrapText="1"/>
    </xf>
    <xf numFmtId="3" fontId="4" fillId="31" borderId="84" xfId="734" applyNumberFormat="1" applyFont="1" applyFill="1" applyBorder="1" applyAlignment="1">
      <alignment horizontal="center" vertical="center" wrapText="1"/>
    </xf>
    <xf numFmtId="3" fontId="4" fillId="31" borderId="56" xfId="734" applyNumberFormat="1" applyFont="1" applyFill="1" applyBorder="1" applyAlignment="1">
      <alignment horizontal="center" vertical="center" wrapText="1"/>
    </xf>
    <xf numFmtId="3" fontId="4" fillId="31" borderId="54" xfId="734" applyNumberFormat="1" applyFont="1" applyFill="1" applyBorder="1" applyAlignment="1">
      <alignment horizontal="center" vertical="center" wrapText="1"/>
    </xf>
    <xf numFmtId="0" fontId="4" fillId="0" borderId="0" xfId="734" applyFont="1" applyAlignment="1">
      <alignment horizontal="right" vertical="center" wrapText="1"/>
    </xf>
    <xf numFmtId="0" fontId="55" fillId="0" borderId="0" xfId="966" applyFont="1" applyAlignment="1">
      <alignment horizontal="center" vertical="center" wrapText="1"/>
    </xf>
    <xf numFmtId="0" fontId="6" fillId="0" borderId="17" xfId="734" applyFont="1" applyBorder="1" applyAlignment="1">
      <alignment horizontal="center" vertical="center" wrapText="1"/>
    </xf>
    <xf numFmtId="0" fontId="4" fillId="0" borderId="91" xfId="734" applyFont="1" applyFill="1" applyBorder="1" applyAlignment="1">
      <alignment horizontal="center" vertical="center" wrapText="1"/>
    </xf>
    <xf numFmtId="0" fontId="4" fillId="0" borderId="38" xfId="734" applyFont="1" applyFill="1" applyBorder="1" applyAlignment="1">
      <alignment horizontal="center" vertical="center" wrapText="1"/>
    </xf>
    <xf numFmtId="14" fontId="4" fillId="0" borderId="89" xfId="734" applyNumberFormat="1" applyFont="1" applyBorder="1" applyAlignment="1">
      <alignment horizontal="center" vertical="center" wrapText="1"/>
    </xf>
    <xf numFmtId="0" fontId="4" fillId="0" borderId="74" xfId="734" applyFont="1" applyBorder="1" applyAlignment="1">
      <alignment horizontal="center" vertical="center" wrapText="1"/>
    </xf>
    <xf numFmtId="0" fontId="4" fillId="0" borderId="79" xfId="734" applyFont="1" applyBorder="1" applyAlignment="1">
      <alignment horizontal="center" vertical="center" wrapText="1"/>
    </xf>
    <xf numFmtId="0" fontId="4" fillId="0" borderId="91" xfId="770" applyFont="1" applyBorder="1" applyAlignment="1">
      <alignment horizontal="center" vertical="center"/>
    </xf>
    <xf numFmtId="0" fontId="4" fillId="0" borderId="38" xfId="770" applyFont="1" applyBorder="1" applyAlignment="1">
      <alignment horizontal="center" vertical="center"/>
    </xf>
    <xf numFmtId="0" fontId="4" fillId="0" borderId="89" xfId="770" applyFont="1" applyBorder="1" applyAlignment="1">
      <alignment horizontal="center" vertical="center"/>
    </xf>
    <xf numFmtId="0" fontId="4" fillId="0" borderId="79" xfId="770" applyFont="1" applyBorder="1" applyAlignment="1">
      <alignment horizontal="center" vertical="center"/>
    </xf>
    <xf numFmtId="0" fontId="4" fillId="0" borderId="74" xfId="770" applyFont="1" applyBorder="1" applyAlignment="1">
      <alignment horizontal="center" vertical="center"/>
    </xf>
    <xf numFmtId="0" fontId="55" fillId="0" borderId="0" xfId="0" applyFont="1" applyFill="1" applyAlignment="1">
      <alignment horizontal="center" wrapText="1"/>
    </xf>
    <xf numFmtId="14" fontId="4" fillId="32" borderId="74" xfId="0" applyNumberFormat="1" applyFont="1" applyFill="1" applyBorder="1" applyAlignment="1">
      <alignment horizontal="center" vertical="center" wrapText="1"/>
    </xf>
    <xf numFmtId="0" fontId="4" fillId="32" borderId="74" xfId="0" applyFont="1" applyFill="1" applyBorder="1" applyAlignment="1">
      <alignment horizontal="center" vertical="center" wrapText="1"/>
    </xf>
    <xf numFmtId="0" fontId="4" fillId="32" borderId="7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</cellXfs>
  <cellStyles count="968">
    <cellStyle name="=D:\WINNT\SYSTEM32\COMMAND.COM" xfId="1"/>
    <cellStyle name="1 indent" xfId="2"/>
    <cellStyle name="1enter" xfId="3"/>
    <cellStyle name="2 indents" xfId="4"/>
    <cellStyle name="20% - Accent1 10" xfId="5"/>
    <cellStyle name="20% - Accent1 11" xfId="6"/>
    <cellStyle name="20% - Accent1 12" xfId="7"/>
    <cellStyle name="20% - Accent1 13" xfId="8"/>
    <cellStyle name="20% - Accent1 14" xfId="9"/>
    <cellStyle name="20% - Accent1 2" xfId="10"/>
    <cellStyle name="20% - Accent1 2 2" xfId="11"/>
    <cellStyle name="20% - Accent1 2 3" xfId="12"/>
    <cellStyle name="20% - Accent1 2 4" xfId="13"/>
    <cellStyle name="20% - Accent1 2 5" xfId="14"/>
    <cellStyle name="20% - Accent1 3" xfId="15"/>
    <cellStyle name="20% - Accent1 4" xfId="16"/>
    <cellStyle name="20% - Accent1 5" xfId="17"/>
    <cellStyle name="20% - Accent1 6" xfId="18"/>
    <cellStyle name="20% - Accent1 7" xfId="19"/>
    <cellStyle name="20% - Accent1 8" xfId="20"/>
    <cellStyle name="20% - Accent1 9" xfId="21"/>
    <cellStyle name="20% - Accent2 10" xfId="22"/>
    <cellStyle name="20% - Accent2 11" xfId="23"/>
    <cellStyle name="20% - Accent2 1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 4" xfId="30"/>
    <cellStyle name="20% - Accent2 2 5" xfId="31"/>
    <cellStyle name="20% - Accent2 3" xfId="32"/>
    <cellStyle name="20% - Accent2 4" xfId="33"/>
    <cellStyle name="20% - Accent2 5" xfId="34"/>
    <cellStyle name="20% - Accent2 6" xfId="35"/>
    <cellStyle name="20% - Accent2 7" xfId="36"/>
    <cellStyle name="20% - Accent2 8" xfId="37"/>
    <cellStyle name="20% - Accent2 9" xfId="38"/>
    <cellStyle name="20% - Accent3 10" xfId="39"/>
    <cellStyle name="20% - Accent3 11" xfId="40"/>
    <cellStyle name="20% - Accent3 12" xfId="41"/>
    <cellStyle name="20% - Accent3 13" xfId="42"/>
    <cellStyle name="20% - Accent3 14" xfId="43"/>
    <cellStyle name="20% - Accent3 2" xfId="44"/>
    <cellStyle name="20% - Accent3 2 2" xfId="45"/>
    <cellStyle name="20% - Accent3 2 3" xfId="46"/>
    <cellStyle name="20% - Accent3 2 4" xfId="47"/>
    <cellStyle name="20% - Accent3 2 5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 10" xfId="56"/>
    <cellStyle name="20% - Accent4 11" xfId="57"/>
    <cellStyle name="20% - Accent4 12" xfId="58"/>
    <cellStyle name="20% - Accent4 13" xfId="59"/>
    <cellStyle name="20% - Accent4 14" xfId="60"/>
    <cellStyle name="20% - Accent4 2" xfId="61"/>
    <cellStyle name="20% - Accent4 2 2" xfId="62"/>
    <cellStyle name="20% - Accent4 2 3" xfId="63"/>
    <cellStyle name="20% - Accent4 2 4" xfId="64"/>
    <cellStyle name="20% - Accent4 2 5" xfId="65"/>
    <cellStyle name="20% - Accent4 3" xfId="66"/>
    <cellStyle name="20% - Accent4 4" xfId="67"/>
    <cellStyle name="20% - Accent4 5" xfId="68"/>
    <cellStyle name="20% - Accent4 6" xfId="69"/>
    <cellStyle name="20% - Accent4 7" xfId="70"/>
    <cellStyle name="20% - Accent4 8" xfId="71"/>
    <cellStyle name="20% - Accent4 9" xfId="72"/>
    <cellStyle name="20% - Accent5 10" xfId="73"/>
    <cellStyle name="20% - Accent5 11" xfId="74"/>
    <cellStyle name="20% - Accent5 12" xfId="75"/>
    <cellStyle name="20% - Accent5 13" xfId="76"/>
    <cellStyle name="20% - Accent5 14" xfId="77"/>
    <cellStyle name="20% - Accent5 2" xfId="78"/>
    <cellStyle name="20% - Accent5 2 2" xfId="79"/>
    <cellStyle name="20% - Accent5 2 3" xfId="80"/>
    <cellStyle name="20% - Accent5 2 4" xfId="81"/>
    <cellStyle name="20% - Accent5 2 5" xfId="82"/>
    <cellStyle name="20% - Accent5 3" xfId="83"/>
    <cellStyle name="20% - Accent5 4" xfId="84"/>
    <cellStyle name="20% - Accent5 5" xfId="85"/>
    <cellStyle name="20% - Accent5 6" xfId="86"/>
    <cellStyle name="20% - Accent5 7" xfId="87"/>
    <cellStyle name="20% - Accent5 8" xfId="88"/>
    <cellStyle name="20% - Accent5 9" xfId="89"/>
    <cellStyle name="20% - Accent6 10" xfId="90"/>
    <cellStyle name="20% - Accent6 11" xfId="91"/>
    <cellStyle name="20% - Accent6 12" xfId="92"/>
    <cellStyle name="20% - Accent6 13" xfId="93"/>
    <cellStyle name="20% - Accent6 14" xfId="94"/>
    <cellStyle name="20% - Accent6 2" xfId="95"/>
    <cellStyle name="20% - Accent6 2 2" xfId="96"/>
    <cellStyle name="20% - Accent6 2 3" xfId="97"/>
    <cellStyle name="20% - Accent6 2 4" xfId="98"/>
    <cellStyle name="20% - Accent6 2 5" xfId="99"/>
    <cellStyle name="20% - Accent6 3" xfId="100"/>
    <cellStyle name="20% - Accent6 4" xfId="101"/>
    <cellStyle name="20% - Accent6 5" xfId="102"/>
    <cellStyle name="20% - Accent6 6" xfId="103"/>
    <cellStyle name="20% - Accent6 7" xfId="104"/>
    <cellStyle name="20% - Accent6 8" xfId="105"/>
    <cellStyle name="20% - Accent6 9" xfId="106"/>
    <cellStyle name="3 indents" xfId="107"/>
    <cellStyle name="4 indents" xfId="108"/>
    <cellStyle name="40% - Accent1 10" xfId="109"/>
    <cellStyle name="40% - Accent1 11" xfId="110"/>
    <cellStyle name="40% - Accent1 12" xfId="111"/>
    <cellStyle name="40% - Accent1 13" xfId="112"/>
    <cellStyle name="40% - Accent1 14" xfId="113"/>
    <cellStyle name="40% - Accent1 2" xfId="114"/>
    <cellStyle name="40% - Accent1 2 2" xfId="115"/>
    <cellStyle name="40% - Accent1 2 3" xfId="116"/>
    <cellStyle name="40% - Accent1 2 4" xfId="117"/>
    <cellStyle name="40% - Accent1 2 5" xfId="118"/>
    <cellStyle name="40% - Accent1 3" xfId="119"/>
    <cellStyle name="40% - Accent1 4" xfId="120"/>
    <cellStyle name="40% - Accent1 5" xfId="121"/>
    <cellStyle name="40% - Accent1 6" xfId="122"/>
    <cellStyle name="40% - Accent1 7" xfId="123"/>
    <cellStyle name="40% - Accent1 8" xfId="124"/>
    <cellStyle name="40% - Accent1 9" xfId="125"/>
    <cellStyle name="40% - Accent2 10" xfId="126"/>
    <cellStyle name="40% - Accent2 11" xfId="127"/>
    <cellStyle name="40% - Accent2 12" xfId="128"/>
    <cellStyle name="40% - Accent2 13" xfId="129"/>
    <cellStyle name="40% - Accent2 14" xfId="130"/>
    <cellStyle name="40% - Accent2 2" xfId="131"/>
    <cellStyle name="40% - Accent2 2 2" xfId="132"/>
    <cellStyle name="40% - Accent2 2 3" xfId="133"/>
    <cellStyle name="40% - Accent2 2 4" xfId="134"/>
    <cellStyle name="40% - Accent2 2 5" xfId="135"/>
    <cellStyle name="40% - Accent2 3" xfId="136"/>
    <cellStyle name="40% - Accent2 4" xfId="137"/>
    <cellStyle name="40% - Accent2 5" xfId="138"/>
    <cellStyle name="40% - Accent2 6" xfId="139"/>
    <cellStyle name="40% - Accent2 7" xfId="140"/>
    <cellStyle name="40% - Accent2 8" xfId="141"/>
    <cellStyle name="40% - Accent2 9" xfId="142"/>
    <cellStyle name="40% - Accent3 10" xfId="143"/>
    <cellStyle name="40% - Accent3 11" xfId="144"/>
    <cellStyle name="40% - Accent3 12" xfId="145"/>
    <cellStyle name="40% - Accent3 13" xfId="146"/>
    <cellStyle name="40% - Accent3 14" xfId="147"/>
    <cellStyle name="40% - Accent3 2" xfId="148"/>
    <cellStyle name="40% - Accent3 2 2" xfId="149"/>
    <cellStyle name="40% - Accent3 2 3" xfId="150"/>
    <cellStyle name="40% - Accent3 2 4" xfId="151"/>
    <cellStyle name="40% - Accent3 2 5" xfId="152"/>
    <cellStyle name="40% - Accent3 3" xfId="153"/>
    <cellStyle name="40% - Accent3 4" xfId="154"/>
    <cellStyle name="40% - Accent3 5" xfId="155"/>
    <cellStyle name="40% - Accent3 6" xfId="156"/>
    <cellStyle name="40% - Accent3 7" xfId="157"/>
    <cellStyle name="40% - Accent3 8" xfId="158"/>
    <cellStyle name="40% - Accent3 9" xfId="159"/>
    <cellStyle name="40% - Accent4 10" xfId="160"/>
    <cellStyle name="40% - Accent4 11" xfId="161"/>
    <cellStyle name="40% - Accent4 12" xfId="162"/>
    <cellStyle name="40% - Accent4 13" xfId="163"/>
    <cellStyle name="40% - Accent4 14" xfId="164"/>
    <cellStyle name="40% - Accent4 2" xfId="165"/>
    <cellStyle name="40% - Accent4 2 2" xfId="166"/>
    <cellStyle name="40% - Accent4 2 3" xfId="167"/>
    <cellStyle name="40% - Accent4 2 4" xfId="168"/>
    <cellStyle name="40% - Accent4 2 5" xfId="169"/>
    <cellStyle name="40% - Accent4 3" xfId="170"/>
    <cellStyle name="40% - Accent4 4" xfId="171"/>
    <cellStyle name="40% - Accent4 5" xfId="172"/>
    <cellStyle name="40% - Accent4 6" xfId="173"/>
    <cellStyle name="40% - Accent4 7" xfId="174"/>
    <cellStyle name="40% - Accent4 8" xfId="175"/>
    <cellStyle name="40% - Accent4 9" xfId="176"/>
    <cellStyle name="40% - Accent5 10" xfId="177"/>
    <cellStyle name="40% - Accent5 11" xfId="178"/>
    <cellStyle name="40% - Accent5 12" xfId="179"/>
    <cellStyle name="40% - Accent5 13" xfId="180"/>
    <cellStyle name="40% - Accent5 14" xfId="181"/>
    <cellStyle name="40% - Accent5 2" xfId="182"/>
    <cellStyle name="40% - Accent5 2 2" xfId="183"/>
    <cellStyle name="40% - Accent5 2 3" xfId="184"/>
    <cellStyle name="40% - Accent5 2 4" xfId="185"/>
    <cellStyle name="40% - Accent5 2 5" xfId="186"/>
    <cellStyle name="40% - Accent5 3" xfId="187"/>
    <cellStyle name="40% - Accent5 4" xfId="188"/>
    <cellStyle name="40% - Accent5 5" xfId="189"/>
    <cellStyle name="40% - Accent5 6" xfId="190"/>
    <cellStyle name="40% - Accent5 7" xfId="191"/>
    <cellStyle name="40% - Accent5 8" xfId="192"/>
    <cellStyle name="40% - Accent5 9" xfId="193"/>
    <cellStyle name="40% - Accent6 10" xfId="194"/>
    <cellStyle name="40% - Accent6 11" xfId="195"/>
    <cellStyle name="40% - Accent6 12" xfId="196"/>
    <cellStyle name="40% - Accent6 13" xfId="197"/>
    <cellStyle name="40% - Accent6 14" xfId="198"/>
    <cellStyle name="40% - Accent6 2" xfId="199"/>
    <cellStyle name="40% - Accent6 2 2" xfId="200"/>
    <cellStyle name="40% - Accent6 2 3" xfId="201"/>
    <cellStyle name="40% - Accent6 2 4" xfId="202"/>
    <cellStyle name="40% - Accent6 2 5" xfId="203"/>
    <cellStyle name="40% - Accent6 3" xfId="204"/>
    <cellStyle name="40% - Accent6 4" xfId="205"/>
    <cellStyle name="40% - Accent6 5" xfId="206"/>
    <cellStyle name="40% - Accent6 6" xfId="207"/>
    <cellStyle name="40% - Accent6 7" xfId="208"/>
    <cellStyle name="40% - Accent6 8" xfId="209"/>
    <cellStyle name="40% - Accent6 9" xfId="210"/>
    <cellStyle name="5 indents" xfId="211"/>
    <cellStyle name="60% - Accent1 10" xfId="212"/>
    <cellStyle name="60% - Accent1 11" xfId="213"/>
    <cellStyle name="60% - Accent1 12" xfId="214"/>
    <cellStyle name="60% - Accent1 13" xfId="215"/>
    <cellStyle name="60% - Accent1 14" xfId="216"/>
    <cellStyle name="60% - Accent1 2" xfId="217"/>
    <cellStyle name="60% - Accent1 2 2" xfId="218"/>
    <cellStyle name="60% - Accent1 2 3" xfId="219"/>
    <cellStyle name="60% - Accent1 2 4" xfId="220"/>
    <cellStyle name="60% - Accent1 2 5" xfId="221"/>
    <cellStyle name="60% - Accent1 3" xfId="222"/>
    <cellStyle name="60% - Accent1 4" xfId="223"/>
    <cellStyle name="60% - Accent1 5" xfId="224"/>
    <cellStyle name="60% - Accent1 6" xfId="225"/>
    <cellStyle name="60% - Accent1 7" xfId="226"/>
    <cellStyle name="60% - Accent1 8" xfId="227"/>
    <cellStyle name="60% - Accent1 9" xfId="228"/>
    <cellStyle name="60% - Accent2 10" xfId="229"/>
    <cellStyle name="60% - Accent2 11" xfId="230"/>
    <cellStyle name="60% - Accent2 12" xfId="231"/>
    <cellStyle name="60% - Accent2 13" xfId="232"/>
    <cellStyle name="60% - Accent2 14" xfId="233"/>
    <cellStyle name="60% - Accent2 2" xfId="234"/>
    <cellStyle name="60% - Accent2 2 2" xfId="235"/>
    <cellStyle name="60% - Accent2 2 3" xfId="236"/>
    <cellStyle name="60% - Accent2 2 4" xfId="237"/>
    <cellStyle name="60% - Accent2 2 5" xfId="238"/>
    <cellStyle name="60% - Accent2 3" xfId="239"/>
    <cellStyle name="60% - Accent2 4" xfId="240"/>
    <cellStyle name="60% - Accent2 5" xfId="241"/>
    <cellStyle name="60% - Accent2 6" xfId="242"/>
    <cellStyle name="60% - Accent2 7" xfId="243"/>
    <cellStyle name="60% - Accent2 8" xfId="244"/>
    <cellStyle name="60% - Accent2 9" xfId="245"/>
    <cellStyle name="60% - Accent3 10" xfId="246"/>
    <cellStyle name="60% - Accent3 11" xfId="247"/>
    <cellStyle name="60% - Accent3 12" xfId="248"/>
    <cellStyle name="60% - Accent3 13" xfId="249"/>
    <cellStyle name="60% - Accent3 14" xfId="250"/>
    <cellStyle name="60% - Accent3 2" xfId="251"/>
    <cellStyle name="60% - Accent3 2 2" xfId="252"/>
    <cellStyle name="60% - Accent3 2 3" xfId="253"/>
    <cellStyle name="60% - Accent3 2 4" xfId="254"/>
    <cellStyle name="60% - Accent3 2 5" xfId="255"/>
    <cellStyle name="60% - Accent3 3" xfId="256"/>
    <cellStyle name="60% - Accent3 4" xfId="257"/>
    <cellStyle name="60% - Accent3 5" xfId="258"/>
    <cellStyle name="60% - Accent3 6" xfId="259"/>
    <cellStyle name="60% - Accent3 7" xfId="260"/>
    <cellStyle name="60% - Accent3 8" xfId="261"/>
    <cellStyle name="60% - Accent3 9" xfId="262"/>
    <cellStyle name="60% - Accent4 10" xfId="263"/>
    <cellStyle name="60% - Accent4 11" xfId="264"/>
    <cellStyle name="60% - Accent4 12" xfId="265"/>
    <cellStyle name="60% - Accent4 13" xfId="266"/>
    <cellStyle name="60% - Accent4 14" xfId="267"/>
    <cellStyle name="60% - Accent4 2" xfId="268"/>
    <cellStyle name="60% - Accent4 2 2" xfId="269"/>
    <cellStyle name="60% - Accent4 2 3" xfId="270"/>
    <cellStyle name="60% - Accent4 2 4" xfId="271"/>
    <cellStyle name="60% - Accent4 2 5" xfId="272"/>
    <cellStyle name="60% - Accent4 3" xfId="273"/>
    <cellStyle name="60% - Accent4 4" xfId="274"/>
    <cellStyle name="60% - Accent4 5" xfId="275"/>
    <cellStyle name="60% - Accent4 6" xfId="276"/>
    <cellStyle name="60% - Accent4 7" xfId="277"/>
    <cellStyle name="60% - Accent4 8" xfId="278"/>
    <cellStyle name="60% - Accent4 9" xfId="279"/>
    <cellStyle name="60% - Accent5 10" xfId="280"/>
    <cellStyle name="60% - Accent5 11" xfId="281"/>
    <cellStyle name="60% - Accent5 12" xfId="282"/>
    <cellStyle name="60% - Accent5 13" xfId="283"/>
    <cellStyle name="60% - Accent5 14" xfId="284"/>
    <cellStyle name="60% - Accent5 2" xfId="285"/>
    <cellStyle name="60% - Accent5 2 2" xfId="286"/>
    <cellStyle name="60% - Accent5 2 3" xfId="287"/>
    <cellStyle name="60% - Accent5 2 4" xfId="288"/>
    <cellStyle name="60% - Accent5 2 5" xfId="289"/>
    <cellStyle name="60% - Accent5 3" xfId="290"/>
    <cellStyle name="60% - Accent5 4" xfId="291"/>
    <cellStyle name="60% - Accent5 5" xfId="292"/>
    <cellStyle name="60% - Accent5 6" xfId="293"/>
    <cellStyle name="60% - Accent5 7" xfId="294"/>
    <cellStyle name="60% - Accent5 8" xfId="295"/>
    <cellStyle name="60% - Accent5 9" xfId="296"/>
    <cellStyle name="60% - Accent6 10" xfId="297"/>
    <cellStyle name="60% - Accent6 11" xfId="298"/>
    <cellStyle name="60% - Accent6 12" xfId="299"/>
    <cellStyle name="60% - Accent6 13" xfId="300"/>
    <cellStyle name="60% - Accent6 14" xfId="301"/>
    <cellStyle name="60% - Accent6 2" xfId="302"/>
    <cellStyle name="60% - Accent6 2 2" xfId="303"/>
    <cellStyle name="60% - Accent6 2 3" xfId="304"/>
    <cellStyle name="60% - Accent6 2 4" xfId="305"/>
    <cellStyle name="60% - Accent6 2 5" xfId="306"/>
    <cellStyle name="60% - Accent6 3" xfId="307"/>
    <cellStyle name="60% - Accent6 4" xfId="308"/>
    <cellStyle name="60% - Accent6 5" xfId="309"/>
    <cellStyle name="60% - Accent6 6" xfId="310"/>
    <cellStyle name="60% - Accent6 7" xfId="311"/>
    <cellStyle name="60% - Accent6 8" xfId="312"/>
    <cellStyle name="60% - Accent6 9" xfId="313"/>
    <cellStyle name="Accent1 10" xfId="314"/>
    <cellStyle name="Accent1 11" xfId="315"/>
    <cellStyle name="Accent1 12" xfId="316"/>
    <cellStyle name="Accent1 13" xfId="317"/>
    <cellStyle name="Accent1 14" xfId="318"/>
    <cellStyle name="Accent1 2" xfId="319"/>
    <cellStyle name="Accent1 2 2" xfId="320"/>
    <cellStyle name="Accent1 2 3" xfId="321"/>
    <cellStyle name="Accent1 2 4" xfId="322"/>
    <cellStyle name="Accent1 2 5" xfId="323"/>
    <cellStyle name="Accent1 3" xfId="324"/>
    <cellStyle name="Accent1 4" xfId="325"/>
    <cellStyle name="Accent1 5" xfId="326"/>
    <cellStyle name="Accent1 6" xfId="327"/>
    <cellStyle name="Accent1 7" xfId="328"/>
    <cellStyle name="Accent1 8" xfId="329"/>
    <cellStyle name="Accent1 9" xfId="330"/>
    <cellStyle name="Accent2 10" xfId="331"/>
    <cellStyle name="Accent2 11" xfId="332"/>
    <cellStyle name="Accent2 12" xfId="333"/>
    <cellStyle name="Accent2 13" xfId="334"/>
    <cellStyle name="Accent2 14" xfId="335"/>
    <cellStyle name="Accent2 2" xfId="336"/>
    <cellStyle name="Accent2 2 2" xfId="337"/>
    <cellStyle name="Accent2 2 3" xfId="338"/>
    <cellStyle name="Accent2 2 4" xfId="339"/>
    <cellStyle name="Accent2 2 5" xfId="340"/>
    <cellStyle name="Accent2 3" xfId="341"/>
    <cellStyle name="Accent2 4" xfId="342"/>
    <cellStyle name="Accent2 5" xfId="343"/>
    <cellStyle name="Accent2 6" xfId="344"/>
    <cellStyle name="Accent2 7" xfId="345"/>
    <cellStyle name="Accent2 8" xfId="346"/>
    <cellStyle name="Accent2 9" xfId="347"/>
    <cellStyle name="Accent3 10" xfId="348"/>
    <cellStyle name="Accent3 11" xfId="349"/>
    <cellStyle name="Accent3 12" xfId="350"/>
    <cellStyle name="Accent3 13" xfId="351"/>
    <cellStyle name="Accent3 14" xfId="352"/>
    <cellStyle name="Accent3 2" xfId="353"/>
    <cellStyle name="Accent3 2 2" xfId="354"/>
    <cellStyle name="Accent3 2 3" xfId="355"/>
    <cellStyle name="Accent3 2 4" xfId="356"/>
    <cellStyle name="Accent3 2 5" xfId="357"/>
    <cellStyle name="Accent3 3" xfId="358"/>
    <cellStyle name="Accent3 4" xfId="359"/>
    <cellStyle name="Accent3 5" xfId="360"/>
    <cellStyle name="Accent3 6" xfId="361"/>
    <cellStyle name="Accent3 7" xfId="362"/>
    <cellStyle name="Accent3 8" xfId="363"/>
    <cellStyle name="Accent3 9" xfId="364"/>
    <cellStyle name="Accent4 10" xfId="365"/>
    <cellStyle name="Accent4 11" xfId="366"/>
    <cellStyle name="Accent4 12" xfId="367"/>
    <cellStyle name="Accent4 13" xfId="368"/>
    <cellStyle name="Accent4 14" xfId="369"/>
    <cellStyle name="Accent4 2" xfId="370"/>
    <cellStyle name="Accent4 2 2" xfId="371"/>
    <cellStyle name="Accent4 2 3" xfId="372"/>
    <cellStyle name="Accent4 2 4" xfId="373"/>
    <cellStyle name="Accent4 2 5" xfId="374"/>
    <cellStyle name="Accent4 3" xfId="375"/>
    <cellStyle name="Accent4 4" xfId="376"/>
    <cellStyle name="Accent4 5" xfId="377"/>
    <cellStyle name="Accent4 6" xfId="378"/>
    <cellStyle name="Accent4 7" xfId="379"/>
    <cellStyle name="Accent4 8" xfId="380"/>
    <cellStyle name="Accent4 9" xfId="381"/>
    <cellStyle name="Accent5 10" xfId="382"/>
    <cellStyle name="Accent5 11" xfId="383"/>
    <cellStyle name="Accent5 12" xfId="384"/>
    <cellStyle name="Accent5 13" xfId="385"/>
    <cellStyle name="Accent5 14" xfId="386"/>
    <cellStyle name="Accent5 2" xfId="387"/>
    <cellStyle name="Accent5 2 2" xfId="388"/>
    <cellStyle name="Accent5 2 3" xfId="389"/>
    <cellStyle name="Accent5 2 4" xfId="390"/>
    <cellStyle name="Accent5 2 5" xfId="391"/>
    <cellStyle name="Accent5 3" xfId="392"/>
    <cellStyle name="Accent5 4" xfId="393"/>
    <cellStyle name="Accent5 5" xfId="394"/>
    <cellStyle name="Accent5 6" xfId="395"/>
    <cellStyle name="Accent5 7" xfId="396"/>
    <cellStyle name="Accent5 8" xfId="397"/>
    <cellStyle name="Accent5 9" xfId="398"/>
    <cellStyle name="Accent6 10" xfId="399"/>
    <cellStyle name="Accent6 11" xfId="400"/>
    <cellStyle name="Accent6 12" xfId="401"/>
    <cellStyle name="Accent6 13" xfId="402"/>
    <cellStyle name="Accent6 14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5" xfId="411"/>
    <cellStyle name="Accent6 6" xfId="412"/>
    <cellStyle name="Accent6 7" xfId="413"/>
    <cellStyle name="Accent6 8" xfId="414"/>
    <cellStyle name="Accent6 9" xfId="415"/>
    <cellStyle name="Bad 10" xfId="416"/>
    <cellStyle name="Bad 11" xfId="417"/>
    <cellStyle name="Bad 12" xfId="418"/>
    <cellStyle name="Bad 13" xfId="419"/>
    <cellStyle name="Bad 14" xfId="420"/>
    <cellStyle name="Bad 2" xfId="421"/>
    <cellStyle name="Bad 2 2" xfId="422"/>
    <cellStyle name="Bad 2 3" xfId="423"/>
    <cellStyle name="Bad 2 4" xfId="424"/>
    <cellStyle name="Bad 2 5" xfId="425"/>
    <cellStyle name="Bad 3" xfId="426"/>
    <cellStyle name="Bad 4" xfId="427"/>
    <cellStyle name="Bad 5" xfId="428"/>
    <cellStyle name="Bad 6" xfId="429"/>
    <cellStyle name="Bad 7" xfId="430"/>
    <cellStyle name="Bad 8" xfId="431"/>
    <cellStyle name="Bad 9" xfId="432"/>
    <cellStyle name="Calculation 10" xfId="433"/>
    <cellStyle name="Calculation 11" xfId="434"/>
    <cellStyle name="Calculation 12" xfId="435"/>
    <cellStyle name="Calculation 13" xfId="436"/>
    <cellStyle name="Calculation 14" xfId="437"/>
    <cellStyle name="Calculation 2" xfId="438"/>
    <cellStyle name="Calculation 2 2" xfId="439"/>
    <cellStyle name="Calculation 2 3" xfId="440"/>
    <cellStyle name="Calculation 2 4" xfId="441"/>
    <cellStyle name="Calculation 2 5" xfId="442"/>
    <cellStyle name="Calculation 3" xfId="443"/>
    <cellStyle name="Calculation 4" xfId="444"/>
    <cellStyle name="Calculation 5" xfId="445"/>
    <cellStyle name="Calculation 6" xfId="446"/>
    <cellStyle name="Calculation 7" xfId="447"/>
    <cellStyle name="Calculation 8" xfId="448"/>
    <cellStyle name="Calculation 9" xfId="449"/>
    <cellStyle name="Check Cell 10" xfId="450"/>
    <cellStyle name="Check Cell 11" xfId="451"/>
    <cellStyle name="Check Cell 12" xfId="452"/>
    <cellStyle name="Check Cell 13" xfId="453"/>
    <cellStyle name="Check Cell 14" xfId="454"/>
    <cellStyle name="Check Cell 2" xfId="455"/>
    <cellStyle name="Check Cell 2 2" xfId="456"/>
    <cellStyle name="Check Cell 2 3" xfId="457"/>
    <cellStyle name="Check Cell 2 4" xfId="458"/>
    <cellStyle name="Check Cell 2 5" xfId="459"/>
    <cellStyle name="Check Cell 3" xfId="460"/>
    <cellStyle name="Check Cell 4" xfId="461"/>
    <cellStyle name="Check Cell 5" xfId="462"/>
    <cellStyle name="Check Cell 6" xfId="463"/>
    <cellStyle name="Check Cell 7" xfId="464"/>
    <cellStyle name="Check Cell 8" xfId="465"/>
    <cellStyle name="Check Cell 9" xfId="466"/>
    <cellStyle name="clsAltData" xfId="467"/>
    <cellStyle name="clsAltMRVData" xfId="468"/>
    <cellStyle name="clsBlank" xfId="469"/>
    <cellStyle name="clsColumnHeader" xfId="470"/>
    <cellStyle name="clsData" xfId="471"/>
    <cellStyle name="clsDefault" xfId="472"/>
    <cellStyle name="clsFooter" xfId="473"/>
    <cellStyle name="clsIndexTableTitle" xfId="474"/>
    <cellStyle name="clsMRVData" xfId="475"/>
    <cellStyle name="clsReportFooter" xfId="476"/>
    <cellStyle name="clsReportHeader" xfId="477"/>
    <cellStyle name="clsRowHeader" xfId="478"/>
    <cellStyle name="clsScale" xfId="479"/>
    <cellStyle name="clsSection" xfId="480"/>
    <cellStyle name="Comma 2" xfId="481"/>
    <cellStyle name="Comma 2 2" xfId="482"/>
    <cellStyle name="Comma 2 2 2" xfId="483"/>
    <cellStyle name="Comma 2 3" xfId="484"/>
    <cellStyle name="Comma 2 4" xfId="485"/>
    <cellStyle name="Comma 2 5" xfId="486"/>
    <cellStyle name="Comma 2 6" xfId="487"/>
    <cellStyle name="Comma 2 7" xfId="488"/>
    <cellStyle name="Comma 3" xfId="489"/>
    <cellStyle name="Comma 3 2" xfId="490"/>
    <cellStyle name="Comma 3 2 2" xfId="491"/>
    <cellStyle name="Comma 4" xfId="492"/>
    <cellStyle name="Comma 5" xfId="493"/>
    <cellStyle name="Comma 6" xfId="494"/>
    <cellStyle name="Comma 7" xfId="495"/>
    <cellStyle name="Currency 2" xfId="496"/>
    <cellStyle name="Currency 3" xfId="497"/>
    <cellStyle name="Date" xfId="498"/>
    <cellStyle name="Euro" xfId="499"/>
    <cellStyle name="Excel.Chart" xfId="500"/>
    <cellStyle name="Explanatory Text 10" xfId="501"/>
    <cellStyle name="Explanatory Text 11" xfId="502"/>
    <cellStyle name="Explanatory Text 12" xfId="503"/>
    <cellStyle name="Explanatory Text 13" xfId="504"/>
    <cellStyle name="Explanatory Text 14" xfId="505"/>
    <cellStyle name="Explanatory Text 2" xfId="506"/>
    <cellStyle name="Explanatory Text 2 2" xfId="507"/>
    <cellStyle name="Explanatory Text 2 3" xfId="508"/>
    <cellStyle name="Explanatory Text 2 4" xfId="509"/>
    <cellStyle name="Explanatory Text 2 5" xfId="510"/>
    <cellStyle name="Explanatory Text 3" xfId="511"/>
    <cellStyle name="Explanatory Text 4" xfId="512"/>
    <cellStyle name="Explanatory Text 5" xfId="513"/>
    <cellStyle name="Explanatory Text 6" xfId="514"/>
    <cellStyle name="Explanatory Text 7" xfId="515"/>
    <cellStyle name="Explanatory Text 8" xfId="516"/>
    <cellStyle name="Explanatory Text 9" xfId="517"/>
    <cellStyle name="Fixed" xfId="518"/>
    <cellStyle name="Good 10" xfId="519"/>
    <cellStyle name="Good 11" xfId="520"/>
    <cellStyle name="Good 12" xfId="521"/>
    <cellStyle name="Good 13" xfId="522"/>
    <cellStyle name="Good 14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5" xfId="531"/>
    <cellStyle name="Good 6" xfId="532"/>
    <cellStyle name="Good 7" xfId="533"/>
    <cellStyle name="Good 8" xfId="534"/>
    <cellStyle name="Good 9" xfId="535"/>
    <cellStyle name="Heading 1 10" xfId="536"/>
    <cellStyle name="Heading 1 11" xfId="537"/>
    <cellStyle name="Heading 1 12" xfId="538"/>
    <cellStyle name="Heading 1 13" xfId="539"/>
    <cellStyle name="Heading 1 14" xfId="540"/>
    <cellStyle name="Heading 1 2" xfId="541"/>
    <cellStyle name="Heading 1 2 2" xfId="542"/>
    <cellStyle name="Heading 1 2 3" xfId="543"/>
    <cellStyle name="Heading 1 2 4" xfId="544"/>
    <cellStyle name="Heading 1 2 5" xfId="545"/>
    <cellStyle name="Heading 1 3" xfId="546"/>
    <cellStyle name="Heading 1 4" xfId="547"/>
    <cellStyle name="Heading 1 5" xfId="548"/>
    <cellStyle name="Heading 1 6" xfId="549"/>
    <cellStyle name="Heading 1 7" xfId="550"/>
    <cellStyle name="Heading 1 8" xfId="551"/>
    <cellStyle name="Heading 1 9" xfId="552"/>
    <cellStyle name="Heading 2 10" xfId="553"/>
    <cellStyle name="Heading 2 11" xfId="554"/>
    <cellStyle name="Heading 2 12" xfId="555"/>
    <cellStyle name="Heading 2 13" xfId="556"/>
    <cellStyle name="Heading 2 14" xfId="557"/>
    <cellStyle name="Heading 2 2" xfId="558"/>
    <cellStyle name="Heading 2 2 2" xfId="559"/>
    <cellStyle name="Heading 2 2 3" xfId="560"/>
    <cellStyle name="Heading 2 2 4" xfId="561"/>
    <cellStyle name="Heading 2 2 5" xfId="562"/>
    <cellStyle name="Heading 2 3" xfId="563"/>
    <cellStyle name="Heading 2 4" xfId="564"/>
    <cellStyle name="Heading 2 5" xfId="565"/>
    <cellStyle name="Heading 2 6" xfId="566"/>
    <cellStyle name="Heading 2 7" xfId="567"/>
    <cellStyle name="Heading 2 8" xfId="568"/>
    <cellStyle name="Heading 2 9" xfId="569"/>
    <cellStyle name="Heading 3 10" xfId="570"/>
    <cellStyle name="Heading 3 11" xfId="571"/>
    <cellStyle name="Heading 3 12" xfId="572"/>
    <cellStyle name="Heading 3 13" xfId="573"/>
    <cellStyle name="Heading 3 14" xfId="574"/>
    <cellStyle name="Heading 3 2" xfId="575"/>
    <cellStyle name="Heading 3 2 2" xfId="576"/>
    <cellStyle name="Heading 3 2 3" xfId="577"/>
    <cellStyle name="Heading 3 2 4" xfId="578"/>
    <cellStyle name="Heading 3 2 5" xfId="579"/>
    <cellStyle name="Heading 3 3" xfId="580"/>
    <cellStyle name="Heading 3 4" xfId="581"/>
    <cellStyle name="Heading 3 5" xfId="582"/>
    <cellStyle name="Heading 3 6" xfId="583"/>
    <cellStyle name="Heading 3 7" xfId="584"/>
    <cellStyle name="Heading 3 8" xfId="585"/>
    <cellStyle name="Heading 3 9" xfId="586"/>
    <cellStyle name="Heading 4 10" xfId="587"/>
    <cellStyle name="Heading 4 11" xfId="588"/>
    <cellStyle name="Heading 4 12" xfId="589"/>
    <cellStyle name="Heading 4 13" xfId="590"/>
    <cellStyle name="Heading 4 14" xfId="591"/>
    <cellStyle name="Heading 4 2" xfId="592"/>
    <cellStyle name="Heading 4 2 2" xfId="593"/>
    <cellStyle name="Heading 4 2 3" xfId="594"/>
    <cellStyle name="Heading 4 2 4" xfId="595"/>
    <cellStyle name="Heading 4 2 5" xfId="596"/>
    <cellStyle name="Heading 4 3" xfId="597"/>
    <cellStyle name="Heading 4 4" xfId="598"/>
    <cellStyle name="Heading 4 5" xfId="599"/>
    <cellStyle name="Heading 4 6" xfId="600"/>
    <cellStyle name="Heading 4 7" xfId="601"/>
    <cellStyle name="Heading 4 8" xfId="602"/>
    <cellStyle name="Heading 4 9" xfId="603"/>
    <cellStyle name="HEADING1" xfId="604"/>
    <cellStyle name="HEADING2" xfId="605"/>
    <cellStyle name="imf-one decimal" xfId="606"/>
    <cellStyle name="imf-zero decimal" xfId="607"/>
    <cellStyle name="Input 10" xfId="608"/>
    <cellStyle name="Input 11" xfId="609"/>
    <cellStyle name="Input 12" xfId="610"/>
    <cellStyle name="Input 13" xfId="611"/>
    <cellStyle name="Input 14" xfId="612"/>
    <cellStyle name="Input 2" xfId="613"/>
    <cellStyle name="Input 2 2" xfId="614"/>
    <cellStyle name="Input 2 3" xfId="615"/>
    <cellStyle name="Input 2 4" xfId="616"/>
    <cellStyle name="Input 2 5" xfId="617"/>
    <cellStyle name="Input 3" xfId="618"/>
    <cellStyle name="Input 4" xfId="619"/>
    <cellStyle name="Input 5" xfId="620"/>
    <cellStyle name="Input 6" xfId="621"/>
    <cellStyle name="Input 7" xfId="622"/>
    <cellStyle name="Input 8" xfId="623"/>
    <cellStyle name="Input 9" xfId="624"/>
    <cellStyle name="Linked Cell 10" xfId="625"/>
    <cellStyle name="Linked Cell 11" xfId="626"/>
    <cellStyle name="Linked Cell 12" xfId="627"/>
    <cellStyle name="Linked Cell 13" xfId="628"/>
    <cellStyle name="Linked Cell 14" xfId="629"/>
    <cellStyle name="Linked Cell 2" xfId="630"/>
    <cellStyle name="Linked Cell 2 2" xfId="631"/>
    <cellStyle name="Linked Cell 2 3" xfId="632"/>
    <cellStyle name="Linked Cell 2 4" xfId="633"/>
    <cellStyle name="Linked Cell 2 5" xfId="634"/>
    <cellStyle name="Linked Cell 3" xfId="635"/>
    <cellStyle name="Linked Cell 4" xfId="636"/>
    <cellStyle name="Linked Cell 5" xfId="637"/>
    <cellStyle name="Linked Cell 6" xfId="638"/>
    <cellStyle name="Linked Cell 7" xfId="639"/>
    <cellStyle name="Linked Cell 8" xfId="640"/>
    <cellStyle name="Linked Cell 9" xfId="641"/>
    <cellStyle name="Millares [0]_11.1.3. bis" xfId="642"/>
    <cellStyle name="Millares_11.1.3. bis" xfId="643"/>
    <cellStyle name="Moneda [0]_11.1.3. bis" xfId="644"/>
    <cellStyle name="Moneda_11.1.3. bis" xfId="645"/>
    <cellStyle name="Neutral 10" xfId="646"/>
    <cellStyle name="Neutral 11" xfId="647"/>
    <cellStyle name="Neutral 12" xfId="648"/>
    <cellStyle name="Neutral 13" xfId="649"/>
    <cellStyle name="Neutral 14" xfId="650"/>
    <cellStyle name="Neutral 2" xfId="651"/>
    <cellStyle name="Neutral 2 2" xfId="652"/>
    <cellStyle name="Neutral 2 3" xfId="653"/>
    <cellStyle name="Neutral 2 4" xfId="654"/>
    <cellStyle name="Neutral 2 5" xfId="655"/>
    <cellStyle name="Neutral 3" xfId="656"/>
    <cellStyle name="Neutral 4" xfId="657"/>
    <cellStyle name="Neutral 5" xfId="658"/>
    <cellStyle name="Neutral 6" xfId="659"/>
    <cellStyle name="Neutral 7" xfId="660"/>
    <cellStyle name="Neutral 8" xfId="661"/>
    <cellStyle name="Neutral 9" xfId="662"/>
    <cellStyle name="Normal" xfId="0" builtinId="0"/>
    <cellStyle name="Normal - Style1" xfId="663"/>
    <cellStyle name="Normal - Style1 2" xfId="664"/>
    <cellStyle name="Normal - Style1 3" xfId="665"/>
    <cellStyle name="Normal - Style2" xfId="666"/>
    <cellStyle name="Normal 10" xfId="667"/>
    <cellStyle name="Normal 10 2" xfId="668"/>
    <cellStyle name="Normal 10 3" xfId="669"/>
    <cellStyle name="Normal 10 4" xfId="670"/>
    <cellStyle name="Normal 10 5" xfId="671"/>
    <cellStyle name="Normal 10 6" xfId="672"/>
    <cellStyle name="Normal 10 7" xfId="673"/>
    <cellStyle name="Normal 10 8" xfId="674"/>
    <cellStyle name="Normal 10 9" xfId="675"/>
    <cellStyle name="Normal 11" xfId="676"/>
    <cellStyle name="Normal 11 2" xfId="677"/>
    <cellStyle name="Normal 11 3" xfId="678"/>
    <cellStyle name="Normal 11 4" xfId="679"/>
    <cellStyle name="Normal 11 5" xfId="680"/>
    <cellStyle name="Normal 11 6" xfId="681"/>
    <cellStyle name="Normal 11 7" xfId="682"/>
    <cellStyle name="Normal 11 8" xfId="683"/>
    <cellStyle name="Normal 11 9" xfId="684"/>
    <cellStyle name="Normal 12" xfId="685"/>
    <cellStyle name="Normal 12 2" xfId="686"/>
    <cellStyle name="Normal 12 3" xfId="687"/>
    <cellStyle name="Normal 12 4" xfId="688"/>
    <cellStyle name="Normal 12 5" xfId="689"/>
    <cellStyle name="Normal 12 6" xfId="690"/>
    <cellStyle name="Normal 12 7" xfId="691"/>
    <cellStyle name="Normal 12 8" xfId="692"/>
    <cellStyle name="Normal 12 9" xfId="693"/>
    <cellStyle name="Normal 13" xfId="694"/>
    <cellStyle name="Normal 13 2" xfId="695"/>
    <cellStyle name="Normal 13 3" xfId="696"/>
    <cellStyle name="Normal 13 4" xfId="697"/>
    <cellStyle name="Normal 13 5" xfId="698"/>
    <cellStyle name="Normal 13 6" xfId="699"/>
    <cellStyle name="Normal 13 7" xfId="700"/>
    <cellStyle name="Normal 13 8" xfId="701"/>
    <cellStyle name="Normal 13 9" xfId="702"/>
    <cellStyle name="Normal 14" xfId="703"/>
    <cellStyle name="Normal 15" xfId="704"/>
    <cellStyle name="Normal 15 2" xfId="705"/>
    <cellStyle name="Normal 15 2 2" xfId="706"/>
    <cellStyle name="Normal 15 3" xfId="707"/>
    <cellStyle name="Normal 16" xfId="708"/>
    <cellStyle name="Normal 16 2" xfId="709"/>
    <cellStyle name="Normal 16 2 2" xfId="710"/>
    <cellStyle name="Normal 16_Активности_31.12.2010" xfId="711"/>
    <cellStyle name="Normal 17" xfId="712"/>
    <cellStyle name="Normal 17 2" xfId="713"/>
    <cellStyle name="Normal 18" xfId="714"/>
    <cellStyle name="Normal 19" xfId="715"/>
    <cellStyle name="Normal 2" xfId="716"/>
    <cellStyle name="Normal 2 10" xfId="717"/>
    <cellStyle name="Normal 2 11" xfId="718"/>
    <cellStyle name="Normal 2 12" xfId="719"/>
    <cellStyle name="Normal 2 13" xfId="963"/>
    <cellStyle name="Normal 2 2" xfId="720"/>
    <cellStyle name="Normal 2 2 2" xfId="721"/>
    <cellStyle name="Normal 2 2 2 2" xfId="967"/>
    <cellStyle name="Normal 2 2 3" xfId="722"/>
    <cellStyle name="Normal 2 3" xfId="723"/>
    <cellStyle name="Normal 2 4" xfId="724"/>
    <cellStyle name="Normal 2 4 2" xfId="725"/>
    <cellStyle name="Normal 2 5" xfId="726"/>
    <cellStyle name="Normal 2 6" xfId="727"/>
    <cellStyle name="Normal 2 7" xfId="728"/>
    <cellStyle name="Normal 2 8" xfId="729"/>
    <cellStyle name="Normal 2 9" xfId="730"/>
    <cellStyle name="Normal 2_Aneks-30.09.2008" xfId="731"/>
    <cellStyle name="Normal 20" xfId="732"/>
    <cellStyle name="Normal 20 2" xfId="733"/>
    <cellStyle name="Normal 21" xfId="734"/>
    <cellStyle name="Normal 21 2" xfId="966"/>
    <cellStyle name="Normal 22" xfId="735"/>
    <cellStyle name="Normal 23" xfId="736"/>
    <cellStyle name="Normal 24" xfId="737"/>
    <cellStyle name="Normal 24 2" xfId="738"/>
    <cellStyle name="Normal 25" xfId="739"/>
    <cellStyle name="Normal 26" xfId="740"/>
    <cellStyle name="Normal 27" xfId="741"/>
    <cellStyle name="Normal 27 2" xfId="742"/>
    <cellStyle name="Normal 28" xfId="743"/>
    <cellStyle name="Normal 28 2" xfId="744"/>
    <cellStyle name="Normal 29" xfId="745"/>
    <cellStyle name="Normal 29 2" xfId="746"/>
    <cellStyle name="Normal 3" xfId="747"/>
    <cellStyle name="Normal 3 10" xfId="748"/>
    <cellStyle name="Normal 3 11" xfId="749"/>
    <cellStyle name="Normal 3 2" xfId="750"/>
    <cellStyle name="Normal 3 3" xfId="751"/>
    <cellStyle name="Normal 3 4" xfId="752"/>
    <cellStyle name="Normal 3 5" xfId="753"/>
    <cellStyle name="Normal 3 6" xfId="754"/>
    <cellStyle name="Normal 3 7" xfId="755"/>
    <cellStyle name="Normal 3 8" xfId="756"/>
    <cellStyle name="Normal 3 9" xfId="757"/>
    <cellStyle name="Normal 3_aneks depoziti" xfId="758"/>
    <cellStyle name="Normal 30" xfId="759"/>
    <cellStyle name="Normal 30 2" xfId="962"/>
    <cellStyle name="Normal 31" xfId="760"/>
    <cellStyle name="Normal 32" xfId="761"/>
    <cellStyle name="Normal 33" xfId="762"/>
    <cellStyle name="Normal 34" xfId="763"/>
    <cellStyle name="Normal 35" xfId="764"/>
    <cellStyle name="Normal 36" xfId="765"/>
    <cellStyle name="Normal 37" xfId="766"/>
    <cellStyle name="Normal 38" xfId="767"/>
    <cellStyle name="Normal 39" xfId="768"/>
    <cellStyle name="Normal 4" xfId="769"/>
    <cellStyle name="Normal 4 2" xfId="770"/>
    <cellStyle name="Normal 4 3" xfId="771"/>
    <cellStyle name="Normal 4 4" xfId="772"/>
    <cellStyle name="Normal 4 5" xfId="773"/>
    <cellStyle name="Normal 4 6" xfId="774"/>
    <cellStyle name="Normal 4 7" xfId="775"/>
    <cellStyle name="Normal 4 8" xfId="776"/>
    <cellStyle name="Normal 4 9" xfId="777"/>
    <cellStyle name="Normal 40" xfId="778"/>
    <cellStyle name="Normal 41" xfId="779"/>
    <cellStyle name="Normal 42" xfId="780"/>
    <cellStyle name="Normal 43" xfId="781"/>
    <cellStyle name="Normal 44" xfId="782"/>
    <cellStyle name="Normal 45" xfId="783"/>
    <cellStyle name="Normal 46" xfId="784"/>
    <cellStyle name="Normal 47" xfId="785"/>
    <cellStyle name="Normal 48" xfId="786"/>
    <cellStyle name="Normal 49" xfId="787"/>
    <cellStyle name="Normal 5" xfId="788"/>
    <cellStyle name="Normal 5 2" xfId="789"/>
    <cellStyle name="Normal 5 3" xfId="790"/>
    <cellStyle name="Normal 5 4" xfId="791"/>
    <cellStyle name="Normal 5 5" xfId="792"/>
    <cellStyle name="Normal 5 6" xfId="793"/>
    <cellStyle name="Normal 5 7" xfId="794"/>
    <cellStyle name="Normal 5 8" xfId="795"/>
    <cellStyle name="Normal 5 9" xfId="796"/>
    <cellStyle name="Normal 50" xfId="797"/>
    <cellStyle name="Normal 51" xfId="798"/>
    <cellStyle name="Normal 52" xfId="799"/>
    <cellStyle name="Normal 53" xfId="800"/>
    <cellStyle name="Normal 54" xfId="801"/>
    <cellStyle name="Normal 55" xfId="802"/>
    <cellStyle name="Normal 56" xfId="803"/>
    <cellStyle name="Normal 57" xfId="804"/>
    <cellStyle name="Normal 58" xfId="805"/>
    <cellStyle name="Normal 59" xfId="806"/>
    <cellStyle name="Normal 6" xfId="807"/>
    <cellStyle name="Normal 6 2" xfId="808"/>
    <cellStyle name="Normal 6 3" xfId="809"/>
    <cellStyle name="Normal 6 4" xfId="810"/>
    <cellStyle name="Normal 6 5" xfId="811"/>
    <cellStyle name="Normal 6 6" xfId="812"/>
    <cellStyle name="Normal 6 7" xfId="813"/>
    <cellStyle name="Normal 6 8" xfId="814"/>
    <cellStyle name="Normal 6 9" xfId="815"/>
    <cellStyle name="Normal 60" xfId="816"/>
    <cellStyle name="Normal 61" xfId="817"/>
    <cellStyle name="Normal 62" xfId="818"/>
    <cellStyle name="Normal 63" xfId="819"/>
    <cellStyle name="Normal 64" xfId="820"/>
    <cellStyle name="Normal 65" xfId="821"/>
    <cellStyle name="Normal 7" xfId="822"/>
    <cellStyle name="Normal 7 2" xfId="823"/>
    <cellStyle name="Normal 7 3" xfId="824"/>
    <cellStyle name="Normal 7 4" xfId="825"/>
    <cellStyle name="Normal 7 5" xfId="826"/>
    <cellStyle name="Normal 7 6" xfId="827"/>
    <cellStyle name="Normal 7 7" xfId="828"/>
    <cellStyle name="Normal 7 8" xfId="829"/>
    <cellStyle name="Normal 7 9" xfId="830"/>
    <cellStyle name="Normal 8" xfId="831"/>
    <cellStyle name="Normal 8 2" xfId="832"/>
    <cellStyle name="Normal 8 3" xfId="833"/>
    <cellStyle name="Normal 8 4" xfId="834"/>
    <cellStyle name="Normal 8 5" xfId="835"/>
    <cellStyle name="Normal 8 6" xfId="836"/>
    <cellStyle name="Normal 8 7" xfId="837"/>
    <cellStyle name="Normal 8 8" xfId="838"/>
    <cellStyle name="Normal 8 9" xfId="839"/>
    <cellStyle name="Normal 9" xfId="840"/>
    <cellStyle name="Normal 9 2" xfId="841"/>
    <cellStyle name="Normal 9 3" xfId="842"/>
    <cellStyle name="Normal 9 4" xfId="843"/>
    <cellStyle name="Normal 9 5" xfId="844"/>
    <cellStyle name="Normal 9 6" xfId="845"/>
    <cellStyle name="Normal 9 7" xfId="846"/>
    <cellStyle name="Normal 9 8" xfId="847"/>
    <cellStyle name="Normal 9 9" xfId="848"/>
    <cellStyle name="Normal_X tabela- naselenie mesecni primanja" xfId="964"/>
    <cellStyle name="normální_List1" xfId="849"/>
    <cellStyle name="Note 10" xfId="850"/>
    <cellStyle name="Note 11" xfId="851"/>
    <cellStyle name="Note 12" xfId="852"/>
    <cellStyle name="Note 13" xfId="853"/>
    <cellStyle name="Note 14" xfId="854"/>
    <cellStyle name="Note 2" xfId="855"/>
    <cellStyle name="Note 2 2" xfId="856"/>
    <cellStyle name="Note 2 3" xfId="857"/>
    <cellStyle name="Note 2 4" xfId="858"/>
    <cellStyle name="Note 2 5" xfId="859"/>
    <cellStyle name="Note 3" xfId="860"/>
    <cellStyle name="Note 4" xfId="861"/>
    <cellStyle name="Note 5" xfId="862"/>
    <cellStyle name="Note 6" xfId="863"/>
    <cellStyle name="Note 7" xfId="864"/>
    <cellStyle name="Note 8" xfId="865"/>
    <cellStyle name="Note 9" xfId="866"/>
    <cellStyle name="Output 10" xfId="867"/>
    <cellStyle name="Output 11" xfId="868"/>
    <cellStyle name="Output 12" xfId="869"/>
    <cellStyle name="Output 13" xfId="870"/>
    <cellStyle name="Output 14" xfId="871"/>
    <cellStyle name="Output 2" xfId="872"/>
    <cellStyle name="Output 2 2" xfId="873"/>
    <cellStyle name="Output 2 3" xfId="874"/>
    <cellStyle name="Output 2 4" xfId="875"/>
    <cellStyle name="Output 2 5" xfId="876"/>
    <cellStyle name="Output 3" xfId="877"/>
    <cellStyle name="Output 4" xfId="878"/>
    <cellStyle name="Output 5" xfId="879"/>
    <cellStyle name="Output 6" xfId="880"/>
    <cellStyle name="Output 7" xfId="881"/>
    <cellStyle name="Output 8" xfId="882"/>
    <cellStyle name="Output 9" xfId="883"/>
    <cellStyle name="Percent 10" xfId="884"/>
    <cellStyle name="Percent 10 2" xfId="885"/>
    <cellStyle name="Percent 11" xfId="886"/>
    <cellStyle name="Percent 12" xfId="887"/>
    <cellStyle name="Percent 2" xfId="888"/>
    <cellStyle name="Percent 2 2" xfId="889"/>
    <cellStyle name="Percent 2 2 2" xfId="890"/>
    <cellStyle name="Percent 2 3" xfId="891"/>
    <cellStyle name="Percent 2 4" xfId="892"/>
    <cellStyle name="Percent 2 5" xfId="893"/>
    <cellStyle name="Percent 2 6" xfId="894"/>
    <cellStyle name="Percent 2 7" xfId="895"/>
    <cellStyle name="Percent 3" xfId="896"/>
    <cellStyle name="Percent 3 2" xfId="897"/>
    <cellStyle name="Percent 3 2 2" xfId="965"/>
    <cellStyle name="Percent 4" xfId="898"/>
    <cellStyle name="Percent 4 2" xfId="899"/>
    <cellStyle name="Percent 5" xfId="900"/>
    <cellStyle name="Percent 6" xfId="901"/>
    <cellStyle name="Percent 7" xfId="902"/>
    <cellStyle name="Percent 8" xfId="903"/>
    <cellStyle name="Percent 9" xfId="904"/>
    <cellStyle name="percentage difference one decimal" xfId="905"/>
    <cellStyle name="percentage difference zero decimal" xfId="906"/>
    <cellStyle name="Style 1" xfId="907"/>
    <cellStyle name="Style 1 2" xfId="908"/>
    <cellStyle name="Style 1 3" xfId="909"/>
    <cellStyle name="Title 10" xfId="910"/>
    <cellStyle name="Title 11" xfId="911"/>
    <cellStyle name="Title 12" xfId="912"/>
    <cellStyle name="Title 13" xfId="913"/>
    <cellStyle name="Title 14" xfId="914"/>
    <cellStyle name="Title 2" xfId="915"/>
    <cellStyle name="Title 2 2" xfId="916"/>
    <cellStyle name="Title 2 3" xfId="917"/>
    <cellStyle name="Title 2 4" xfId="918"/>
    <cellStyle name="Title 2 5" xfId="919"/>
    <cellStyle name="Title 3" xfId="920"/>
    <cellStyle name="Title 4" xfId="921"/>
    <cellStyle name="Title 5" xfId="922"/>
    <cellStyle name="Title 6" xfId="923"/>
    <cellStyle name="Title 7" xfId="924"/>
    <cellStyle name="Title 8" xfId="925"/>
    <cellStyle name="Title 9" xfId="926"/>
    <cellStyle name="Total 10" xfId="927"/>
    <cellStyle name="Total 11" xfId="928"/>
    <cellStyle name="Total 12" xfId="929"/>
    <cellStyle name="Total 13" xfId="930"/>
    <cellStyle name="Total 14" xfId="931"/>
    <cellStyle name="Total 2" xfId="932"/>
    <cellStyle name="Total 2 2" xfId="933"/>
    <cellStyle name="Total 2 3" xfId="934"/>
    <cellStyle name="Total 2 4" xfId="935"/>
    <cellStyle name="Total 2 5" xfId="936"/>
    <cellStyle name="Total 3" xfId="937"/>
    <cellStyle name="Total 4" xfId="938"/>
    <cellStyle name="Total 5" xfId="939"/>
    <cellStyle name="Total 6" xfId="940"/>
    <cellStyle name="Total 7" xfId="941"/>
    <cellStyle name="Total 8" xfId="942"/>
    <cellStyle name="Total 9" xfId="943"/>
    <cellStyle name="Warning Text 10" xfId="944"/>
    <cellStyle name="Warning Text 11" xfId="945"/>
    <cellStyle name="Warning Text 12" xfId="946"/>
    <cellStyle name="Warning Text 13" xfId="947"/>
    <cellStyle name="Warning Text 14" xfId="948"/>
    <cellStyle name="Warning Text 2" xfId="949"/>
    <cellStyle name="Warning Text 2 2" xfId="950"/>
    <cellStyle name="Warning Text 2 3" xfId="951"/>
    <cellStyle name="Warning Text 2 4" xfId="952"/>
    <cellStyle name="Warning Text 2 5" xfId="953"/>
    <cellStyle name="Warning Text 3" xfId="954"/>
    <cellStyle name="Warning Text 4" xfId="955"/>
    <cellStyle name="Warning Text 5" xfId="956"/>
    <cellStyle name="Warning Text 6" xfId="957"/>
    <cellStyle name="Warning Text 7" xfId="958"/>
    <cellStyle name="Warning Text 8" xfId="959"/>
    <cellStyle name="Warning Text 9" xfId="960"/>
    <cellStyle name="zero" xfId="9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Istrazuvanje\DanicaU\External%20sektor\informacii\kvartalni\2006\Q4-2006\Q4.2006_finansiski%20pazari\Yield%20Curve%20IV%20kv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DOCUME~1\oliverap\LOCALS~1\Temp\HS\Hs_2004\uvoz_2004\nafta_2004\U_98_defin_2002_1-6_2004_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655"/>
  <sheetViews>
    <sheetView tabSelected="1" zoomScaleNormal="100" workbookViewId="0"/>
  </sheetViews>
  <sheetFormatPr defaultRowHeight="12.75"/>
  <cols>
    <col min="1" max="1" width="1.42578125" style="2" customWidth="1"/>
    <col min="2" max="2" width="2.140625" style="2" customWidth="1"/>
    <col min="3" max="3" width="2.42578125" style="2" customWidth="1"/>
    <col min="4" max="4" width="60" style="2" customWidth="1"/>
    <col min="5" max="6" width="12.5703125" style="2" customWidth="1"/>
    <col min="7" max="7" width="11.140625" style="2" customWidth="1"/>
    <col min="8" max="8" width="11.85546875" style="2" customWidth="1"/>
    <col min="9" max="9" width="13" style="3" customWidth="1"/>
    <col min="10" max="10" width="12.5703125" style="3" customWidth="1"/>
    <col min="11" max="11" width="11.140625" style="3" customWidth="1"/>
    <col min="12" max="12" width="12.42578125" style="3" customWidth="1"/>
    <col min="13" max="37" width="9.140625" style="3"/>
    <col min="38" max="16384" width="9.140625" style="2"/>
  </cols>
  <sheetData>
    <row r="2" spans="1:37">
      <c r="L2" s="212" t="s">
        <v>412</v>
      </c>
    </row>
    <row r="3" spans="1:37">
      <c r="A3" s="1582" t="s">
        <v>414</v>
      </c>
      <c r="B3" s="1582"/>
      <c r="C3" s="1582"/>
      <c r="D3" s="1582"/>
      <c r="E3" s="1582"/>
      <c r="F3" s="1582"/>
      <c r="G3" s="1582"/>
      <c r="H3" s="1582"/>
      <c r="I3" s="1582"/>
      <c r="J3" s="1582"/>
      <c r="K3" s="1582"/>
      <c r="L3" s="1582"/>
    </row>
    <row r="4" spans="1:37" ht="15.75" customHeight="1" thickBot="1">
      <c r="A4" s="1"/>
      <c r="B4" s="1"/>
      <c r="C4" s="1"/>
      <c r="D4" s="1"/>
      <c r="K4" s="1578" t="s">
        <v>416</v>
      </c>
      <c r="L4" s="1578"/>
    </row>
    <row r="5" spans="1:37" ht="15.75" customHeight="1" thickBot="1">
      <c r="A5" s="1461" t="s">
        <v>0</v>
      </c>
      <c r="B5" s="1462"/>
      <c r="C5" s="1462"/>
      <c r="D5" s="1463"/>
      <c r="E5" s="1467" t="s">
        <v>1</v>
      </c>
      <c r="F5" s="1467"/>
      <c r="G5" s="1467"/>
      <c r="H5" s="1468"/>
      <c r="I5" s="1467" t="s">
        <v>2</v>
      </c>
      <c r="J5" s="1467"/>
      <c r="K5" s="1467"/>
      <c r="L5" s="1468"/>
    </row>
    <row r="6" spans="1:37" ht="33" customHeight="1" thickBot="1">
      <c r="A6" s="1464"/>
      <c r="B6" s="1465"/>
      <c r="C6" s="1465"/>
      <c r="D6" s="1466"/>
      <c r="E6" s="4" t="s">
        <v>3</v>
      </c>
      <c r="F6" s="5" t="s">
        <v>4</v>
      </c>
      <c r="G6" s="6" t="s">
        <v>5</v>
      </c>
      <c r="H6" s="7" t="s">
        <v>6</v>
      </c>
      <c r="I6" s="4" t="s">
        <v>3</v>
      </c>
      <c r="J6" s="5" t="s">
        <v>4</v>
      </c>
      <c r="K6" s="6" t="s">
        <v>5</v>
      </c>
      <c r="L6" s="7" t="s">
        <v>6</v>
      </c>
    </row>
    <row r="7" spans="1:37" s="13" customFormat="1" ht="14.25" customHeight="1" thickBot="1">
      <c r="A7" s="1469" t="s">
        <v>7</v>
      </c>
      <c r="B7" s="1469"/>
      <c r="C7" s="1469"/>
      <c r="D7" s="1470"/>
      <c r="E7" s="8">
        <v>23164.940999999999</v>
      </c>
      <c r="F7" s="9">
        <v>10353.85</v>
      </c>
      <c r="G7" s="10">
        <v>2357.4029999999998</v>
      </c>
      <c r="H7" s="11">
        <v>35876.194000000003</v>
      </c>
      <c r="I7" s="8">
        <v>23629.428</v>
      </c>
      <c r="J7" s="9">
        <v>10287.280000000001</v>
      </c>
      <c r="K7" s="10">
        <v>2189.3910000000001</v>
      </c>
      <c r="L7" s="11">
        <v>36106.099000000002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2.75" customHeight="1">
      <c r="A8" s="1471" t="s">
        <v>8</v>
      </c>
      <c r="B8" s="1472"/>
      <c r="C8" s="1472"/>
      <c r="D8" s="1473"/>
      <c r="E8" s="14">
        <v>12547.864</v>
      </c>
      <c r="F8" s="15">
        <v>5627.8530000000001</v>
      </c>
      <c r="G8" s="16">
        <v>1603.1220000000001</v>
      </c>
      <c r="H8" s="17">
        <v>19778.839</v>
      </c>
      <c r="I8" s="14">
        <v>13290.346</v>
      </c>
      <c r="J8" s="15">
        <v>5472.6790000000001</v>
      </c>
      <c r="K8" s="16">
        <v>1457.5319999999999</v>
      </c>
      <c r="L8" s="17">
        <v>20220.557000000001</v>
      </c>
      <c r="N8" s="18"/>
      <c r="O8" s="18"/>
      <c r="P8" s="18"/>
      <c r="Q8" s="18"/>
      <c r="R8" s="18"/>
      <c r="S8" s="18"/>
      <c r="T8" s="18"/>
      <c r="U8" s="18"/>
      <c r="W8" s="18"/>
      <c r="X8" s="18"/>
      <c r="Y8" s="18"/>
      <c r="Z8" s="18"/>
      <c r="AA8" s="18"/>
      <c r="AB8" s="18"/>
      <c r="AC8" s="18"/>
      <c r="AD8" s="18"/>
      <c r="AE8" s="18"/>
    </row>
    <row r="9" spans="1:37" ht="12.75" customHeight="1">
      <c r="A9" s="1450" t="s">
        <v>9</v>
      </c>
      <c r="B9" s="1451"/>
      <c r="C9" s="1451"/>
      <c r="D9" s="1452"/>
      <c r="E9" s="19">
        <v>1968.8009999999999</v>
      </c>
      <c r="F9" s="20">
        <v>830.75800000000004</v>
      </c>
      <c r="G9" s="21">
        <v>153.22800000000001</v>
      </c>
      <c r="H9" s="22">
        <v>2952.7869999999998</v>
      </c>
      <c r="I9" s="19">
        <v>1924.5029999999999</v>
      </c>
      <c r="J9" s="20">
        <v>790.37599999999998</v>
      </c>
      <c r="K9" s="21">
        <v>149.97399999999999</v>
      </c>
      <c r="L9" s="22">
        <v>2864.8530000000001</v>
      </c>
      <c r="N9" s="18"/>
      <c r="O9" s="18"/>
      <c r="P9" s="18"/>
      <c r="Q9" s="18"/>
      <c r="R9" s="18"/>
      <c r="S9" s="18"/>
      <c r="T9" s="18"/>
      <c r="U9" s="18"/>
      <c r="W9" s="18"/>
      <c r="X9" s="18"/>
      <c r="Y9" s="18"/>
      <c r="Z9" s="18"/>
      <c r="AA9" s="18"/>
      <c r="AB9" s="18"/>
      <c r="AC9" s="18"/>
      <c r="AD9" s="18"/>
      <c r="AE9" s="18"/>
    </row>
    <row r="10" spans="1:37" ht="12.75" customHeight="1">
      <c r="A10" s="1450" t="s">
        <v>10</v>
      </c>
      <c r="B10" s="1451"/>
      <c r="C10" s="1451"/>
      <c r="D10" s="1452"/>
      <c r="E10" s="19">
        <v>0.19900000000000001</v>
      </c>
      <c r="F10" s="20">
        <v>0.32400000000000001</v>
      </c>
      <c r="G10" s="21">
        <v>3.5999999999999997E-2</v>
      </c>
      <c r="H10" s="22">
        <v>0.55900000000000005</v>
      </c>
      <c r="I10" s="19">
        <v>0.19900000000000001</v>
      </c>
      <c r="J10" s="20">
        <v>0.32400000000000001</v>
      </c>
      <c r="K10" s="21">
        <v>3.5999999999999997E-2</v>
      </c>
      <c r="L10" s="22">
        <v>0.55900000000000005</v>
      </c>
      <c r="N10" s="18"/>
      <c r="O10" s="18"/>
      <c r="P10" s="18"/>
      <c r="Q10" s="18"/>
      <c r="R10" s="18"/>
      <c r="S10" s="18"/>
      <c r="T10" s="18"/>
      <c r="U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7" ht="12.75" customHeight="1">
      <c r="A11" s="1450" t="s">
        <v>11</v>
      </c>
      <c r="B11" s="1451"/>
      <c r="C11" s="1451"/>
      <c r="D11" s="1452"/>
      <c r="E11" s="19">
        <v>4.1909999999999998</v>
      </c>
      <c r="F11" s="20">
        <v>8.952</v>
      </c>
      <c r="G11" s="21">
        <v>1.512</v>
      </c>
      <c r="H11" s="22">
        <v>14.654999999999999</v>
      </c>
      <c r="I11" s="19">
        <v>3.484</v>
      </c>
      <c r="J11" s="20">
        <v>13.436</v>
      </c>
      <c r="K11" s="21">
        <v>1.6379999999999999</v>
      </c>
      <c r="L11" s="22">
        <v>18.558</v>
      </c>
      <c r="N11" s="18"/>
      <c r="O11" s="18"/>
      <c r="P11" s="18"/>
      <c r="Q11" s="18"/>
      <c r="R11" s="18"/>
      <c r="S11" s="18"/>
      <c r="T11" s="18"/>
      <c r="U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7" ht="14.25" customHeight="1" thickBot="1">
      <c r="A12" s="1453" t="s">
        <v>12</v>
      </c>
      <c r="B12" s="1454"/>
      <c r="C12" s="1454"/>
      <c r="D12" s="1455"/>
      <c r="E12" s="24">
        <v>8643.8860000000004</v>
      </c>
      <c r="F12" s="25">
        <v>3885.9630000000002</v>
      </c>
      <c r="G12" s="26">
        <v>599.505</v>
      </c>
      <c r="H12" s="27">
        <v>13129.353999999999</v>
      </c>
      <c r="I12" s="28">
        <v>8410.8960000000006</v>
      </c>
      <c r="J12" s="25">
        <v>4010.4650000000001</v>
      </c>
      <c r="K12" s="26">
        <v>580.21100000000001</v>
      </c>
      <c r="L12" s="27">
        <v>13001.572</v>
      </c>
      <c r="N12" s="18"/>
      <c r="O12" s="18"/>
      <c r="P12" s="18"/>
      <c r="Q12" s="18"/>
      <c r="R12" s="18"/>
      <c r="S12" s="18"/>
      <c r="T12" s="18"/>
      <c r="U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7" s="13" customFormat="1" ht="12.75" customHeight="1" thickBot="1">
      <c r="A13" s="1456" t="s">
        <v>13</v>
      </c>
      <c r="B13" s="1456"/>
      <c r="C13" s="1456"/>
      <c r="D13" s="1457"/>
      <c r="E13" s="29">
        <v>714.19899999999996</v>
      </c>
      <c r="F13" s="30">
        <v>185</v>
      </c>
      <c r="G13" s="31">
        <v>3.8109999999999999</v>
      </c>
      <c r="H13" s="32">
        <v>903.01</v>
      </c>
      <c r="I13" s="33">
        <v>225.161</v>
      </c>
      <c r="J13" s="30">
        <v>69.983000000000004</v>
      </c>
      <c r="K13" s="31">
        <v>3.9060000000000001</v>
      </c>
      <c r="L13" s="32">
        <v>299.05</v>
      </c>
      <c r="M13" s="12"/>
      <c r="N13" s="34"/>
      <c r="O13" s="34"/>
      <c r="P13" s="34"/>
      <c r="Q13" s="34"/>
      <c r="R13" s="34"/>
      <c r="S13" s="34"/>
      <c r="T13" s="34"/>
      <c r="U13" s="34"/>
      <c r="V13" s="12"/>
      <c r="W13" s="18"/>
      <c r="X13" s="18"/>
      <c r="Y13" s="18"/>
      <c r="Z13" s="18"/>
      <c r="AA13" s="18"/>
      <c r="AB13" s="18"/>
      <c r="AC13" s="18"/>
      <c r="AD13" s="18"/>
      <c r="AE13" s="18"/>
      <c r="AF13" s="12"/>
      <c r="AG13" s="12"/>
      <c r="AH13" s="12"/>
      <c r="AI13" s="12"/>
      <c r="AJ13" s="12"/>
      <c r="AK13" s="12"/>
    </row>
    <row r="14" spans="1:37" ht="15.75" customHeight="1">
      <c r="A14" s="1458" t="s">
        <v>14</v>
      </c>
      <c r="B14" s="1459"/>
      <c r="C14" s="1459"/>
      <c r="D14" s="1460"/>
      <c r="E14" s="14">
        <v>555.755</v>
      </c>
      <c r="F14" s="15">
        <v>7.2839999999999998</v>
      </c>
      <c r="G14" s="16">
        <v>3.8109999999999999</v>
      </c>
      <c r="H14" s="17">
        <v>566.85</v>
      </c>
      <c r="I14" s="14">
        <v>60.44</v>
      </c>
      <c r="J14" s="15">
        <v>7.4059999999999997</v>
      </c>
      <c r="K14" s="16">
        <v>3.9060000000000001</v>
      </c>
      <c r="L14" s="17">
        <v>71.751999999999995</v>
      </c>
      <c r="N14" s="18"/>
      <c r="O14" s="18"/>
      <c r="P14" s="18"/>
      <c r="Q14" s="18"/>
      <c r="R14" s="18"/>
      <c r="S14" s="18"/>
      <c r="T14" s="18"/>
      <c r="U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7" ht="16.5" customHeight="1">
      <c r="A15" s="1450" t="s">
        <v>15</v>
      </c>
      <c r="B15" s="1451"/>
      <c r="C15" s="1451"/>
      <c r="D15" s="1452"/>
      <c r="E15" s="19">
        <v>135.267</v>
      </c>
      <c r="F15" s="20">
        <v>177.71600000000001</v>
      </c>
      <c r="G15" s="21">
        <v>0</v>
      </c>
      <c r="H15" s="22">
        <v>312.983</v>
      </c>
      <c r="I15" s="19">
        <v>141.59299999999999</v>
      </c>
      <c r="J15" s="20">
        <v>62.576999999999998</v>
      </c>
      <c r="K15" s="21">
        <v>0</v>
      </c>
      <c r="L15" s="22">
        <v>204.17</v>
      </c>
      <c r="N15" s="18"/>
      <c r="O15" s="18"/>
      <c r="P15" s="18"/>
      <c r="Q15" s="18"/>
      <c r="R15" s="18"/>
      <c r="S15" s="18"/>
      <c r="T15" s="18"/>
      <c r="U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7" ht="16.5" customHeight="1" thickBot="1">
      <c r="A16" s="1453" t="s">
        <v>16</v>
      </c>
      <c r="B16" s="1454"/>
      <c r="C16" s="1454"/>
      <c r="D16" s="1455"/>
      <c r="E16" s="24">
        <v>23.177</v>
      </c>
      <c r="F16" s="25">
        <v>0</v>
      </c>
      <c r="G16" s="26">
        <v>0</v>
      </c>
      <c r="H16" s="27">
        <v>23.177</v>
      </c>
      <c r="I16" s="24">
        <v>23.128</v>
      </c>
      <c r="J16" s="25">
        <v>0</v>
      </c>
      <c r="K16" s="26">
        <v>0</v>
      </c>
      <c r="L16" s="27">
        <v>23.128</v>
      </c>
      <c r="N16" s="18"/>
      <c r="O16" s="18"/>
      <c r="P16" s="18"/>
      <c r="Q16" s="18"/>
      <c r="R16" s="18"/>
      <c r="S16" s="18"/>
      <c r="T16" s="18"/>
      <c r="U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7" s="13" customFormat="1" ht="16.5" customHeight="1" thickBot="1">
      <c r="A17" s="1479" t="s">
        <v>17</v>
      </c>
      <c r="B17" s="1479"/>
      <c r="C17" s="1479"/>
      <c r="D17" s="1480"/>
      <c r="E17" s="8">
        <v>0</v>
      </c>
      <c r="F17" s="9">
        <v>15.396000000000001</v>
      </c>
      <c r="G17" s="10">
        <v>0</v>
      </c>
      <c r="H17" s="11">
        <v>15.396000000000001</v>
      </c>
      <c r="I17" s="8">
        <v>0</v>
      </c>
      <c r="J17" s="9">
        <v>4.8760000000000003</v>
      </c>
      <c r="K17" s="10">
        <v>0</v>
      </c>
      <c r="L17" s="11">
        <v>4.8760000000000003</v>
      </c>
      <c r="M17" s="12"/>
      <c r="N17" s="34"/>
      <c r="O17" s="34"/>
      <c r="P17" s="34"/>
      <c r="Q17" s="34"/>
      <c r="R17" s="34"/>
      <c r="S17" s="34"/>
      <c r="T17" s="34"/>
      <c r="U17" s="34"/>
      <c r="V17" s="12"/>
      <c r="W17" s="18"/>
      <c r="X17" s="18"/>
      <c r="Y17" s="18"/>
      <c r="Z17" s="18"/>
      <c r="AA17" s="18"/>
      <c r="AB17" s="18"/>
      <c r="AC17" s="18"/>
      <c r="AD17" s="18"/>
      <c r="AE17" s="18"/>
      <c r="AF17" s="12"/>
      <c r="AG17" s="12"/>
      <c r="AH17" s="12"/>
      <c r="AI17" s="12"/>
      <c r="AJ17" s="12"/>
      <c r="AK17" s="12"/>
    </row>
    <row r="18" spans="1:37" ht="16.5" customHeight="1" thickBot="1">
      <c r="A18" s="1481" t="s">
        <v>18</v>
      </c>
      <c r="B18" s="1482"/>
      <c r="C18" s="1482"/>
      <c r="D18" s="1483"/>
      <c r="E18" s="35">
        <v>0</v>
      </c>
      <c r="F18" s="36">
        <v>15.396000000000001</v>
      </c>
      <c r="G18" s="37">
        <v>0</v>
      </c>
      <c r="H18" s="11">
        <v>15.396000000000001</v>
      </c>
      <c r="I18" s="35">
        <v>0</v>
      </c>
      <c r="J18" s="36">
        <v>4.8760000000000003</v>
      </c>
      <c r="K18" s="37">
        <v>0</v>
      </c>
      <c r="L18" s="11">
        <v>4.8760000000000003</v>
      </c>
      <c r="N18" s="18"/>
      <c r="O18" s="18"/>
      <c r="P18" s="18"/>
      <c r="Q18" s="18"/>
      <c r="R18" s="18"/>
      <c r="S18" s="18"/>
      <c r="T18" s="18"/>
      <c r="U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7" s="13" customFormat="1" ht="27" customHeight="1" thickBot="1">
      <c r="A19" s="1456" t="s">
        <v>19</v>
      </c>
      <c r="B19" s="1456"/>
      <c r="C19" s="1456"/>
      <c r="D19" s="1457"/>
      <c r="E19" s="8">
        <v>0</v>
      </c>
      <c r="F19" s="9">
        <v>0</v>
      </c>
      <c r="G19" s="10">
        <v>0</v>
      </c>
      <c r="H19" s="11">
        <v>0</v>
      </c>
      <c r="I19" s="8">
        <v>0</v>
      </c>
      <c r="J19" s="9">
        <v>0</v>
      </c>
      <c r="K19" s="10">
        <v>0</v>
      </c>
      <c r="L19" s="11">
        <v>0</v>
      </c>
      <c r="M19" s="12"/>
      <c r="N19" s="34"/>
      <c r="O19" s="34"/>
      <c r="P19" s="34"/>
      <c r="Q19" s="34"/>
      <c r="R19" s="34"/>
      <c r="S19" s="34"/>
      <c r="T19" s="34"/>
      <c r="U19" s="34"/>
      <c r="V19" s="12"/>
      <c r="W19" s="18"/>
      <c r="X19" s="18"/>
      <c r="Y19" s="18"/>
      <c r="Z19" s="18"/>
      <c r="AA19" s="18"/>
      <c r="AB19" s="18"/>
      <c r="AC19" s="18"/>
      <c r="AD19" s="18"/>
      <c r="AE19" s="18"/>
      <c r="AF19" s="12"/>
      <c r="AG19" s="12"/>
      <c r="AH19" s="12"/>
      <c r="AI19" s="12"/>
      <c r="AJ19" s="12"/>
      <c r="AK19" s="12"/>
    </row>
    <row r="20" spans="1:37" ht="27" hidden="1" customHeight="1">
      <c r="A20" s="1484" t="s">
        <v>20</v>
      </c>
      <c r="B20" s="1485"/>
      <c r="C20" s="1485"/>
      <c r="D20" s="1486"/>
      <c r="E20" s="14">
        <v>0</v>
      </c>
      <c r="F20" s="15">
        <v>0</v>
      </c>
      <c r="G20" s="16">
        <v>0</v>
      </c>
      <c r="H20" s="17">
        <v>0</v>
      </c>
      <c r="I20" s="14">
        <v>0</v>
      </c>
      <c r="J20" s="15">
        <v>0</v>
      </c>
      <c r="K20" s="16">
        <v>0</v>
      </c>
      <c r="L20" s="17">
        <v>0</v>
      </c>
      <c r="N20" s="18"/>
      <c r="O20" s="18"/>
      <c r="P20" s="18"/>
      <c r="Q20" s="18"/>
      <c r="R20" s="18"/>
      <c r="S20" s="18"/>
      <c r="T20" s="18"/>
      <c r="U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7" ht="27" hidden="1" customHeight="1">
      <c r="A21" s="1474" t="s">
        <v>21</v>
      </c>
      <c r="B21" s="1475"/>
      <c r="C21" s="1475"/>
      <c r="D21" s="1476"/>
      <c r="E21" s="19">
        <v>0</v>
      </c>
      <c r="F21" s="20">
        <v>0</v>
      </c>
      <c r="G21" s="21">
        <v>0</v>
      </c>
      <c r="H21" s="22">
        <v>0</v>
      </c>
      <c r="I21" s="19">
        <v>0</v>
      </c>
      <c r="J21" s="20">
        <v>0</v>
      </c>
      <c r="K21" s="21">
        <v>0</v>
      </c>
      <c r="L21" s="22">
        <v>0</v>
      </c>
      <c r="N21" s="18"/>
      <c r="O21" s="18"/>
      <c r="P21" s="18"/>
      <c r="Q21" s="18"/>
      <c r="R21" s="18"/>
      <c r="S21" s="18"/>
      <c r="T21" s="18"/>
      <c r="U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7" ht="27" hidden="1" customHeight="1">
      <c r="A22" s="1474" t="s">
        <v>22</v>
      </c>
      <c r="B22" s="1475"/>
      <c r="C22" s="1475"/>
      <c r="D22" s="1476"/>
      <c r="E22" s="19">
        <v>0</v>
      </c>
      <c r="F22" s="20">
        <v>0</v>
      </c>
      <c r="G22" s="21">
        <v>0</v>
      </c>
      <c r="H22" s="22">
        <v>0</v>
      </c>
      <c r="I22" s="19">
        <v>0</v>
      </c>
      <c r="J22" s="20">
        <v>0</v>
      </c>
      <c r="K22" s="21">
        <v>0</v>
      </c>
      <c r="L22" s="22">
        <v>0</v>
      </c>
      <c r="N22" s="18"/>
      <c r="O22" s="18"/>
      <c r="P22" s="18"/>
      <c r="Q22" s="18"/>
      <c r="R22" s="18"/>
      <c r="S22" s="18"/>
      <c r="T22" s="18"/>
      <c r="U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7" ht="27" hidden="1" customHeight="1">
      <c r="A23" s="1474" t="s">
        <v>23</v>
      </c>
      <c r="B23" s="1475"/>
      <c r="C23" s="1475"/>
      <c r="D23" s="1476"/>
      <c r="E23" s="19">
        <v>0</v>
      </c>
      <c r="F23" s="20">
        <v>0</v>
      </c>
      <c r="G23" s="21">
        <v>0</v>
      </c>
      <c r="H23" s="22">
        <v>0</v>
      </c>
      <c r="I23" s="19">
        <v>0</v>
      </c>
      <c r="J23" s="20">
        <v>0</v>
      </c>
      <c r="K23" s="21">
        <v>0</v>
      </c>
      <c r="L23" s="22">
        <v>0</v>
      </c>
      <c r="N23" s="18"/>
      <c r="O23" s="18"/>
      <c r="P23" s="18"/>
      <c r="Q23" s="18"/>
      <c r="R23" s="18"/>
      <c r="S23" s="18"/>
      <c r="T23" s="18"/>
      <c r="U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7" ht="27" hidden="1" customHeight="1">
      <c r="A24" s="1474" t="s">
        <v>24</v>
      </c>
      <c r="B24" s="1475"/>
      <c r="C24" s="1475"/>
      <c r="D24" s="1476"/>
      <c r="E24" s="19">
        <v>0</v>
      </c>
      <c r="F24" s="20">
        <v>0</v>
      </c>
      <c r="G24" s="21">
        <v>0</v>
      </c>
      <c r="H24" s="22">
        <v>0</v>
      </c>
      <c r="I24" s="19">
        <v>0</v>
      </c>
      <c r="J24" s="20">
        <v>0</v>
      </c>
      <c r="K24" s="21">
        <v>0</v>
      </c>
      <c r="L24" s="22">
        <v>0</v>
      </c>
      <c r="N24" s="18"/>
      <c r="O24" s="18"/>
      <c r="P24" s="18"/>
      <c r="Q24" s="18"/>
      <c r="R24" s="18"/>
      <c r="S24" s="18"/>
      <c r="T24" s="18"/>
      <c r="U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7" ht="27" hidden="1" customHeight="1">
      <c r="A25" s="1474" t="s">
        <v>25</v>
      </c>
      <c r="B25" s="1475"/>
      <c r="C25" s="1475"/>
      <c r="D25" s="1476"/>
      <c r="E25" s="38">
        <v>0</v>
      </c>
      <c r="F25" s="39">
        <v>0</v>
      </c>
      <c r="G25" s="40">
        <v>0</v>
      </c>
      <c r="H25" s="41">
        <v>0</v>
      </c>
      <c r="I25" s="38">
        <v>0</v>
      </c>
      <c r="J25" s="39">
        <v>0</v>
      </c>
      <c r="K25" s="40">
        <v>0</v>
      </c>
      <c r="L25" s="41">
        <v>0</v>
      </c>
      <c r="N25" s="18"/>
      <c r="O25" s="18"/>
      <c r="P25" s="18"/>
      <c r="Q25" s="18"/>
      <c r="R25" s="18"/>
      <c r="S25" s="18"/>
      <c r="T25" s="18"/>
      <c r="U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7" s="13" customFormat="1" ht="15" customHeight="1" thickBot="1">
      <c r="A26" s="1477" t="s">
        <v>26</v>
      </c>
      <c r="B26" s="1477"/>
      <c r="C26" s="1477"/>
      <c r="D26" s="1478"/>
      <c r="E26" s="8">
        <v>0</v>
      </c>
      <c r="F26" s="9">
        <v>0</v>
      </c>
      <c r="G26" s="10">
        <v>0</v>
      </c>
      <c r="H26" s="11">
        <v>0</v>
      </c>
      <c r="I26" s="8">
        <v>0</v>
      </c>
      <c r="J26" s="9">
        <v>0</v>
      </c>
      <c r="K26" s="10">
        <v>0</v>
      </c>
      <c r="L26" s="11">
        <v>0</v>
      </c>
      <c r="M26" s="12"/>
      <c r="N26" s="34"/>
      <c r="O26" s="34"/>
      <c r="P26" s="34"/>
      <c r="Q26" s="34"/>
      <c r="R26" s="34"/>
      <c r="S26" s="34"/>
      <c r="T26" s="34"/>
      <c r="U26" s="34"/>
      <c r="V26" s="12"/>
      <c r="W26" s="18"/>
      <c r="X26" s="18"/>
      <c r="Y26" s="18"/>
      <c r="Z26" s="18"/>
      <c r="AA26" s="18"/>
      <c r="AB26" s="18"/>
      <c r="AC26" s="18"/>
      <c r="AD26" s="18"/>
      <c r="AE26" s="18"/>
      <c r="AF26" s="12"/>
      <c r="AG26" s="12"/>
      <c r="AH26" s="12"/>
      <c r="AI26" s="12"/>
      <c r="AJ26" s="12"/>
      <c r="AK26" s="12"/>
    </row>
    <row r="27" spans="1:37" ht="27" hidden="1" customHeight="1">
      <c r="A27" s="1474" t="s">
        <v>27</v>
      </c>
      <c r="B27" s="1475"/>
      <c r="C27" s="1475"/>
      <c r="D27" s="1476"/>
      <c r="E27" s="42">
        <v>0</v>
      </c>
      <c r="F27" s="43">
        <v>0</v>
      </c>
      <c r="G27" s="44">
        <v>0</v>
      </c>
      <c r="H27" s="17">
        <v>0</v>
      </c>
      <c r="I27" s="42">
        <v>0</v>
      </c>
      <c r="J27" s="43">
        <v>0</v>
      </c>
      <c r="K27" s="44">
        <v>0</v>
      </c>
      <c r="L27" s="17">
        <v>0</v>
      </c>
      <c r="N27" s="18"/>
      <c r="O27" s="18"/>
      <c r="P27" s="18"/>
      <c r="Q27" s="18"/>
      <c r="R27" s="18"/>
      <c r="S27" s="18"/>
      <c r="T27" s="18"/>
      <c r="U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7" ht="27" hidden="1" customHeight="1">
      <c r="A28" s="45"/>
      <c r="B28" s="1487" t="s">
        <v>28</v>
      </c>
      <c r="C28" s="1488"/>
      <c r="D28" s="1489"/>
      <c r="E28" s="46">
        <v>0</v>
      </c>
      <c r="F28" s="47">
        <v>0</v>
      </c>
      <c r="G28" s="48">
        <v>0</v>
      </c>
      <c r="H28" s="22">
        <v>0</v>
      </c>
      <c r="I28" s="46">
        <v>0</v>
      </c>
      <c r="J28" s="47">
        <v>0</v>
      </c>
      <c r="K28" s="48">
        <v>0</v>
      </c>
      <c r="L28" s="22">
        <v>0</v>
      </c>
      <c r="N28" s="18"/>
      <c r="O28" s="18"/>
      <c r="P28" s="18"/>
      <c r="Q28" s="18"/>
      <c r="R28" s="18"/>
      <c r="S28" s="18"/>
      <c r="T28" s="18"/>
      <c r="U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7" ht="27" hidden="1" customHeight="1">
      <c r="A29" s="45"/>
      <c r="B29" s="1487" t="s">
        <v>29</v>
      </c>
      <c r="C29" s="1488"/>
      <c r="D29" s="1489"/>
      <c r="E29" s="46">
        <v>0</v>
      </c>
      <c r="F29" s="47">
        <v>0</v>
      </c>
      <c r="G29" s="48">
        <v>0</v>
      </c>
      <c r="H29" s="22">
        <v>0</v>
      </c>
      <c r="I29" s="46">
        <v>0</v>
      </c>
      <c r="J29" s="47">
        <v>0</v>
      </c>
      <c r="K29" s="48">
        <v>0</v>
      </c>
      <c r="L29" s="22">
        <v>0</v>
      </c>
      <c r="N29" s="18"/>
      <c r="O29" s="18"/>
      <c r="P29" s="18"/>
      <c r="Q29" s="18"/>
      <c r="R29" s="18"/>
      <c r="S29" s="18"/>
      <c r="T29" s="18"/>
      <c r="U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7" ht="27" hidden="1" customHeight="1">
      <c r="A30" s="1487" t="s">
        <v>30</v>
      </c>
      <c r="B30" s="1488"/>
      <c r="C30" s="1488"/>
      <c r="D30" s="1489"/>
      <c r="E30" s="46">
        <v>0</v>
      </c>
      <c r="F30" s="47">
        <v>0</v>
      </c>
      <c r="G30" s="48">
        <v>0</v>
      </c>
      <c r="H30" s="22">
        <v>0</v>
      </c>
      <c r="I30" s="46">
        <v>0</v>
      </c>
      <c r="J30" s="47">
        <v>0</v>
      </c>
      <c r="K30" s="48">
        <v>0</v>
      </c>
      <c r="L30" s="22">
        <v>0</v>
      </c>
      <c r="N30" s="18"/>
      <c r="O30" s="18"/>
      <c r="P30" s="18"/>
      <c r="Q30" s="18"/>
      <c r="R30" s="18"/>
      <c r="S30" s="18"/>
      <c r="T30" s="18"/>
      <c r="U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7" ht="27" hidden="1" customHeight="1">
      <c r="A31" s="45"/>
      <c r="B31" s="1487" t="s">
        <v>28</v>
      </c>
      <c r="C31" s="1488"/>
      <c r="D31" s="1489"/>
      <c r="E31" s="46">
        <v>0</v>
      </c>
      <c r="F31" s="47">
        <v>0</v>
      </c>
      <c r="G31" s="48">
        <v>0</v>
      </c>
      <c r="H31" s="22">
        <v>0</v>
      </c>
      <c r="I31" s="46">
        <v>0</v>
      </c>
      <c r="J31" s="47">
        <v>0</v>
      </c>
      <c r="K31" s="48">
        <v>0</v>
      </c>
      <c r="L31" s="22">
        <v>0</v>
      </c>
      <c r="N31" s="18"/>
      <c r="O31" s="18"/>
      <c r="P31" s="18"/>
      <c r="Q31" s="18"/>
      <c r="R31" s="18"/>
      <c r="S31" s="18"/>
      <c r="T31" s="18"/>
      <c r="U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7" ht="27" hidden="1" customHeight="1">
      <c r="A32" s="45"/>
      <c r="B32" s="1487" t="s">
        <v>29</v>
      </c>
      <c r="C32" s="1488"/>
      <c r="D32" s="1489"/>
      <c r="E32" s="46">
        <v>0</v>
      </c>
      <c r="F32" s="47">
        <v>0</v>
      </c>
      <c r="G32" s="48">
        <v>0</v>
      </c>
      <c r="H32" s="22">
        <v>0</v>
      </c>
      <c r="I32" s="46">
        <v>0</v>
      </c>
      <c r="J32" s="47">
        <v>0</v>
      </c>
      <c r="K32" s="48">
        <v>0</v>
      </c>
      <c r="L32" s="22">
        <v>0</v>
      </c>
      <c r="N32" s="18"/>
      <c r="O32" s="18"/>
      <c r="P32" s="18"/>
      <c r="Q32" s="18"/>
      <c r="R32" s="18"/>
      <c r="S32" s="18"/>
      <c r="T32" s="18"/>
      <c r="U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7" ht="27" hidden="1" customHeight="1">
      <c r="A33" s="45"/>
      <c r="B33" s="1498" t="s">
        <v>31</v>
      </c>
      <c r="C33" s="1498"/>
      <c r="D33" s="1499"/>
      <c r="E33" s="46">
        <v>0</v>
      </c>
      <c r="F33" s="47">
        <v>0</v>
      </c>
      <c r="G33" s="48">
        <v>0</v>
      </c>
      <c r="H33" s="22">
        <v>0</v>
      </c>
      <c r="I33" s="46">
        <v>0</v>
      </c>
      <c r="J33" s="47">
        <v>0</v>
      </c>
      <c r="K33" s="48">
        <v>0</v>
      </c>
      <c r="L33" s="22">
        <v>0</v>
      </c>
      <c r="N33" s="18"/>
      <c r="O33" s="18"/>
      <c r="P33" s="18"/>
      <c r="Q33" s="18"/>
      <c r="R33" s="18"/>
      <c r="S33" s="18"/>
      <c r="T33" s="18"/>
      <c r="U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7" ht="27" hidden="1" customHeight="1">
      <c r="A34" s="45"/>
      <c r="B34" s="1487" t="s">
        <v>28</v>
      </c>
      <c r="C34" s="1488"/>
      <c r="D34" s="1489"/>
      <c r="E34" s="46">
        <v>0</v>
      </c>
      <c r="F34" s="47">
        <v>0</v>
      </c>
      <c r="G34" s="48">
        <v>0</v>
      </c>
      <c r="H34" s="22">
        <v>0</v>
      </c>
      <c r="I34" s="46">
        <v>0</v>
      </c>
      <c r="J34" s="47">
        <v>0</v>
      </c>
      <c r="K34" s="48">
        <v>0</v>
      </c>
      <c r="L34" s="22">
        <v>0</v>
      </c>
      <c r="N34" s="18"/>
      <c r="O34" s="18"/>
      <c r="P34" s="18"/>
      <c r="Q34" s="18"/>
      <c r="R34" s="18"/>
      <c r="S34" s="18"/>
      <c r="T34" s="18"/>
      <c r="U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7" ht="27" hidden="1" customHeight="1">
      <c r="A35" s="49"/>
      <c r="B35" s="1490" t="s">
        <v>29</v>
      </c>
      <c r="C35" s="1491"/>
      <c r="D35" s="1492"/>
      <c r="E35" s="50">
        <v>0</v>
      </c>
      <c r="F35" s="51">
        <v>0</v>
      </c>
      <c r="G35" s="52">
        <v>0</v>
      </c>
      <c r="H35" s="41">
        <v>0</v>
      </c>
      <c r="I35" s="50">
        <v>0</v>
      </c>
      <c r="J35" s="51">
        <v>0</v>
      </c>
      <c r="K35" s="52">
        <v>0</v>
      </c>
      <c r="L35" s="41">
        <v>0</v>
      </c>
      <c r="N35" s="18"/>
      <c r="O35" s="18"/>
      <c r="P35" s="18"/>
      <c r="Q35" s="18"/>
      <c r="R35" s="18"/>
      <c r="S35" s="18"/>
      <c r="T35" s="18"/>
      <c r="U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7" s="13" customFormat="1" ht="15.75" customHeight="1" thickBot="1">
      <c r="A36" s="1493" t="s">
        <v>32</v>
      </c>
      <c r="B36" s="1493"/>
      <c r="C36" s="1493"/>
      <c r="D36" s="1494"/>
      <c r="E36" s="8">
        <v>7910.9849999999997</v>
      </c>
      <c r="F36" s="9">
        <v>3396.2809999999999</v>
      </c>
      <c r="G36" s="10">
        <v>3810.6590000000001</v>
      </c>
      <c r="H36" s="11">
        <v>15117.924999999999</v>
      </c>
      <c r="I36" s="8">
        <v>1485.989</v>
      </c>
      <c r="J36" s="9">
        <v>4299.9809999999998</v>
      </c>
      <c r="K36" s="10">
        <v>3930.0909999999999</v>
      </c>
      <c r="L36" s="11">
        <v>9716.0609999999997</v>
      </c>
      <c r="M36" s="12"/>
      <c r="N36" s="34"/>
      <c r="O36" s="34"/>
      <c r="P36" s="34"/>
      <c r="Q36" s="34"/>
      <c r="R36" s="34"/>
      <c r="S36" s="34"/>
      <c r="T36" s="34"/>
      <c r="U36" s="34"/>
      <c r="V36" s="12"/>
      <c r="W36" s="18"/>
      <c r="X36" s="18"/>
      <c r="Y36" s="18"/>
      <c r="Z36" s="18"/>
      <c r="AA36" s="18"/>
      <c r="AB36" s="18"/>
      <c r="AC36" s="18"/>
      <c r="AD36" s="18"/>
      <c r="AE36" s="18"/>
      <c r="AF36" s="12"/>
      <c r="AG36" s="12"/>
      <c r="AH36" s="12"/>
      <c r="AI36" s="12"/>
      <c r="AJ36" s="12"/>
      <c r="AK36" s="12"/>
    </row>
    <row r="37" spans="1:37" ht="27" hidden="1" customHeight="1">
      <c r="A37" s="1495" t="s">
        <v>33</v>
      </c>
      <c r="B37" s="1496"/>
      <c r="C37" s="1496"/>
      <c r="D37" s="1497"/>
      <c r="E37" s="14">
        <v>0</v>
      </c>
      <c r="F37" s="15">
        <v>0</v>
      </c>
      <c r="G37" s="16">
        <v>0</v>
      </c>
      <c r="H37" s="17">
        <v>0</v>
      </c>
      <c r="I37" s="14">
        <v>0</v>
      </c>
      <c r="J37" s="15">
        <v>0</v>
      </c>
      <c r="K37" s="16">
        <v>0</v>
      </c>
      <c r="L37" s="17">
        <v>0</v>
      </c>
      <c r="N37" s="18"/>
      <c r="O37" s="18"/>
      <c r="P37" s="18"/>
      <c r="Q37" s="18"/>
      <c r="R37" s="18"/>
      <c r="S37" s="18"/>
      <c r="T37" s="18"/>
      <c r="U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7" ht="17.25" customHeight="1">
      <c r="A38" s="1471" t="s">
        <v>34</v>
      </c>
      <c r="B38" s="1472"/>
      <c r="C38" s="1472"/>
      <c r="D38" s="1473"/>
      <c r="E38" s="19">
        <v>2993.8780000000002</v>
      </c>
      <c r="F38" s="20">
        <v>168.649</v>
      </c>
      <c r="G38" s="21">
        <v>2772.6860000000001</v>
      </c>
      <c r="H38" s="22">
        <v>5935.2129999999997</v>
      </c>
      <c r="I38" s="19">
        <v>0</v>
      </c>
      <c r="J38" s="20">
        <v>247.79499999999999</v>
      </c>
      <c r="K38" s="21">
        <v>2882.0250000000001</v>
      </c>
      <c r="L38" s="22">
        <v>3129.82</v>
      </c>
      <c r="N38" s="18"/>
      <c r="O38" s="18"/>
      <c r="P38" s="18"/>
      <c r="Q38" s="18"/>
      <c r="R38" s="18"/>
      <c r="S38" s="18"/>
      <c r="T38" s="18"/>
      <c r="U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7" ht="15" customHeight="1">
      <c r="A39" s="1450" t="s">
        <v>35</v>
      </c>
      <c r="B39" s="1451"/>
      <c r="C39" s="1451"/>
      <c r="D39" s="1452"/>
      <c r="E39" s="19">
        <v>3296.23</v>
      </c>
      <c r="F39" s="20">
        <v>3227.6320000000001</v>
      </c>
      <c r="G39" s="21">
        <v>1037.973</v>
      </c>
      <c r="H39" s="22">
        <v>7561.835</v>
      </c>
      <c r="I39" s="19">
        <v>0</v>
      </c>
      <c r="J39" s="20">
        <v>4052.1860000000001</v>
      </c>
      <c r="K39" s="21">
        <v>1048.066</v>
      </c>
      <c r="L39" s="22">
        <v>5100.2520000000004</v>
      </c>
      <c r="N39" s="18"/>
      <c r="O39" s="18"/>
      <c r="P39" s="18"/>
      <c r="Q39" s="18"/>
      <c r="R39" s="18"/>
      <c r="S39" s="18"/>
      <c r="T39" s="18"/>
      <c r="U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7" ht="27" hidden="1" customHeight="1">
      <c r="A40" s="1450" t="s">
        <v>36</v>
      </c>
      <c r="B40" s="1451"/>
      <c r="C40" s="1451"/>
      <c r="D40" s="1452"/>
      <c r="E40" s="19">
        <v>0</v>
      </c>
      <c r="F40" s="20">
        <v>0</v>
      </c>
      <c r="G40" s="21">
        <v>0</v>
      </c>
      <c r="H40" s="22">
        <v>0</v>
      </c>
      <c r="I40" s="19">
        <v>0</v>
      </c>
      <c r="J40" s="20">
        <v>0</v>
      </c>
      <c r="K40" s="21">
        <v>0</v>
      </c>
      <c r="L40" s="22">
        <v>0</v>
      </c>
      <c r="N40" s="18"/>
      <c r="O40" s="18"/>
      <c r="P40" s="18"/>
      <c r="Q40" s="18"/>
      <c r="R40" s="18"/>
      <c r="S40" s="18"/>
      <c r="T40" s="18"/>
      <c r="U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7" ht="27" hidden="1" customHeight="1">
      <c r="A41" s="1450" t="s">
        <v>37</v>
      </c>
      <c r="B41" s="1451"/>
      <c r="C41" s="1451"/>
      <c r="D41" s="1452"/>
      <c r="E41" s="19">
        <v>0</v>
      </c>
      <c r="F41" s="20">
        <v>0</v>
      </c>
      <c r="G41" s="21">
        <v>0</v>
      </c>
      <c r="H41" s="22">
        <v>0</v>
      </c>
      <c r="I41" s="19">
        <v>0</v>
      </c>
      <c r="J41" s="20">
        <v>0</v>
      </c>
      <c r="K41" s="21">
        <v>0</v>
      </c>
      <c r="L41" s="22">
        <v>0</v>
      </c>
      <c r="N41" s="18"/>
      <c r="O41" s="18"/>
      <c r="P41" s="18"/>
      <c r="Q41" s="18"/>
      <c r="R41" s="18"/>
      <c r="S41" s="18"/>
      <c r="T41" s="18"/>
      <c r="U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7" ht="27" hidden="1" customHeight="1">
      <c r="A42" s="1450" t="s">
        <v>38</v>
      </c>
      <c r="B42" s="1451"/>
      <c r="C42" s="1451"/>
      <c r="D42" s="1452"/>
      <c r="E42" s="19">
        <v>0</v>
      </c>
      <c r="F42" s="20">
        <v>0</v>
      </c>
      <c r="G42" s="21">
        <v>0</v>
      </c>
      <c r="H42" s="22">
        <v>0</v>
      </c>
      <c r="I42" s="19">
        <v>0</v>
      </c>
      <c r="J42" s="20">
        <v>0</v>
      </c>
      <c r="K42" s="21">
        <v>0</v>
      </c>
      <c r="L42" s="22">
        <v>0</v>
      </c>
      <c r="N42" s="18"/>
      <c r="O42" s="18"/>
      <c r="P42" s="18"/>
      <c r="Q42" s="18"/>
      <c r="R42" s="18"/>
      <c r="S42" s="18"/>
      <c r="T42" s="18"/>
      <c r="U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7" ht="27" hidden="1" customHeight="1">
      <c r="A43" s="1450" t="s">
        <v>39</v>
      </c>
      <c r="B43" s="1451"/>
      <c r="C43" s="1451"/>
      <c r="D43" s="1452"/>
      <c r="E43" s="19">
        <v>0</v>
      </c>
      <c r="F43" s="20">
        <v>0</v>
      </c>
      <c r="G43" s="21">
        <v>0</v>
      </c>
      <c r="H43" s="22">
        <v>0</v>
      </c>
      <c r="I43" s="19">
        <v>0</v>
      </c>
      <c r="J43" s="20">
        <v>0</v>
      </c>
      <c r="K43" s="21">
        <v>0</v>
      </c>
      <c r="L43" s="22">
        <v>0</v>
      </c>
      <c r="N43" s="18"/>
      <c r="O43" s="18"/>
      <c r="P43" s="18"/>
      <c r="Q43" s="18"/>
      <c r="R43" s="18"/>
      <c r="S43" s="18"/>
      <c r="T43" s="18"/>
      <c r="U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7" ht="15.75" customHeight="1" thickBot="1">
      <c r="A44" s="1450" t="s">
        <v>40</v>
      </c>
      <c r="B44" s="1451"/>
      <c r="C44" s="1451"/>
      <c r="D44" s="1452"/>
      <c r="E44" s="24">
        <v>1620.877</v>
      </c>
      <c r="F44" s="25">
        <v>0</v>
      </c>
      <c r="G44" s="26">
        <v>0</v>
      </c>
      <c r="H44" s="27">
        <v>1620.877</v>
      </c>
      <c r="I44" s="24">
        <v>1485.989</v>
      </c>
      <c r="J44" s="25">
        <v>0</v>
      </c>
      <c r="K44" s="26">
        <v>0</v>
      </c>
      <c r="L44" s="27">
        <v>1485.989</v>
      </c>
      <c r="N44" s="18"/>
      <c r="O44" s="18"/>
      <c r="P44" s="18"/>
      <c r="Q44" s="18"/>
      <c r="R44" s="18"/>
      <c r="S44" s="18"/>
      <c r="T44" s="18"/>
      <c r="U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7" ht="27" hidden="1" customHeight="1">
      <c r="A45" s="1500" t="s">
        <v>41</v>
      </c>
      <c r="B45" s="1501"/>
      <c r="C45" s="1501"/>
      <c r="D45" s="1502"/>
      <c r="E45" s="14">
        <v>0</v>
      </c>
      <c r="F45" s="15">
        <v>0</v>
      </c>
      <c r="G45" s="16">
        <v>0</v>
      </c>
      <c r="H45" s="17">
        <v>0</v>
      </c>
      <c r="I45" s="14">
        <v>0</v>
      </c>
      <c r="J45" s="15">
        <v>0</v>
      </c>
      <c r="K45" s="16">
        <v>0</v>
      </c>
      <c r="L45" s="17">
        <v>0</v>
      </c>
      <c r="N45" s="18"/>
      <c r="O45" s="18"/>
      <c r="P45" s="18"/>
      <c r="Q45" s="18"/>
      <c r="R45" s="18"/>
      <c r="S45" s="18"/>
      <c r="T45" s="18"/>
      <c r="U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7" ht="27" hidden="1" customHeight="1">
      <c r="A46" s="1500" t="s">
        <v>42</v>
      </c>
      <c r="B46" s="1501"/>
      <c r="C46" s="1501"/>
      <c r="D46" s="1502"/>
      <c r="E46" s="19">
        <v>0</v>
      </c>
      <c r="F46" s="20">
        <v>0</v>
      </c>
      <c r="G46" s="21">
        <v>0</v>
      </c>
      <c r="H46" s="22">
        <v>0</v>
      </c>
      <c r="I46" s="19">
        <v>0</v>
      </c>
      <c r="J46" s="20">
        <v>0</v>
      </c>
      <c r="K46" s="21">
        <v>0</v>
      </c>
      <c r="L46" s="22">
        <v>0</v>
      </c>
      <c r="N46" s="18"/>
      <c r="O46" s="18"/>
      <c r="P46" s="18"/>
      <c r="Q46" s="18"/>
      <c r="R46" s="18"/>
      <c r="S46" s="18"/>
      <c r="T46" s="18"/>
      <c r="U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7" ht="27" hidden="1" customHeight="1">
      <c r="A47" s="1500" t="s">
        <v>43</v>
      </c>
      <c r="B47" s="1501"/>
      <c r="C47" s="1501"/>
      <c r="D47" s="1502"/>
      <c r="E47" s="19">
        <v>0</v>
      </c>
      <c r="F47" s="20">
        <v>0</v>
      </c>
      <c r="G47" s="21">
        <v>0</v>
      </c>
      <c r="H47" s="22">
        <v>0</v>
      </c>
      <c r="I47" s="19">
        <v>0</v>
      </c>
      <c r="J47" s="20">
        <v>0</v>
      </c>
      <c r="K47" s="21">
        <v>0</v>
      </c>
      <c r="L47" s="22">
        <v>0</v>
      </c>
      <c r="N47" s="18"/>
      <c r="O47" s="18"/>
      <c r="P47" s="18"/>
      <c r="Q47" s="18"/>
      <c r="R47" s="18"/>
      <c r="S47" s="18"/>
      <c r="T47" s="18"/>
      <c r="U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7" ht="3.75" hidden="1" customHeight="1" thickBot="1">
      <c r="A48" s="1503" t="s">
        <v>44</v>
      </c>
      <c r="B48" s="1504"/>
      <c r="C48" s="1504"/>
      <c r="D48" s="1505"/>
      <c r="E48" s="19">
        <v>0</v>
      </c>
      <c r="F48" s="20">
        <v>0</v>
      </c>
      <c r="G48" s="21">
        <v>0</v>
      </c>
      <c r="H48" s="22">
        <v>0</v>
      </c>
      <c r="I48" s="19">
        <v>0</v>
      </c>
      <c r="J48" s="20">
        <v>0</v>
      </c>
      <c r="K48" s="21">
        <v>0</v>
      </c>
      <c r="L48" s="22">
        <v>0</v>
      </c>
      <c r="N48" s="18"/>
      <c r="O48" s="18"/>
      <c r="P48" s="18"/>
      <c r="Q48" s="18"/>
      <c r="R48" s="18"/>
      <c r="S48" s="18"/>
      <c r="T48" s="18"/>
      <c r="U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7" s="13" customFormat="1" ht="13.5" customHeight="1" thickBot="1">
      <c r="A49" s="1456" t="s">
        <v>45</v>
      </c>
      <c r="B49" s="1456"/>
      <c r="C49" s="1456"/>
      <c r="D49" s="1457"/>
      <c r="E49" s="53">
        <v>23525.794000000002</v>
      </c>
      <c r="F49" s="54">
        <v>12191.799000000001</v>
      </c>
      <c r="G49" s="55">
        <v>2926.5509999999999</v>
      </c>
      <c r="H49" s="27">
        <v>38644.144</v>
      </c>
      <c r="I49" s="53">
        <v>26073.23</v>
      </c>
      <c r="J49" s="54">
        <v>12166.119000000001</v>
      </c>
      <c r="K49" s="55">
        <v>3151.4540000000002</v>
      </c>
      <c r="L49" s="27">
        <v>41390.803</v>
      </c>
      <c r="M49" s="12"/>
      <c r="N49" s="34"/>
      <c r="O49" s="34"/>
      <c r="P49" s="34"/>
      <c r="Q49" s="34"/>
      <c r="R49" s="34"/>
      <c r="S49" s="34"/>
      <c r="T49" s="34"/>
      <c r="U49" s="34"/>
      <c r="V49" s="12"/>
      <c r="W49" s="18"/>
      <c r="X49" s="18"/>
      <c r="Y49" s="18"/>
      <c r="Z49" s="18"/>
      <c r="AA49" s="18"/>
      <c r="AB49" s="18"/>
      <c r="AC49" s="18"/>
      <c r="AD49" s="18"/>
      <c r="AE49" s="18"/>
      <c r="AF49" s="12"/>
      <c r="AG49" s="12"/>
      <c r="AH49" s="12"/>
      <c r="AI49" s="12"/>
      <c r="AJ49" s="12"/>
      <c r="AK49" s="12"/>
    </row>
    <row r="50" spans="1:37" ht="27" hidden="1" customHeight="1">
      <c r="A50" s="1484" t="s">
        <v>46</v>
      </c>
      <c r="B50" s="1485"/>
      <c r="C50" s="1485"/>
      <c r="D50" s="1486"/>
      <c r="E50" s="14">
        <v>0</v>
      </c>
      <c r="F50" s="15">
        <v>0</v>
      </c>
      <c r="G50" s="16">
        <v>0</v>
      </c>
      <c r="H50" s="17">
        <v>0</v>
      </c>
      <c r="I50" s="14">
        <v>0</v>
      </c>
      <c r="J50" s="15">
        <v>0</v>
      </c>
      <c r="K50" s="16">
        <v>0</v>
      </c>
      <c r="L50" s="17">
        <v>0</v>
      </c>
      <c r="N50" s="18"/>
      <c r="O50" s="18"/>
      <c r="P50" s="18"/>
      <c r="Q50" s="18"/>
      <c r="R50" s="18"/>
      <c r="S50" s="18"/>
      <c r="T50" s="18"/>
      <c r="U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7" ht="14.25" customHeight="1">
      <c r="A51" s="1450" t="s">
        <v>47</v>
      </c>
      <c r="B51" s="1451"/>
      <c r="C51" s="1451"/>
      <c r="D51" s="1452"/>
      <c r="E51" s="46">
        <v>10286.919</v>
      </c>
      <c r="F51" s="47">
        <v>5253.3540000000003</v>
      </c>
      <c r="G51" s="48">
        <v>1498.4349999999999</v>
      </c>
      <c r="H51" s="110">
        <v>17038.707999999999</v>
      </c>
      <c r="I51" s="46">
        <v>11290.087</v>
      </c>
      <c r="J51" s="47">
        <v>6047.3029999999999</v>
      </c>
      <c r="K51" s="48">
        <v>1865.634</v>
      </c>
      <c r="L51" s="110">
        <v>19203.024000000001</v>
      </c>
      <c r="N51" s="18"/>
      <c r="O51" s="18"/>
      <c r="P51" s="18"/>
      <c r="Q51" s="18"/>
      <c r="R51" s="18"/>
      <c r="S51" s="18"/>
      <c r="T51" s="18"/>
      <c r="U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7" ht="17.25" customHeight="1">
      <c r="A52" s="1450" t="s">
        <v>48</v>
      </c>
      <c r="B52" s="1451"/>
      <c r="C52" s="1451"/>
      <c r="D52" s="1452"/>
      <c r="E52" s="46">
        <v>12986.509</v>
      </c>
      <c r="F52" s="47">
        <v>6333.3450000000003</v>
      </c>
      <c r="G52" s="48">
        <v>1338.6179999999999</v>
      </c>
      <c r="H52" s="22">
        <v>20658.472000000002</v>
      </c>
      <c r="I52" s="19">
        <v>14486.221</v>
      </c>
      <c r="J52" s="20">
        <v>5514.7979999999998</v>
      </c>
      <c r="K52" s="21">
        <v>1188.894</v>
      </c>
      <c r="L52" s="110">
        <v>21189.913</v>
      </c>
      <c r="N52" s="18"/>
      <c r="O52" s="18"/>
      <c r="P52" s="18"/>
      <c r="Q52" s="18"/>
      <c r="R52" s="18"/>
      <c r="S52" s="18"/>
      <c r="T52" s="18"/>
      <c r="U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7" ht="27" hidden="1" customHeight="1">
      <c r="A53" s="1450" t="s">
        <v>49</v>
      </c>
      <c r="B53" s="1451"/>
      <c r="C53" s="1451"/>
      <c r="D53" s="1452"/>
      <c r="E53" s="19">
        <v>0</v>
      </c>
      <c r="F53" s="20">
        <v>0</v>
      </c>
      <c r="G53" s="21">
        <v>0</v>
      </c>
      <c r="H53" s="22">
        <v>0</v>
      </c>
      <c r="I53" s="19">
        <v>0</v>
      </c>
      <c r="J53" s="20">
        <v>0</v>
      </c>
      <c r="K53" s="21">
        <v>0</v>
      </c>
      <c r="L53" s="110">
        <v>0</v>
      </c>
      <c r="N53" s="18"/>
      <c r="O53" s="18"/>
      <c r="P53" s="18"/>
      <c r="Q53" s="18"/>
      <c r="R53" s="18"/>
      <c r="S53" s="18"/>
      <c r="T53" s="18"/>
      <c r="U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7" ht="27" hidden="1" customHeight="1">
      <c r="A54" s="1450" t="s">
        <v>50</v>
      </c>
      <c r="B54" s="1451"/>
      <c r="C54" s="1451"/>
      <c r="D54" s="1452"/>
      <c r="E54" s="19">
        <v>0</v>
      </c>
      <c r="F54" s="20">
        <v>0</v>
      </c>
      <c r="G54" s="21">
        <v>0</v>
      </c>
      <c r="H54" s="22">
        <v>0</v>
      </c>
      <c r="I54" s="19">
        <v>0</v>
      </c>
      <c r="J54" s="20">
        <v>0</v>
      </c>
      <c r="K54" s="21">
        <v>0</v>
      </c>
      <c r="L54" s="110">
        <v>0</v>
      </c>
      <c r="N54" s="18"/>
      <c r="O54" s="18"/>
      <c r="P54" s="18"/>
      <c r="Q54" s="18"/>
      <c r="R54" s="18"/>
      <c r="S54" s="18"/>
      <c r="T54" s="18"/>
      <c r="U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7" ht="27" hidden="1" customHeight="1">
      <c r="A55" s="1450" t="s">
        <v>51</v>
      </c>
      <c r="B55" s="1451"/>
      <c r="C55" s="1451"/>
      <c r="D55" s="1452"/>
      <c r="E55" s="19">
        <v>0</v>
      </c>
      <c r="F55" s="20">
        <v>0</v>
      </c>
      <c r="G55" s="21">
        <v>0</v>
      </c>
      <c r="H55" s="22">
        <v>0</v>
      </c>
      <c r="I55" s="19">
        <v>0</v>
      </c>
      <c r="J55" s="20">
        <v>0</v>
      </c>
      <c r="K55" s="21">
        <v>0</v>
      </c>
      <c r="L55" s="110">
        <v>0</v>
      </c>
      <c r="N55" s="18"/>
      <c r="O55" s="18"/>
      <c r="P55" s="18"/>
      <c r="Q55" s="18"/>
      <c r="R55" s="18"/>
      <c r="S55" s="18"/>
      <c r="T55" s="18"/>
      <c r="U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7" ht="27" hidden="1" customHeight="1">
      <c r="A56" s="1450" t="s">
        <v>52</v>
      </c>
      <c r="B56" s="1451"/>
      <c r="C56" s="1451"/>
      <c r="D56" s="1452"/>
      <c r="E56" s="19">
        <v>0</v>
      </c>
      <c r="F56" s="20">
        <v>0</v>
      </c>
      <c r="G56" s="21">
        <v>0</v>
      </c>
      <c r="H56" s="22">
        <v>0</v>
      </c>
      <c r="I56" s="19">
        <v>0</v>
      </c>
      <c r="J56" s="20">
        <v>0</v>
      </c>
      <c r="K56" s="21">
        <v>0</v>
      </c>
      <c r="L56" s="110">
        <v>0</v>
      </c>
      <c r="N56" s="18"/>
      <c r="O56" s="18"/>
      <c r="P56" s="18"/>
      <c r="Q56" s="18"/>
      <c r="R56" s="18"/>
      <c r="S56" s="18"/>
      <c r="T56" s="18"/>
      <c r="U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7" ht="16.5" customHeight="1">
      <c r="A57" s="1450" t="s">
        <v>53</v>
      </c>
      <c r="B57" s="1451"/>
      <c r="C57" s="1451"/>
      <c r="D57" s="1452"/>
      <c r="E57" s="46">
        <v>8.5999999999999993E-2</v>
      </c>
      <c r="F57" s="47">
        <v>396.23</v>
      </c>
      <c r="G57" s="48">
        <v>0</v>
      </c>
      <c r="H57" s="110">
        <v>396.31599999999997</v>
      </c>
      <c r="I57" s="46">
        <v>50.085999999999999</v>
      </c>
      <c r="J57" s="47">
        <v>394.49200000000002</v>
      </c>
      <c r="K57" s="48">
        <v>4.47</v>
      </c>
      <c r="L57" s="110">
        <v>449.048</v>
      </c>
      <c r="N57" s="18"/>
      <c r="O57" s="18"/>
      <c r="P57" s="18"/>
      <c r="Q57" s="18"/>
      <c r="R57" s="18"/>
      <c r="S57" s="18"/>
      <c r="T57" s="18"/>
      <c r="U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7" ht="27" hidden="1" customHeight="1">
      <c r="A58" s="1506" t="s">
        <v>54</v>
      </c>
      <c r="B58" s="1507"/>
      <c r="C58" s="1507"/>
      <c r="D58" s="1508"/>
      <c r="E58" s="19">
        <v>0</v>
      </c>
      <c r="F58" s="20">
        <v>0</v>
      </c>
      <c r="G58" s="21">
        <v>0</v>
      </c>
      <c r="H58" s="22">
        <v>0</v>
      </c>
      <c r="I58" s="19">
        <v>0</v>
      </c>
      <c r="J58" s="20">
        <v>0</v>
      </c>
      <c r="K58" s="21">
        <v>0</v>
      </c>
      <c r="L58" s="22">
        <v>0</v>
      </c>
      <c r="N58" s="18"/>
      <c r="O58" s="18"/>
      <c r="P58" s="18"/>
      <c r="Q58" s="18"/>
      <c r="R58" s="18"/>
      <c r="S58" s="18"/>
      <c r="T58" s="18"/>
      <c r="U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7" ht="27" hidden="1" customHeight="1">
      <c r="A59" s="1509" t="s">
        <v>55</v>
      </c>
      <c r="B59" s="1510"/>
      <c r="C59" s="1510"/>
      <c r="D59" s="1511"/>
      <c r="E59" s="19">
        <v>0</v>
      </c>
      <c r="F59" s="20">
        <v>0</v>
      </c>
      <c r="G59" s="21">
        <v>0</v>
      </c>
      <c r="H59" s="22">
        <v>0</v>
      </c>
      <c r="I59" s="19">
        <v>0</v>
      </c>
      <c r="J59" s="20">
        <v>0</v>
      </c>
      <c r="K59" s="21">
        <v>0</v>
      </c>
      <c r="L59" s="22">
        <v>0</v>
      </c>
      <c r="N59" s="18"/>
      <c r="O59" s="18"/>
      <c r="P59" s="18"/>
      <c r="Q59" s="18"/>
      <c r="R59" s="18"/>
      <c r="S59" s="18"/>
      <c r="T59" s="18"/>
      <c r="U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7" ht="18" customHeight="1">
      <c r="A60" s="1512" t="s">
        <v>56</v>
      </c>
      <c r="B60" s="1451"/>
      <c r="C60" s="1451"/>
      <c r="D60" s="1452"/>
      <c r="E60" s="19">
        <v>0</v>
      </c>
      <c r="F60" s="20">
        <v>3.5</v>
      </c>
      <c r="G60" s="21">
        <v>0</v>
      </c>
      <c r="H60" s="22">
        <v>3.5</v>
      </c>
      <c r="I60" s="19">
        <v>0</v>
      </c>
      <c r="J60" s="20">
        <v>0</v>
      </c>
      <c r="K60" s="21">
        <v>0</v>
      </c>
      <c r="L60" s="22">
        <v>0</v>
      </c>
      <c r="N60" s="18"/>
      <c r="O60" s="18"/>
      <c r="P60" s="18"/>
      <c r="Q60" s="18"/>
      <c r="R60" s="18"/>
      <c r="S60" s="18"/>
      <c r="T60" s="18"/>
      <c r="U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7" ht="27" hidden="1" customHeight="1">
      <c r="A61" s="1506" t="s">
        <v>57</v>
      </c>
      <c r="B61" s="1507"/>
      <c r="C61" s="1507"/>
      <c r="D61" s="1508"/>
      <c r="E61" s="19">
        <v>0</v>
      </c>
      <c r="F61" s="20">
        <v>0</v>
      </c>
      <c r="G61" s="21">
        <v>0</v>
      </c>
      <c r="H61" s="22">
        <v>0</v>
      </c>
      <c r="I61" s="19">
        <v>0</v>
      </c>
      <c r="J61" s="20">
        <v>0</v>
      </c>
      <c r="K61" s="21">
        <v>0</v>
      </c>
      <c r="L61" s="22">
        <v>0</v>
      </c>
      <c r="N61" s="18"/>
      <c r="O61" s="18"/>
      <c r="P61" s="18"/>
      <c r="Q61" s="18"/>
      <c r="R61" s="18"/>
      <c r="S61" s="18"/>
      <c r="T61" s="18"/>
      <c r="U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7" ht="18" customHeight="1">
      <c r="A62" s="1450" t="s">
        <v>58</v>
      </c>
      <c r="B62" s="1451"/>
      <c r="C62" s="1451"/>
      <c r="D62" s="1452"/>
      <c r="E62" s="19">
        <v>18.024000000000001</v>
      </c>
      <c r="F62" s="20">
        <v>23.472999999999999</v>
      </c>
      <c r="G62" s="21">
        <v>2.3380000000000001</v>
      </c>
      <c r="H62" s="22">
        <v>43.835000000000001</v>
      </c>
      <c r="I62" s="19">
        <v>17.96</v>
      </c>
      <c r="J62" s="20">
        <v>23.472999999999999</v>
      </c>
      <c r="K62" s="21">
        <v>2.2909999999999999</v>
      </c>
      <c r="L62" s="22">
        <v>43.723999999999997</v>
      </c>
      <c r="N62" s="18"/>
      <c r="O62" s="18"/>
      <c r="P62" s="18"/>
      <c r="Q62" s="18"/>
      <c r="R62" s="18"/>
      <c r="S62" s="18"/>
      <c r="T62" s="18"/>
      <c r="U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7" ht="16.5" customHeight="1">
      <c r="A63" s="1450" t="s">
        <v>59</v>
      </c>
      <c r="B63" s="1451"/>
      <c r="C63" s="1451"/>
      <c r="D63" s="1452"/>
      <c r="E63" s="19">
        <v>16.268000000000001</v>
      </c>
      <c r="F63" s="20">
        <v>25.585999999999999</v>
      </c>
      <c r="G63" s="21">
        <v>0</v>
      </c>
      <c r="H63" s="22">
        <v>41.853999999999999</v>
      </c>
      <c r="I63" s="19">
        <v>16.539000000000001</v>
      </c>
      <c r="J63" s="20">
        <v>25.585999999999999</v>
      </c>
      <c r="K63" s="21">
        <v>0</v>
      </c>
      <c r="L63" s="22">
        <v>42.125</v>
      </c>
      <c r="N63" s="18"/>
      <c r="O63" s="18"/>
      <c r="P63" s="18"/>
      <c r="Q63" s="18"/>
      <c r="R63" s="18"/>
      <c r="S63" s="18"/>
      <c r="T63" s="18"/>
      <c r="U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7" ht="16.5" customHeight="1">
      <c r="A64" s="1450" t="s">
        <v>60</v>
      </c>
      <c r="B64" s="1451"/>
      <c r="C64" s="1451"/>
      <c r="D64" s="1452"/>
      <c r="E64" s="19">
        <v>215.50399999999999</v>
      </c>
      <c r="F64" s="20">
        <v>154.05799999999999</v>
      </c>
      <c r="G64" s="21">
        <v>87.16</v>
      </c>
      <c r="H64" s="22">
        <v>456.72199999999998</v>
      </c>
      <c r="I64" s="19">
        <v>209.869</v>
      </c>
      <c r="J64" s="20">
        <v>158.27799999999999</v>
      </c>
      <c r="K64" s="21">
        <v>90.165000000000006</v>
      </c>
      <c r="L64" s="22">
        <v>458.31200000000001</v>
      </c>
      <c r="N64" s="18"/>
      <c r="O64" s="18"/>
      <c r="P64" s="18"/>
      <c r="Q64" s="18"/>
      <c r="R64" s="18"/>
      <c r="S64" s="18"/>
      <c r="T64" s="18"/>
      <c r="U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1:37" ht="18" customHeight="1" thickBot="1">
      <c r="A65" s="1450" t="s">
        <v>61</v>
      </c>
      <c r="B65" s="1451"/>
      <c r="C65" s="1451"/>
      <c r="D65" s="1451"/>
      <c r="E65" s="28">
        <v>2.484</v>
      </c>
      <c r="F65" s="25">
        <v>2.2530000000000001</v>
      </c>
      <c r="G65" s="26">
        <v>0</v>
      </c>
      <c r="H65" s="27">
        <v>4.7370000000000001</v>
      </c>
      <c r="I65" s="28">
        <v>2.468</v>
      </c>
      <c r="J65" s="25">
        <v>2.1890000000000001</v>
      </c>
      <c r="K65" s="26">
        <v>0</v>
      </c>
      <c r="L65" s="27">
        <v>4.657</v>
      </c>
      <c r="N65" s="18"/>
      <c r="O65" s="18"/>
      <c r="P65" s="18"/>
      <c r="Q65" s="18"/>
      <c r="R65" s="18"/>
      <c r="S65" s="18"/>
      <c r="T65" s="18"/>
      <c r="U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7" ht="27" hidden="1" customHeight="1">
      <c r="A66" s="1516" t="s">
        <v>62</v>
      </c>
      <c r="B66" s="1517"/>
      <c r="C66" s="1517"/>
      <c r="D66" s="1517"/>
      <c r="E66" s="56">
        <v>0</v>
      </c>
      <c r="F66" s="57">
        <v>0</v>
      </c>
      <c r="G66" s="58">
        <v>0</v>
      </c>
      <c r="H66" s="59">
        <v>0</v>
      </c>
      <c r="I66" s="56">
        <v>0</v>
      </c>
      <c r="J66" s="57">
        <v>0</v>
      </c>
      <c r="K66" s="58">
        <v>0</v>
      </c>
      <c r="L66" s="59">
        <v>0</v>
      </c>
      <c r="N66" s="18"/>
      <c r="O66" s="18"/>
      <c r="P66" s="18"/>
      <c r="Q66" s="18"/>
      <c r="R66" s="18"/>
      <c r="S66" s="18"/>
      <c r="T66" s="18"/>
      <c r="U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7" s="13" customFormat="1" ht="15.75" customHeight="1" thickBot="1">
      <c r="A67" s="1493" t="s">
        <v>63</v>
      </c>
      <c r="B67" s="1493"/>
      <c r="C67" s="1493"/>
      <c r="D67" s="1494"/>
      <c r="E67" s="60">
        <v>0</v>
      </c>
      <c r="F67" s="61">
        <v>1045</v>
      </c>
      <c r="G67" s="62">
        <v>50</v>
      </c>
      <c r="H67" s="63">
        <v>1095</v>
      </c>
      <c r="I67" s="60">
        <v>0</v>
      </c>
      <c r="J67" s="61">
        <v>830</v>
      </c>
      <c r="K67" s="62">
        <v>0</v>
      </c>
      <c r="L67" s="63">
        <v>830</v>
      </c>
      <c r="M67" s="12"/>
      <c r="N67" s="34"/>
      <c r="O67" s="34"/>
      <c r="P67" s="34"/>
      <c r="Q67" s="34"/>
      <c r="R67" s="34"/>
      <c r="S67" s="34"/>
      <c r="T67" s="34"/>
      <c r="U67" s="34"/>
      <c r="V67" s="12"/>
      <c r="W67" s="18"/>
      <c r="X67" s="18"/>
      <c r="Y67" s="18"/>
      <c r="Z67" s="18"/>
      <c r="AA67" s="18"/>
      <c r="AB67" s="18"/>
      <c r="AC67" s="18"/>
      <c r="AD67" s="18"/>
      <c r="AE67" s="18"/>
      <c r="AF67" s="12"/>
      <c r="AG67" s="12"/>
      <c r="AH67" s="12"/>
      <c r="AI67" s="12"/>
      <c r="AJ67" s="12"/>
      <c r="AK67" s="12"/>
    </row>
    <row r="68" spans="1:37" ht="12.75" hidden="1" customHeight="1">
      <c r="A68" s="1495" t="s">
        <v>64</v>
      </c>
      <c r="B68" s="1496"/>
      <c r="C68" s="1496"/>
      <c r="D68" s="1496"/>
      <c r="E68" s="28">
        <v>0</v>
      </c>
      <c r="F68" s="25">
        <v>0</v>
      </c>
      <c r="G68" s="26">
        <v>0</v>
      </c>
      <c r="H68" s="27">
        <v>0</v>
      </c>
      <c r="I68" s="28">
        <v>0</v>
      </c>
      <c r="J68" s="25">
        <v>0</v>
      </c>
      <c r="K68" s="26">
        <v>0</v>
      </c>
      <c r="L68" s="27">
        <v>0</v>
      </c>
      <c r="N68" s="18"/>
      <c r="O68" s="18"/>
      <c r="P68" s="18"/>
      <c r="Q68" s="18"/>
      <c r="R68" s="18"/>
      <c r="S68" s="18"/>
      <c r="T68" s="18"/>
      <c r="U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7" ht="16.5" customHeight="1" thickBot="1">
      <c r="A69" s="1471" t="s">
        <v>65</v>
      </c>
      <c r="B69" s="1472"/>
      <c r="C69" s="1472"/>
      <c r="D69" s="1473"/>
      <c r="E69" s="64">
        <v>0</v>
      </c>
      <c r="F69" s="65">
        <v>1045</v>
      </c>
      <c r="G69" s="66">
        <v>50</v>
      </c>
      <c r="H69" s="63">
        <v>1095</v>
      </c>
      <c r="I69" s="64">
        <v>0</v>
      </c>
      <c r="J69" s="65">
        <v>830</v>
      </c>
      <c r="K69" s="66">
        <v>0</v>
      </c>
      <c r="L69" s="63">
        <v>830</v>
      </c>
      <c r="N69" s="18"/>
      <c r="O69" s="18"/>
      <c r="P69" s="18"/>
      <c r="Q69" s="18"/>
      <c r="R69" s="18"/>
      <c r="S69" s="18"/>
      <c r="T69" s="18"/>
      <c r="U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7" ht="27" hidden="1" customHeight="1">
      <c r="A70" s="1500" t="s">
        <v>66</v>
      </c>
      <c r="B70" s="1501"/>
      <c r="C70" s="1501"/>
      <c r="D70" s="1502"/>
      <c r="E70" s="19">
        <v>0</v>
      </c>
      <c r="F70" s="20">
        <v>0</v>
      </c>
      <c r="G70" s="21">
        <v>0</v>
      </c>
      <c r="H70" s="22">
        <v>0</v>
      </c>
      <c r="I70" s="19">
        <v>0</v>
      </c>
      <c r="J70" s="20">
        <v>0</v>
      </c>
      <c r="K70" s="21">
        <v>0</v>
      </c>
      <c r="L70" s="22">
        <v>0</v>
      </c>
      <c r="N70" s="18"/>
      <c r="O70" s="18"/>
      <c r="P70" s="18"/>
      <c r="Q70" s="18"/>
      <c r="R70" s="18"/>
      <c r="S70" s="18"/>
      <c r="T70" s="18"/>
      <c r="U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7" ht="27" hidden="1" customHeight="1">
      <c r="A71" s="1500" t="s">
        <v>67</v>
      </c>
      <c r="B71" s="1501"/>
      <c r="C71" s="1501"/>
      <c r="D71" s="1502"/>
      <c r="E71" s="19">
        <v>0</v>
      </c>
      <c r="F71" s="20">
        <v>0</v>
      </c>
      <c r="G71" s="21">
        <v>0</v>
      </c>
      <c r="H71" s="22">
        <v>0</v>
      </c>
      <c r="I71" s="19">
        <v>0</v>
      </c>
      <c r="J71" s="20">
        <v>0</v>
      </c>
      <c r="K71" s="21">
        <v>0</v>
      </c>
      <c r="L71" s="22">
        <v>0</v>
      </c>
      <c r="N71" s="18"/>
      <c r="O71" s="18"/>
      <c r="P71" s="18"/>
      <c r="Q71" s="18"/>
      <c r="R71" s="18"/>
      <c r="S71" s="18"/>
      <c r="T71" s="18"/>
      <c r="U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7" ht="1.5" hidden="1" customHeight="1" thickBot="1">
      <c r="A72" s="1503" t="s">
        <v>68</v>
      </c>
      <c r="B72" s="1504"/>
      <c r="C72" s="1504"/>
      <c r="D72" s="1505"/>
      <c r="E72" s="38">
        <v>0</v>
      </c>
      <c r="F72" s="39">
        <v>0</v>
      </c>
      <c r="G72" s="40">
        <v>0</v>
      </c>
      <c r="H72" s="41">
        <v>0</v>
      </c>
      <c r="I72" s="38">
        <v>0</v>
      </c>
      <c r="J72" s="39">
        <v>0</v>
      </c>
      <c r="K72" s="40">
        <v>0</v>
      </c>
      <c r="L72" s="41">
        <v>0</v>
      </c>
      <c r="N72" s="18"/>
      <c r="O72" s="18"/>
      <c r="P72" s="18"/>
      <c r="Q72" s="18"/>
      <c r="R72" s="18"/>
      <c r="S72" s="18"/>
      <c r="T72" s="18"/>
      <c r="U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7" s="13" customFormat="1" ht="16.5" customHeight="1" thickBot="1">
      <c r="A73" s="1456" t="s">
        <v>69</v>
      </c>
      <c r="B73" s="1456"/>
      <c r="C73" s="1456"/>
      <c r="D73" s="1457"/>
      <c r="E73" s="8">
        <v>21896.039000000001</v>
      </c>
      <c r="F73" s="9">
        <v>15456.937</v>
      </c>
      <c r="G73" s="10">
        <v>1451.222</v>
      </c>
      <c r="H73" s="11">
        <v>38804.197999999997</v>
      </c>
      <c r="I73" s="8">
        <v>24040.456999999999</v>
      </c>
      <c r="J73" s="9">
        <v>15717.579</v>
      </c>
      <c r="K73" s="10">
        <v>1251.5930000000001</v>
      </c>
      <c r="L73" s="11">
        <v>41009.629000000001</v>
      </c>
      <c r="M73" s="12"/>
      <c r="N73" s="34"/>
      <c r="O73" s="34"/>
      <c r="P73" s="34"/>
      <c r="Q73" s="34"/>
      <c r="R73" s="34"/>
      <c r="S73" s="34"/>
      <c r="T73" s="34"/>
      <c r="U73" s="34"/>
      <c r="V73" s="12"/>
      <c r="W73" s="18"/>
      <c r="X73" s="18"/>
      <c r="Y73" s="18"/>
      <c r="Z73" s="18"/>
      <c r="AA73" s="18"/>
      <c r="AB73" s="18"/>
      <c r="AC73" s="18"/>
      <c r="AD73" s="18"/>
      <c r="AE73" s="18"/>
      <c r="AF73" s="12"/>
      <c r="AG73" s="12"/>
      <c r="AH73" s="12"/>
      <c r="AI73" s="12"/>
      <c r="AJ73" s="12"/>
      <c r="AK73" s="12"/>
    </row>
    <row r="74" spans="1:37" s="67" customFormat="1" ht="16.5" customHeight="1">
      <c r="A74" s="1458" t="s">
        <v>70</v>
      </c>
      <c r="B74" s="1459"/>
      <c r="C74" s="1459"/>
      <c r="D74" s="1460"/>
      <c r="E74" s="42">
        <v>144.375</v>
      </c>
      <c r="F74" s="43">
        <v>235.357</v>
      </c>
      <c r="G74" s="44">
        <v>104.512</v>
      </c>
      <c r="H74" s="17">
        <v>484.24400000000003</v>
      </c>
      <c r="I74" s="42">
        <v>158.72900000000001</v>
      </c>
      <c r="J74" s="43">
        <v>300.14800000000002</v>
      </c>
      <c r="K74" s="44">
        <v>43.637999999999998</v>
      </c>
      <c r="L74" s="17">
        <v>502.51499999999999</v>
      </c>
      <c r="M74" s="12"/>
      <c r="N74" s="34"/>
      <c r="O74" s="34"/>
      <c r="P74" s="34"/>
      <c r="Q74" s="34"/>
      <c r="R74" s="34"/>
      <c r="S74" s="34"/>
      <c r="T74" s="34"/>
      <c r="U74" s="34"/>
      <c r="V74" s="12"/>
      <c r="W74" s="18"/>
      <c r="X74" s="18"/>
      <c r="Y74" s="18"/>
      <c r="Z74" s="18"/>
      <c r="AA74" s="18"/>
      <c r="AB74" s="18"/>
      <c r="AC74" s="18"/>
      <c r="AD74" s="18"/>
      <c r="AE74" s="18"/>
      <c r="AF74" s="12"/>
      <c r="AG74" s="12"/>
      <c r="AH74" s="12"/>
      <c r="AI74" s="12"/>
      <c r="AJ74" s="12"/>
      <c r="AK74" s="12"/>
    </row>
    <row r="75" spans="1:37" ht="14.25" customHeight="1">
      <c r="A75" s="45"/>
      <c r="B75" s="1513" t="s">
        <v>71</v>
      </c>
      <c r="C75" s="1514"/>
      <c r="D75" s="1515"/>
      <c r="E75" s="19">
        <v>144.672</v>
      </c>
      <c r="F75" s="20">
        <v>235.959</v>
      </c>
      <c r="G75" s="21">
        <v>104.696</v>
      </c>
      <c r="H75" s="22">
        <v>485.327</v>
      </c>
      <c r="I75" s="19">
        <v>158.88399999999999</v>
      </c>
      <c r="J75" s="20">
        <v>300.767</v>
      </c>
      <c r="K75" s="21">
        <v>43.753999999999998</v>
      </c>
      <c r="L75" s="22">
        <v>503.40499999999997</v>
      </c>
      <c r="N75" s="18"/>
      <c r="O75" s="18"/>
      <c r="P75" s="18"/>
      <c r="Q75" s="18"/>
      <c r="R75" s="18"/>
      <c r="S75" s="18"/>
      <c r="T75" s="18"/>
      <c r="U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7" ht="12.75" hidden="1" customHeight="1">
      <c r="A76" s="45"/>
      <c r="B76" s="1514" t="s">
        <v>72</v>
      </c>
      <c r="C76" s="1514"/>
      <c r="D76" s="1515"/>
      <c r="E76" s="19">
        <v>0</v>
      </c>
      <c r="F76" s="20">
        <v>0</v>
      </c>
      <c r="G76" s="21">
        <v>0</v>
      </c>
      <c r="H76" s="22">
        <v>0</v>
      </c>
      <c r="I76" s="19">
        <v>0</v>
      </c>
      <c r="J76" s="20">
        <v>0</v>
      </c>
      <c r="K76" s="21">
        <v>0</v>
      </c>
      <c r="L76" s="22">
        <v>0</v>
      </c>
      <c r="N76" s="18"/>
      <c r="O76" s="18"/>
      <c r="P76" s="18"/>
      <c r="Q76" s="18"/>
      <c r="R76" s="18"/>
      <c r="S76" s="18"/>
      <c r="T76" s="18"/>
      <c r="U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7" ht="15.75" customHeight="1">
      <c r="A77" s="45"/>
      <c r="B77" s="1514" t="s">
        <v>73</v>
      </c>
      <c r="C77" s="1514" t="s">
        <v>74</v>
      </c>
      <c r="D77" s="1515"/>
      <c r="E77" s="19">
        <v>-0.29699999999999999</v>
      </c>
      <c r="F77" s="20">
        <v>-0.60199999999999998</v>
      </c>
      <c r="G77" s="21">
        <v>-0.184</v>
      </c>
      <c r="H77" s="22">
        <v>-1.083</v>
      </c>
      <c r="I77" s="19">
        <v>-0.155</v>
      </c>
      <c r="J77" s="20">
        <v>-0.61899999999999999</v>
      </c>
      <c r="K77" s="21">
        <v>-0.11600000000000001</v>
      </c>
      <c r="L77" s="22">
        <v>-0.89</v>
      </c>
      <c r="N77" s="18"/>
      <c r="O77" s="18"/>
      <c r="P77" s="18"/>
      <c r="Q77" s="18"/>
      <c r="R77" s="18"/>
      <c r="S77" s="18"/>
      <c r="T77" s="18"/>
      <c r="U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7" ht="12.75" customHeight="1">
      <c r="A78" s="1450" t="s">
        <v>75</v>
      </c>
      <c r="B78" s="1451"/>
      <c r="C78" s="1451"/>
      <c r="D78" s="1452"/>
      <c r="E78" s="19">
        <v>21196.314999999999</v>
      </c>
      <c r="F78" s="20">
        <v>4696.9350000000004</v>
      </c>
      <c r="G78" s="21">
        <v>1006.667</v>
      </c>
      <c r="H78" s="22">
        <v>26899.917000000001</v>
      </c>
      <c r="I78" s="19">
        <v>23440.811000000002</v>
      </c>
      <c r="J78" s="20">
        <v>5242.2439999999997</v>
      </c>
      <c r="K78" s="21">
        <v>935.25900000000001</v>
      </c>
      <c r="L78" s="22">
        <v>29618.313999999998</v>
      </c>
      <c r="N78" s="18"/>
      <c r="O78" s="18"/>
      <c r="P78" s="18"/>
      <c r="Q78" s="18"/>
      <c r="R78" s="18"/>
      <c r="S78" s="18"/>
      <c r="T78" s="18"/>
      <c r="U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7" ht="13.5" customHeight="1">
      <c r="A79" s="45"/>
      <c r="B79" s="1513" t="s">
        <v>76</v>
      </c>
      <c r="C79" s="1514"/>
      <c r="D79" s="1515"/>
      <c r="E79" s="19">
        <v>21196.341</v>
      </c>
      <c r="F79" s="20">
        <v>4698.2330000000002</v>
      </c>
      <c r="G79" s="21">
        <v>1007.035</v>
      </c>
      <c r="H79" s="22">
        <v>26901.609</v>
      </c>
      <c r="I79" s="19">
        <v>23440.882000000001</v>
      </c>
      <c r="J79" s="20">
        <v>5243.4189999999999</v>
      </c>
      <c r="K79" s="21">
        <v>935.71400000000006</v>
      </c>
      <c r="L79" s="22">
        <v>29620.014999999999</v>
      </c>
      <c r="N79" s="18"/>
      <c r="O79" s="18"/>
      <c r="P79" s="18"/>
      <c r="Q79" s="18"/>
      <c r="R79" s="18"/>
      <c r="S79" s="18"/>
      <c r="T79" s="18"/>
      <c r="U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7" ht="15" customHeight="1">
      <c r="A80" s="45"/>
      <c r="B80" s="1514" t="s">
        <v>77</v>
      </c>
      <c r="C80" s="1514"/>
      <c r="D80" s="1515"/>
      <c r="E80" s="19">
        <v>-2.5999999999999999E-2</v>
      </c>
      <c r="F80" s="20">
        <v>-1.298</v>
      </c>
      <c r="G80" s="21">
        <v>-0.36799999999999999</v>
      </c>
      <c r="H80" s="22">
        <v>-1.6919999999999999</v>
      </c>
      <c r="I80" s="19">
        <v>-7.0999999999999994E-2</v>
      </c>
      <c r="J80" s="20">
        <v>-1.175</v>
      </c>
      <c r="K80" s="21">
        <v>-0.45500000000000002</v>
      </c>
      <c r="L80" s="22">
        <v>-1.7010000000000001</v>
      </c>
      <c r="N80" s="18"/>
      <c r="O80" s="18"/>
      <c r="P80" s="18"/>
      <c r="Q80" s="18"/>
      <c r="R80" s="18"/>
      <c r="S80" s="18"/>
      <c r="T80" s="18"/>
      <c r="U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8" ht="27" hidden="1" customHeight="1">
      <c r="A81" s="1450" t="s">
        <v>78</v>
      </c>
      <c r="B81" s="1451"/>
      <c r="C81" s="1451"/>
      <c r="D81" s="1452"/>
      <c r="E81" s="19">
        <v>0</v>
      </c>
      <c r="F81" s="20">
        <v>0</v>
      </c>
      <c r="G81" s="21">
        <v>0</v>
      </c>
      <c r="H81" s="22">
        <v>0</v>
      </c>
      <c r="I81" s="19">
        <v>0</v>
      </c>
      <c r="J81" s="20">
        <v>0</v>
      </c>
      <c r="K81" s="21">
        <v>0</v>
      </c>
      <c r="L81" s="22">
        <v>0</v>
      </c>
      <c r="N81" s="18"/>
      <c r="O81" s="18"/>
      <c r="P81" s="18"/>
      <c r="Q81" s="18"/>
      <c r="R81" s="18"/>
      <c r="S81" s="18"/>
      <c r="T81" s="18"/>
      <c r="U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8" ht="27" hidden="1" customHeight="1">
      <c r="A82" s="45"/>
      <c r="B82" s="1451" t="s">
        <v>79</v>
      </c>
      <c r="C82" s="1451"/>
      <c r="D82" s="1452"/>
      <c r="E82" s="19">
        <v>0</v>
      </c>
      <c r="F82" s="20">
        <v>0</v>
      </c>
      <c r="G82" s="21">
        <v>0</v>
      </c>
      <c r="H82" s="22">
        <v>0</v>
      </c>
      <c r="I82" s="19">
        <v>0</v>
      </c>
      <c r="J82" s="20">
        <v>0</v>
      </c>
      <c r="K82" s="21">
        <v>0</v>
      </c>
      <c r="L82" s="22">
        <v>0</v>
      </c>
      <c r="N82" s="18"/>
      <c r="O82" s="18"/>
      <c r="P82" s="18"/>
      <c r="Q82" s="18"/>
      <c r="R82" s="18"/>
      <c r="S82" s="18"/>
      <c r="T82" s="18"/>
      <c r="U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8" ht="27" hidden="1" customHeight="1">
      <c r="A83" s="45"/>
      <c r="B83" s="1514" t="s">
        <v>80</v>
      </c>
      <c r="C83" s="1514"/>
      <c r="D83" s="1515"/>
      <c r="E83" s="19">
        <v>0</v>
      </c>
      <c r="F83" s="20">
        <v>0</v>
      </c>
      <c r="G83" s="21">
        <v>0</v>
      </c>
      <c r="H83" s="22">
        <v>0</v>
      </c>
      <c r="I83" s="19">
        <v>0</v>
      </c>
      <c r="J83" s="20">
        <v>0</v>
      </c>
      <c r="K83" s="21">
        <v>0</v>
      </c>
      <c r="L83" s="22">
        <v>0</v>
      </c>
      <c r="N83" s="18"/>
      <c r="O83" s="18"/>
      <c r="P83" s="18"/>
      <c r="Q83" s="18"/>
      <c r="R83" s="18"/>
      <c r="S83" s="18"/>
      <c r="T83" s="18"/>
      <c r="U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8" ht="12.75" hidden="1" customHeight="1">
      <c r="A84" s="45"/>
      <c r="B84" s="1514" t="s">
        <v>81</v>
      </c>
      <c r="C84" s="1514" t="s">
        <v>74</v>
      </c>
      <c r="D84" s="1515"/>
      <c r="E84" s="19">
        <v>0</v>
      </c>
      <c r="F84" s="20">
        <v>0</v>
      </c>
      <c r="G84" s="21">
        <v>0</v>
      </c>
      <c r="H84" s="22">
        <v>0</v>
      </c>
      <c r="I84" s="19">
        <v>0</v>
      </c>
      <c r="J84" s="20">
        <v>0</v>
      </c>
      <c r="K84" s="21">
        <v>0</v>
      </c>
      <c r="L84" s="22">
        <v>0</v>
      </c>
      <c r="N84" s="18"/>
      <c r="O84" s="18"/>
      <c r="P84" s="18"/>
      <c r="Q84" s="18"/>
      <c r="R84" s="18"/>
      <c r="S84" s="18"/>
      <c r="T84" s="18"/>
      <c r="U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8" s="3" customFormat="1" ht="15" customHeight="1">
      <c r="A85" s="1450" t="s">
        <v>82</v>
      </c>
      <c r="B85" s="1451"/>
      <c r="C85" s="1451"/>
      <c r="D85" s="1452"/>
      <c r="E85" s="19">
        <v>100.964</v>
      </c>
      <c r="F85" s="20">
        <v>88.631</v>
      </c>
      <c r="G85" s="21">
        <v>2.4950000000000001</v>
      </c>
      <c r="H85" s="68">
        <v>192.09</v>
      </c>
      <c r="I85" s="19">
        <v>98.099000000000004</v>
      </c>
      <c r="J85" s="20">
        <v>86.12</v>
      </c>
      <c r="K85" s="21">
        <v>2.4249999999999998</v>
      </c>
      <c r="L85" s="68">
        <v>186.64400000000001</v>
      </c>
      <c r="N85" s="18"/>
      <c r="O85" s="18"/>
      <c r="P85" s="18"/>
      <c r="Q85" s="18"/>
      <c r="R85" s="18"/>
      <c r="S85" s="18"/>
      <c r="T85" s="18"/>
      <c r="U85" s="18"/>
      <c r="W85" s="18"/>
      <c r="X85" s="18"/>
      <c r="Y85" s="18"/>
      <c r="Z85" s="18"/>
      <c r="AA85" s="18"/>
      <c r="AB85" s="18"/>
      <c r="AC85" s="18"/>
      <c r="AD85" s="18"/>
      <c r="AE85" s="18"/>
      <c r="AL85" s="2"/>
    </row>
    <row r="86" spans="1:38" s="3" customFormat="1" ht="15.75" customHeight="1">
      <c r="A86" s="45"/>
      <c r="B86" s="1451" t="s">
        <v>83</v>
      </c>
      <c r="C86" s="1451"/>
      <c r="D86" s="1452"/>
      <c r="E86" s="19">
        <v>100.964</v>
      </c>
      <c r="F86" s="20">
        <v>88.631</v>
      </c>
      <c r="G86" s="21">
        <v>2.4950000000000001</v>
      </c>
      <c r="H86" s="22">
        <v>192.09</v>
      </c>
      <c r="I86" s="19">
        <v>98.099000000000004</v>
      </c>
      <c r="J86" s="20">
        <v>86.12</v>
      </c>
      <c r="K86" s="21">
        <v>2.4249999999999998</v>
      </c>
      <c r="L86" s="22">
        <v>186.64400000000001</v>
      </c>
      <c r="N86" s="18"/>
      <c r="O86" s="18"/>
      <c r="P86" s="18"/>
      <c r="Q86" s="18"/>
      <c r="R86" s="18"/>
      <c r="S86" s="18"/>
      <c r="T86" s="18"/>
      <c r="U86" s="18"/>
      <c r="W86" s="18"/>
      <c r="X86" s="18"/>
      <c r="Y86" s="18"/>
      <c r="Z86" s="18"/>
      <c r="AA86" s="18"/>
      <c r="AB86" s="18"/>
      <c r="AC86" s="18"/>
      <c r="AD86" s="18"/>
      <c r="AE86" s="18"/>
      <c r="AL86" s="2"/>
    </row>
    <row r="87" spans="1:38" s="3" customFormat="1" ht="27" hidden="1" customHeight="1">
      <c r="A87" s="45"/>
      <c r="B87" s="1514" t="s">
        <v>84</v>
      </c>
      <c r="C87" s="1514"/>
      <c r="D87" s="1515"/>
      <c r="E87" s="19">
        <v>0</v>
      </c>
      <c r="F87" s="20">
        <v>0</v>
      </c>
      <c r="G87" s="21">
        <v>0</v>
      </c>
      <c r="H87" s="22">
        <v>0</v>
      </c>
      <c r="I87" s="19">
        <v>0</v>
      </c>
      <c r="J87" s="20">
        <v>0</v>
      </c>
      <c r="K87" s="21">
        <v>0</v>
      </c>
      <c r="L87" s="22">
        <v>0</v>
      </c>
      <c r="N87" s="18"/>
      <c r="O87" s="18"/>
      <c r="P87" s="18"/>
      <c r="Q87" s="18"/>
      <c r="R87" s="18"/>
      <c r="S87" s="18"/>
      <c r="T87" s="18"/>
      <c r="U87" s="18"/>
      <c r="W87" s="18"/>
      <c r="X87" s="18"/>
      <c r="Y87" s="18"/>
      <c r="Z87" s="18"/>
      <c r="AA87" s="18"/>
      <c r="AB87" s="18"/>
      <c r="AC87" s="18"/>
      <c r="AD87" s="18"/>
      <c r="AE87" s="18"/>
      <c r="AL87" s="2"/>
    </row>
    <row r="88" spans="1:38" s="3" customFormat="1" ht="27" hidden="1" customHeight="1">
      <c r="A88" s="45"/>
      <c r="B88" s="1514" t="s">
        <v>85</v>
      </c>
      <c r="C88" s="1514" t="s">
        <v>74</v>
      </c>
      <c r="D88" s="1515"/>
      <c r="E88" s="19">
        <v>0</v>
      </c>
      <c r="F88" s="20">
        <v>0</v>
      </c>
      <c r="G88" s="21">
        <v>0</v>
      </c>
      <c r="H88" s="22">
        <v>0</v>
      </c>
      <c r="I88" s="19">
        <v>0</v>
      </c>
      <c r="J88" s="20">
        <v>0</v>
      </c>
      <c r="K88" s="21">
        <v>0</v>
      </c>
      <c r="L88" s="22">
        <v>0</v>
      </c>
      <c r="N88" s="18"/>
      <c r="O88" s="18"/>
      <c r="P88" s="18"/>
      <c r="Q88" s="18"/>
      <c r="R88" s="18"/>
      <c r="S88" s="18"/>
      <c r="T88" s="18"/>
      <c r="U88" s="18"/>
      <c r="W88" s="18"/>
      <c r="X88" s="18"/>
      <c r="Y88" s="18"/>
      <c r="Z88" s="18"/>
      <c r="AA88" s="18"/>
      <c r="AB88" s="18"/>
      <c r="AC88" s="18"/>
      <c r="AD88" s="18"/>
      <c r="AE88" s="18"/>
      <c r="AL88" s="2"/>
    </row>
    <row r="89" spans="1:38" s="3" customFormat="1" ht="12.75" customHeight="1">
      <c r="A89" s="1450" t="s">
        <v>86</v>
      </c>
      <c r="B89" s="1451"/>
      <c r="C89" s="1451"/>
      <c r="D89" s="1452"/>
      <c r="E89" s="19">
        <v>0.27600000000000002</v>
      </c>
      <c r="F89" s="20">
        <v>9849.4519999999993</v>
      </c>
      <c r="G89" s="21">
        <v>200</v>
      </c>
      <c r="H89" s="22">
        <v>10049.727999999999</v>
      </c>
      <c r="I89" s="19">
        <v>0.191</v>
      </c>
      <c r="J89" s="20">
        <v>9254.3619999999992</v>
      </c>
      <c r="K89" s="21">
        <v>158</v>
      </c>
      <c r="L89" s="22">
        <v>9412.5529999999999</v>
      </c>
      <c r="N89" s="18"/>
      <c r="O89" s="18"/>
      <c r="P89" s="18"/>
      <c r="Q89" s="18"/>
      <c r="R89" s="18"/>
      <c r="S89" s="18"/>
      <c r="T89" s="18"/>
      <c r="U89" s="18"/>
      <c r="W89" s="18"/>
      <c r="X89" s="18"/>
      <c r="Y89" s="18"/>
      <c r="Z89" s="18"/>
      <c r="AA89" s="18"/>
      <c r="AB89" s="18"/>
      <c r="AC89" s="18"/>
      <c r="AD89" s="18"/>
      <c r="AE89" s="18"/>
      <c r="AL89" s="2"/>
    </row>
    <row r="90" spans="1:38" s="3" customFormat="1" ht="12.75" customHeight="1">
      <c r="A90" s="45"/>
      <c r="B90" s="1451" t="s">
        <v>87</v>
      </c>
      <c r="C90" s="1451"/>
      <c r="D90" s="1452"/>
      <c r="E90" s="19">
        <v>0.28999999999999998</v>
      </c>
      <c r="F90" s="20">
        <v>9849.7219999999998</v>
      </c>
      <c r="G90" s="21">
        <v>200</v>
      </c>
      <c r="H90" s="22">
        <v>10050.012000000001</v>
      </c>
      <c r="I90" s="19">
        <v>0.20699999999999999</v>
      </c>
      <c r="J90" s="20">
        <v>9255.8619999999992</v>
      </c>
      <c r="K90" s="21">
        <v>158</v>
      </c>
      <c r="L90" s="22">
        <v>9414.0689999999995</v>
      </c>
      <c r="N90" s="18"/>
      <c r="O90" s="18"/>
      <c r="P90" s="18"/>
      <c r="Q90" s="18"/>
      <c r="R90" s="18"/>
      <c r="S90" s="18"/>
      <c r="T90" s="18"/>
      <c r="U90" s="18"/>
      <c r="W90" s="18"/>
      <c r="X90" s="18"/>
      <c r="Y90" s="18"/>
      <c r="Z90" s="18"/>
      <c r="AA90" s="18"/>
      <c r="AB90" s="18"/>
      <c r="AC90" s="18"/>
      <c r="AD90" s="18"/>
      <c r="AE90" s="18"/>
      <c r="AL90" s="2"/>
    </row>
    <row r="91" spans="1:38" s="3" customFormat="1" ht="27" hidden="1" customHeight="1">
      <c r="A91" s="69"/>
      <c r="B91" s="1514" t="s">
        <v>88</v>
      </c>
      <c r="C91" s="1514"/>
      <c r="D91" s="1515"/>
      <c r="E91" s="19">
        <v>0</v>
      </c>
      <c r="F91" s="20">
        <v>0</v>
      </c>
      <c r="G91" s="21">
        <v>0</v>
      </c>
      <c r="H91" s="22">
        <v>0</v>
      </c>
      <c r="I91" s="19">
        <v>0</v>
      </c>
      <c r="J91" s="20">
        <v>0</v>
      </c>
      <c r="K91" s="21">
        <v>0</v>
      </c>
      <c r="L91" s="22">
        <v>0</v>
      </c>
      <c r="N91" s="18"/>
      <c r="O91" s="18"/>
      <c r="P91" s="18"/>
      <c r="Q91" s="18"/>
      <c r="R91" s="18"/>
      <c r="S91" s="18"/>
      <c r="T91" s="18"/>
      <c r="U91" s="18"/>
      <c r="W91" s="18"/>
      <c r="X91" s="18"/>
      <c r="Y91" s="18"/>
      <c r="Z91" s="18"/>
      <c r="AA91" s="18"/>
      <c r="AB91" s="18"/>
      <c r="AC91" s="18"/>
      <c r="AD91" s="18"/>
      <c r="AE91" s="18"/>
      <c r="AL91" s="2"/>
    </row>
    <row r="92" spans="1:38" s="3" customFormat="1" ht="15" customHeight="1">
      <c r="A92" s="69"/>
      <c r="B92" s="1514" t="s">
        <v>89</v>
      </c>
      <c r="C92" s="1514" t="s">
        <v>74</v>
      </c>
      <c r="D92" s="1515"/>
      <c r="E92" s="19">
        <v>-1.4E-2</v>
      </c>
      <c r="F92" s="20">
        <v>-0.27</v>
      </c>
      <c r="G92" s="21">
        <v>0</v>
      </c>
      <c r="H92" s="22">
        <v>-0.28399999999999997</v>
      </c>
      <c r="I92" s="19">
        <v>-1.6E-2</v>
      </c>
      <c r="J92" s="20">
        <v>-1.5</v>
      </c>
      <c r="K92" s="21">
        <v>0</v>
      </c>
      <c r="L92" s="22">
        <v>-1.516</v>
      </c>
      <c r="N92" s="18"/>
      <c r="O92" s="18"/>
      <c r="P92" s="18"/>
      <c r="Q92" s="18"/>
      <c r="R92" s="18"/>
      <c r="S92" s="18"/>
      <c r="T92" s="18"/>
      <c r="U92" s="18"/>
      <c r="W92" s="18"/>
      <c r="X92" s="18"/>
      <c r="Y92" s="18"/>
      <c r="Z92" s="18"/>
      <c r="AA92" s="18"/>
      <c r="AB92" s="18"/>
      <c r="AC92" s="18"/>
      <c r="AD92" s="18"/>
      <c r="AE92" s="18"/>
      <c r="AL92" s="2"/>
    </row>
    <row r="93" spans="1:38" s="3" customFormat="1" ht="12.75" customHeight="1">
      <c r="A93" s="1450" t="s">
        <v>90</v>
      </c>
      <c r="B93" s="1451"/>
      <c r="C93" s="1451"/>
      <c r="D93" s="1452"/>
      <c r="E93" s="19">
        <v>371.21100000000001</v>
      </c>
      <c r="F93" s="20">
        <v>0</v>
      </c>
      <c r="G93" s="21">
        <v>0</v>
      </c>
      <c r="H93" s="22">
        <v>371.21100000000001</v>
      </c>
      <c r="I93" s="19">
        <v>274.42700000000002</v>
      </c>
      <c r="J93" s="20">
        <v>0</v>
      </c>
      <c r="K93" s="21">
        <v>0</v>
      </c>
      <c r="L93" s="22">
        <v>274.42700000000002</v>
      </c>
      <c r="N93" s="18"/>
      <c r="O93" s="18"/>
      <c r="P93" s="18"/>
      <c r="Q93" s="18"/>
      <c r="R93" s="18"/>
      <c r="S93" s="18"/>
      <c r="T93" s="18"/>
      <c r="U93" s="18"/>
      <c r="W93" s="18"/>
      <c r="X93" s="18"/>
      <c r="Y93" s="18"/>
      <c r="Z93" s="18"/>
      <c r="AA93" s="18"/>
      <c r="AB93" s="18"/>
      <c r="AC93" s="18"/>
      <c r="AD93" s="18"/>
      <c r="AE93" s="18"/>
      <c r="AL93" s="2"/>
    </row>
    <row r="94" spans="1:38" s="3" customFormat="1" ht="12.75" customHeight="1">
      <c r="A94" s="45"/>
      <c r="B94" s="1451" t="s">
        <v>91</v>
      </c>
      <c r="C94" s="1451"/>
      <c r="D94" s="1452"/>
      <c r="E94" s="19">
        <v>374.19799999999998</v>
      </c>
      <c r="F94" s="20">
        <v>0</v>
      </c>
      <c r="G94" s="21">
        <v>0</v>
      </c>
      <c r="H94" s="22">
        <v>374.19799999999998</v>
      </c>
      <c r="I94" s="19">
        <v>277.27199999999999</v>
      </c>
      <c r="J94" s="20">
        <v>0</v>
      </c>
      <c r="K94" s="21">
        <v>0</v>
      </c>
      <c r="L94" s="22">
        <v>277.27199999999999</v>
      </c>
      <c r="N94" s="18"/>
      <c r="O94" s="18"/>
      <c r="P94" s="18"/>
      <c r="Q94" s="18"/>
      <c r="R94" s="18"/>
      <c r="S94" s="18"/>
      <c r="T94" s="18"/>
      <c r="U94" s="18"/>
      <c r="W94" s="18"/>
      <c r="X94" s="18"/>
      <c r="Y94" s="18"/>
      <c r="Z94" s="18"/>
      <c r="AA94" s="18"/>
      <c r="AB94" s="18"/>
      <c r="AC94" s="18"/>
      <c r="AD94" s="18"/>
      <c r="AE94" s="18"/>
      <c r="AL94" s="2"/>
    </row>
    <row r="95" spans="1:38" s="3" customFormat="1" ht="14.25" customHeight="1">
      <c r="A95" s="45"/>
      <c r="B95" s="1514" t="s">
        <v>92</v>
      </c>
      <c r="C95" s="1514"/>
      <c r="D95" s="1515"/>
      <c r="E95" s="19">
        <v>-0.41399999999999998</v>
      </c>
      <c r="F95" s="20">
        <v>0</v>
      </c>
      <c r="G95" s="21">
        <v>0</v>
      </c>
      <c r="H95" s="22">
        <v>-0.41399999999999998</v>
      </c>
      <c r="I95" s="19">
        <v>-0.34599999999999997</v>
      </c>
      <c r="J95" s="20">
        <v>0</v>
      </c>
      <c r="K95" s="21">
        <v>0</v>
      </c>
      <c r="L95" s="22">
        <v>-0.34599999999999997</v>
      </c>
      <c r="N95" s="18"/>
      <c r="O95" s="18"/>
      <c r="P95" s="18"/>
      <c r="Q95" s="18"/>
      <c r="R95" s="18"/>
      <c r="S95" s="18"/>
      <c r="T95" s="18"/>
      <c r="U95" s="18"/>
      <c r="W95" s="18"/>
      <c r="X95" s="18"/>
      <c r="Y95" s="18"/>
      <c r="Z95" s="18"/>
      <c r="AA95" s="18"/>
      <c r="AB95" s="18"/>
      <c r="AC95" s="18"/>
      <c r="AD95" s="18"/>
      <c r="AE95" s="18"/>
      <c r="AL95" s="2"/>
    </row>
    <row r="96" spans="1:38" s="3" customFormat="1" ht="15" customHeight="1">
      <c r="A96" s="45"/>
      <c r="B96" s="1514" t="s">
        <v>93</v>
      </c>
      <c r="C96" s="1514" t="s">
        <v>74</v>
      </c>
      <c r="D96" s="1515"/>
      <c r="E96" s="19">
        <v>-2.573</v>
      </c>
      <c r="F96" s="20">
        <v>0</v>
      </c>
      <c r="G96" s="21">
        <v>0</v>
      </c>
      <c r="H96" s="22">
        <v>-2.573</v>
      </c>
      <c r="I96" s="19">
        <v>-2.4990000000000001</v>
      </c>
      <c r="J96" s="20">
        <v>0</v>
      </c>
      <c r="K96" s="21">
        <v>0</v>
      </c>
      <c r="L96" s="22">
        <v>-2.4990000000000001</v>
      </c>
      <c r="N96" s="18"/>
      <c r="O96" s="18"/>
      <c r="P96" s="18"/>
      <c r="Q96" s="18"/>
      <c r="R96" s="18"/>
      <c r="S96" s="18"/>
      <c r="T96" s="18"/>
      <c r="U96" s="18"/>
      <c r="W96" s="18"/>
      <c r="X96" s="18"/>
      <c r="Y96" s="18"/>
      <c r="Z96" s="18"/>
      <c r="AA96" s="18"/>
      <c r="AB96" s="18"/>
      <c r="AC96" s="18"/>
      <c r="AD96" s="18"/>
      <c r="AE96" s="18"/>
      <c r="AL96" s="2"/>
    </row>
    <row r="97" spans="1:38" s="3" customFormat="1" ht="12.75" hidden="1" customHeight="1">
      <c r="A97" s="1518" t="s">
        <v>94</v>
      </c>
      <c r="B97" s="1519"/>
      <c r="C97" s="1519"/>
      <c r="D97" s="1520"/>
      <c r="E97" s="19">
        <v>9.0999999999999998E-2</v>
      </c>
      <c r="F97" s="20">
        <v>0.17799999999999999</v>
      </c>
      <c r="G97" s="21">
        <v>0</v>
      </c>
      <c r="H97" s="22">
        <v>0.26900000000000002</v>
      </c>
      <c r="I97" s="19">
        <v>0</v>
      </c>
      <c r="J97" s="20">
        <v>0</v>
      </c>
      <c r="K97" s="21">
        <v>0</v>
      </c>
      <c r="L97" s="22">
        <v>0</v>
      </c>
      <c r="N97" s="18"/>
      <c r="O97" s="18"/>
      <c r="P97" s="18"/>
      <c r="Q97" s="18"/>
      <c r="R97" s="18"/>
      <c r="S97" s="18"/>
      <c r="T97" s="18"/>
      <c r="U97" s="18"/>
      <c r="W97" s="18"/>
      <c r="X97" s="18"/>
      <c r="Y97" s="18"/>
      <c r="Z97" s="18"/>
      <c r="AA97" s="18"/>
      <c r="AB97" s="18"/>
      <c r="AC97" s="18"/>
      <c r="AD97" s="18"/>
      <c r="AE97" s="18"/>
      <c r="AL97" s="2"/>
    </row>
    <row r="98" spans="1:38" s="3" customFormat="1" ht="12.75" hidden="1" customHeight="1">
      <c r="A98" s="70"/>
      <c r="B98" s="1519" t="s">
        <v>94</v>
      </c>
      <c r="C98" s="1519"/>
      <c r="D98" s="1520"/>
      <c r="E98" s="19">
        <v>9.8000000000000004E-2</v>
      </c>
      <c r="F98" s="20">
        <v>0.18</v>
      </c>
      <c r="G98" s="21">
        <v>0</v>
      </c>
      <c r="H98" s="22">
        <v>0.27800000000000002</v>
      </c>
      <c r="I98" s="19">
        <v>0</v>
      </c>
      <c r="J98" s="20">
        <v>0</v>
      </c>
      <c r="K98" s="21">
        <v>0</v>
      </c>
      <c r="L98" s="22">
        <v>0</v>
      </c>
      <c r="N98" s="18"/>
      <c r="O98" s="18"/>
      <c r="P98" s="18"/>
      <c r="Q98" s="18"/>
      <c r="R98" s="18"/>
      <c r="S98" s="18"/>
      <c r="T98" s="18"/>
      <c r="U98" s="18"/>
      <c r="W98" s="18"/>
      <c r="X98" s="18"/>
      <c r="Y98" s="18"/>
      <c r="Z98" s="18"/>
      <c r="AA98" s="18"/>
      <c r="AB98" s="18"/>
      <c r="AC98" s="18"/>
      <c r="AD98" s="18"/>
      <c r="AE98" s="18"/>
      <c r="AL98" s="2"/>
    </row>
    <row r="99" spans="1:38" s="3" customFormat="1" ht="27" hidden="1" customHeight="1">
      <c r="A99" s="70"/>
      <c r="B99" s="1521" t="s">
        <v>95</v>
      </c>
      <c r="C99" s="1521"/>
      <c r="D99" s="1522"/>
      <c r="E99" s="19">
        <v>0</v>
      </c>
      <c r="F99" s="20">
        <v>-2E-3</v>
      </c>
      <c r="G99" s="21">
        <v>0</v>
      </c>
      <c r="H99" s="22">
        <v>-2E-3</v>
      </c>
      <c r="I99" s="19">
        <v>0</v>
      </c>
      <c r="J99" s="20">
        <v>0</v>
      </c>
      <c r="K99" s="21">
        <v>0</v>
      </c>
      <c r="L99" s="22">
        <v>0</v>
      </c>
      <c r="N99" s="18"/>
      <c r="O99" s="18"/>
      <c r="P99" s="18"/>
      <c r="Q99" s="18"/>
      <c r="R99" s="18"/>
      <c r="S99" s="18"/>
      <c r="T99" s="18"/>
      <c r="U99" s="18"/>
      <c r="W99" s="18"/>
      <c r="X99" s="18"/>
      <c r="Y99" s="18"/>
      <c r="Z99" s="18"/>
      <c r="AA99" s="18"/>
      <c r="AB99" s="18"/>
      <c r="AC99" s="18"/>
      <c r="AD99" s="18"/>
      <c r="AE99" s="18"/>
      <c r="AL99" s="2"/>
    </row>
    <row r="100" spans="1:38" s="3" customFormat="1" ht="27" hidden="1" customHeight="1">
      <c r="A100" s="70"/>
      <c r="B100" s="1521" t="s">
        <v>96</v>
      </c>
      <c r="C100" s="1521" t="s">
        <v>74</v>
      </c>
      <c r="D100" s="1522"/>
      <c r="E100" s="19">
        <v>-7.0000000000000001E-3</v>
      </c>
      <c r="F100" s="20">
        <v>0</v>
      </c>
      <c r="G100" s="21">
        <v>0</v>
      </c>
      <c r="H100" s="22">
        <v>-7.0000000000000001E-3</v>
      </c>
      <c r="I100" s="19">
        <v>0</v>
      </c>
      <c r="J100" s="20">
        <v>0</v>
      </c>
      <c r="K100" s="21">
        <v>0</v>
      </c>
      <c r="L100" s="22">
        <v>0</v>
      </c>
      <c r="N100" s="18"/>
      <c r="O100" s="18"/>
      <c r="P100" s="18"/>
      <c r="Q100" s="18"/>
      <c r="R100" s="18"/>
      <c r="S100" s="18"/>
      <c r="T100" s="18"/>
      <c r="U100" s="18"/>
      <c r="W100" s="18"/>
      <c r="X100" s="18"/>
      <c r="Y100" s="18"/>
      <c r="Z100" s="18"/>
      <c r="AA100" s="18"/>
      <c r="AB100" s="18"/>
      <c r="AC100" s="18"/>
      <c r="AD100" s="18"/>
      <c r="AE100" s="18"/>
      <c r="AL100" s="2"/>
    </row>
    <row r="101" spans="1:38" s="3" customFormat="1" ht="12.75" hidden="1" customHeight="1">
      <c r="A101" s="1518" t="s">
        <v>97</v>
      </c>
      <c r="B101" s="1519"/>
      <c r="C101" s="1519"/>
      <c r="D101" s="1520"/>
      <c r="E101" s="19">
        <v>1.6E-2</v>
      </c>
      <c r="F101" s="20">
        <v>0</v>
      </c>
      <c r="G101" s="21">
        <v>0</v>
      </c>
      <c r="H101" s="22">
        <v>1.6E-2</v>
      </c>
      <c r="I101" s="19">
        <v>0</v>
      </c>
      <c r="J101" s="20">
        <v>0</v>
      </c>
      <c r="K101" s="21">
        <v>0</v>
      </c>
      <c r="L101" s="22">
        <v>0</v>
      </c>
      <c r="N101" s="18"/>
      <c r="O101" s="18"/>
      <c r="P101" s="18"/>
      <c r="Q101" s="18"/>
      <c r="R101" s="18"/>
      <c r="S101" s="18"/>
      <c r="T101" s="18"/>
      <c r="U101" s="18"/>
      <c r="W101" s="18"/>
      <c r="X101" s="18"/>
      <c r="Y101" s="18"/>
      <c r="Z101" s="18"/>
      <c r="AA101" s="18"/>
      <c r="AB101" s="18"/>
      <c r="AC101" s="18"/>
      <c r="AD101" s="18"/>
      <c r="AE101" s="18"/>
      <c r="AL101" s="2"/>
    </row>
    <row r="102" spans="1:38" s="3" customFormat="1" ht="12.75" hidden="1" customHeight="1">
      <c r="A102" s="70"/>
      <c r="B102" s="1519" t="s">
        <v>97</v>
      </c>
      <c r="C102" s="1519"/>
      <c r="D102" s="1520"/>
      <c r="E102" s="19">
        <v>1.6E-2</v>
      </c>
      <c r="F102" s="20">
        <v>0</v>
      </c>
      <c r="G102" s="21">
        <v>0</v>
      </c>
      <c r="H102" s="22">
        <v>1.6E-2</v>
      </c>
      <c r="I102" s="19">
        <v>0</v>
      </c>
      <c r="J102" s="20">
        <v>0</v>
      </c>
      <c r="K102" s="21">
        <v>0</v>
      </c>
      <c r="L102" s="22">
        <v>0</v>
      </c>
      <c r="N102" s="18"/>
      <c r="O102" s="18"/>
      <c r="P102" s="18"/>
      <c r="Q102" s="18"/>
      <c r="R102" s="18"/>
      <c r="S102" s="18"/>
      <c r="T102" s="18"/>
      <c r="U102" s="18"/>
      <c r="W102" s="18"/>
      <c r="X102" s="18"/>
      <c r="Y102" s="18"/>
      <c r="Z102" s="18"/>
      <c r="AA102" s="18"/>
      <c r="AB102" s="18"/>
      <c r="AC102" s="18"/>
      <c r="AD102" s="18"/>
      <c r="AE102" s="18"/>
      <c r="AL102" s="2"/>
    </row>
    <row r="103" spans="1:38" s="3" customFormat="1" ht="12.75" hidden="1" customHeight="1">
      <c r="A103" s="70"/>
      <c r="B103" s="1521" t="s">
        <v>98</v>
      </c>
      <c r="C103" s="1521"/>
      <c r="D103" s="1522"/>
      <c r="E103" s="19">
        <v>0</v>
      </c>
      <c r="F103" s="20">
        <v>0</v>
      </c>
      <c r="G103" s="21">
        <v>0</v>
      </c>
      <c r="H103" s="22">
        <v>0</v>
      </c>
      <c r="I103" s="19">
        <v>0</v>
      </c>
      <c r="J103" s="20">
        <v>0</v>
      </c>
      <c r="K103" s="21">
        <v>0</v>
      </c>
      <c r="L103" s="22">
        <v>0</v>
      </c>
      <c r="N103" s="18"/>
      <c r="O103" s="18"/>
      <c r="P103" s="18"/>
      <c r="Q103" s="18"/>
      <c r="R103" s="18"/>
      <c r="S103" s="18"/>
      <c r="T103" s="18"/>
      <c r="U103" s="18"/>
      <c r="W103" s="18"/>
      <c r="X103" s="18"/>
      <c r="Y103" s="18"/>
      <c r="Z103" s="18"/>
      <c r="AA103" s="18"/>
      <c r="AB103" s="18"/>
      <c r="AC103" s="18"/>
      <c r="AD103" s="18"/>
      <c r="AE103" s="18"/>
      <c r="AL103" s="2"/>
    </row>
    <row r="104" spans="1:38" s="3" customFormat="1" ht="12.75" hidden="1" customHeight="1">
      <c r="A104" s="70"/>
      <c r="B104" s="1521" t="s">
        <v>99</v>
      </c>
      <c r="C104" s="1521" t="s">
        <v>74</v>
      </c>
      <c r="D104" s="1522"/>
      <c r="E104" s="19">
        <v>0</v>
      </c>
      <c r="F104" s="20">
        <v>0</v>
      </c>
      <c r="G104" s="21">
        <v>0</v>
      </c>
      <c r="H104" s="22">
        <v>0</v>
      </c>
      <c r="I104" s="19">
        <v>0</v>
      </c>
      <c r="J104" s="20">
        <v>0</v>
      </c>
      <c r="K104" s="21">
        <v>0</v>
      </c>
      <c r="L104" s="22">
        <v>0</v>
      </c>
      <c r="N104" s="18"/>
      <c r="O104" s="18"/>
      <c r="P104" s="18"/>
      <c r="Q104" s="18"/>
      <c r="R104" s="18"/>
      <c r="S104" s="18"/>
      <c r="T104" s="18"/>
      <c r="U104" s="18"/>
      <c r="W104" s="18"/>
      <c r="X104" s="18"/>
      <c r="Y104" s="18"/>
      <c r="Z104" s="18"/>
      <c r="AA104" s="18"/>
      <c r="AB104" s="18"/>
      <c r="AC104" s="18"/>
      <c r="AD104" s="18"/>
      <c r="AE104" s="18"/>
      <c r="AL104" s="2"/>
    </row>
    <row r="105" spans="1:38" s="3" customFormat="1" ht="15.75" customHeight="1">
      <c r="A105" s="1450" t="s">
        <v>100</v>
      </c>
      <c r="B105" s="1451"/>
      <c r="C105" s="1451"/>
      <c r="D105" s="1452"/>
      <c r="E105" s="19">
        <v>11.407</v>
      </c>
      <c r="F105" s="20">
        <v>126.68</v>
      </c>
      <c r="G105" s="21">
        <v>44.002000000000002</v>
      </c>
      <c r="H105" s="22">
        <v>182.089</v>
      </c>
      <c r="I105" s="19">
        <v>5.6589999999999998</v>
      </c>
      <c r="J105" s="20">
        <v>115.797</v>
      </c>
      <c r="K105" s="21">
        <v>55.667999999999999</v>
      </c>
      <c r="L105" s="22">
        <v>177.124</v>
      </c>
      <c r="N105" s="18"/>
      <c r="O105" s="18"/>
      <c r="P105" s="18"/>
      <c r="Q105" s="18"/>
      <c r="R105" s="18"/>
      <c r="S105" s="18"/>
      <c r="T105" s="18"/>
      <c r="U105" s="18"/>
      <c r="W105" s="18"/>
      <c r="X105" s="18"/>
      <c r="Y105" s="18"/>
      <c r="Z105" s="18"/>
      <c r="AA105" s="18"/>
      <c r="AB105" s="18"/>
      <c r="AC105" s="18"/>
      <c r="AD105" s="18"/>
      <c r="AE105" s="18"/>
      <c r="AL105" s="2"/>
    </row>
    <row r="106" spans="1:38" s="3" customFormat="1" ht="15" customHeight="1">
      <c r="A106" s="45"/>
      <c r="B106" s="1451" t="s">
        <v>101</v>
      </c>
      <c r="C106" s="1451"/>
      <c r="D106" s="1452"/>
      <c r="E106" s="19">
        <v>11.965</v>
      </c>
      <c r="F106" s="20">
        <v>128.56200000000001</v>
      </c>
      <c r="G106" s="21">
        <v>44.826999999999998</v>
      </c>
      <c r="H106" s="22">
        <v>185.35400000000001</v>
      </c>
      <c r="I106" s="19">
        <v>5.8540000000000001</v>
      </c>
      <c r="J106" s="20">
        <v>118.39</v>
      </c>
      <c r="K106" s="21">
        <v>56.843000000000004</v>
      </c>
      <c r="L106" s="22">
        <v>181.08699999999999</v>
      </c>
      <c r="N106" s="18"/>
      <c r="O106" s="18"/>
      <c r="P106" s="18"/>
      <c r="Q106" s="18"/>
      <c r="R106" s="18"/>
      <c r="S106" s="18"/>
      <c r="T106" s="18"/>
      <c r="U106" s="18"/>
      <c r="W106" s="18"/>
      <c r="X106" s="18"/>
      <c r="Y106" s="18"/>
      <c r="Z106" s="18"/>
      <c r="AA106" s="18"/>
      <c r="AB106" s="18"/>
      <c r="AC106" s="18"/>
      <c r="AD106" s="18"/>
      <c r="AE106" s="18"/>
      <c r="AL106" s="2"/>
    </row>
    <row r="107" spans="1:38" s="3" customFormat="1" ht="16.5" customHeight="1">
      <c r="A107" s="45"/>
      <c r="B107" s="1514" t="s">
        <v>102</v>
      </c>
      <c r="C107" s="1514"/>
      <c r="D107" s="1515"/>
      <c r="E107" s="19">
        <v>0</v>
      </c>
      <c r="F107" s="20">
        <v>-0.79200000000000004</v>
      </c>
      <c r="G107" s="21">
        <v>-6.3E-2</v>
      </c>
      <c r="H107" s="22">
        <v>-0.85499999999999998</v>
      </c>
      <c r="I107" s="19">
        <v>0</v>
      </c>
      <c r="J107" s="20">
        <v>-0.68300000000000005</v>
      </c>
      <c r="K107" s="21">
        <v>-0.183</v>
      </c>
      <c r="L107" s="22">
        <v>-0.86599999999999999</v>
      </c>
      <c r="N107" s="18"/>
      <c r="O107" s="18"/>
      <c r="P107" s="18"/>
      <c r="Q107" s="18"/>
      <c r="R107" s="18"/>
      <c r="S107" s="18"/>
      <c r="T107" s="18"/>
      <c r="U107" s="18"/>
      <c r="W107" s="18"/>
      <c r="X107" s="18"/>
      <c r="Y107" s="18"/>
      <c r="Z107" s="18"/>
      <c r="AA107" s="18"/>
      <c r="AB107" s="18"/>
      <c r="AC107" s="18"/>
      <c r="AD107" s="18"/>
      <c r="AE107" s="18"/>
      <c r="AL107" s="2"/>
    </row>
    <row r="108" spans="1:38" s="3" customFormat="1" ht="18" customHeight="1">
      <c r="A108" s="45"/>
      <c r="B108" s="1514" t="s">
        <v>103</v>
      </c>
      <c r="C108" s="1514" t="s">
        <v>74</v>
      </c>
      <c r="D108" s="1515"/>
      <c r="E108" s="19">
        <v>-0.55800000000000005</v>
      </c>
      <c r="F108" s="20">
        <v>-1.0900000000000001</v>
      </c>
      <c r="G108" s="21">
        <v>-0.76200000000000001</v>
      </c>
      <c r="H108" s="22">
        <v>-2.41</v>
      </c>
      <c r="I108" s="19">
        <v>-0.19500000000000001</v>
      </c>
      <c r="J108" s="20">
        <v>-1.91</v>
      </c>
      <c r="K108" s="21">
        <v>-0.99199999999999999</v>
      </c>
      <c r="L108" s="22">
        <v>-3.097</v>
      </c>
      <c r="N108" s="18"/>
      <c r="O108" s="18"/>
      <c r="P108" s="18"/>
      <c r="Q108" s="18"/>
      <c r="R108" s="18"/>
      <c r="S108" s="18"/>
      <c r="T108" s="18"/>
      <c r="U108" s="18"/>
      <c r="W108" s="18"/>
      <c r="X108" s="18"/>
      <c r="Y108" s="18"/>
      <c r="Z108" s="18"/>
      <c r="AA108" s="18"/>
      <c r="AB108" s="18"/>
      <c r="AC108" s="18"/>
      <c r="AD108" s="18"/>
      <c r="AE108" s="18"/>
      <c r="AL108" s="2"/>
    </row>
    <row r="109" spans="1:38" s="3" customFormat="1" ht="15" customHeight="1">
      <c r="A109" s="1450" t="s">
        <v>104</v>
      </c>
      <c r="B109" s="1451"/>
      <c r="C109" s="1451"/>
      <c r="D109" s="1452"/>
      <c r="E109" s="19">
        <v>0</v>
      </c>
      <c r="F109" s="20">
        <v>408.77</v>
      </c>
      <c r="G109" s="19">
        <v>78.971000000000004</v>
      </c>
      <c r="H109" s="22">
        <v>487.74099999999999</v>
      </c>
      <c r="I109" s="19">
        <v>0</v>
      </c>
      <c r="J109" s="20">
        <v>660.34400000000005</v>
      </c>
      <c r="K109" s="19">
        <v>47.088999999999999</v>
      </c>
      <c r="L109" s="22">
        <v>707.43299999999999</v>
      </c>
      <c r="N109" s="18"/>
      <c r="O109" s="18"/>
      <c r="P109" s="18"/>
      <c r="Q109" s="18"/>
      <c r="R109" s="18"/>
      <c r="S109" s="18"/>
      <c r="T109" s="18"/>
      <c r="U109" s="18"/>
      <c r="W109" s="18"/>
      <c r="X109" s="18"/>
      <c r="Y109" s="18"/>
      <c r="Z109" s="18"/>
      <c r="AA109" s="18"/>
      <c r="AB109" s="18"/>
      <c r="AC109" s="18"/>
      <c r="AD109" s="18"/>
      <c r="AE109" s="18"/>
      <c r="AL109" s="2"/>
    </row>
    <row r="110" spans="1:38" s="3" customFormat="1" ht="16.5" customHeight="1">
      <c r="A110" s="45"/>
      <c r="B110" s="1451" t="s">
        <v>105</v>
      </c>
      <c r="C110" s="1451"/>
      <c r="D110" s="1452"/>
      <c r="E110" s="19">
        <v>0</v>
      </c>
      <c r="F110" s="20">
        <v>408.77</v>
      </c>
      <c r="G110" s="21">
        <v>79.769000000000005</v>
      </c>
      <c r="H110" s="22">
        <v>488.53899999999999</v>
      </c>
      <c r="I110" s="19">
        <v>0</v>
      </c>
      <c r="J110" s="20">
        <v>660.34400000000005</v>
      </c>
      <c r="K110" s="21">
        <v>47.564999999999998</v>
      </c>
      <c r="L110" s="22">
        <v>707.90899999999999</v>
      </c>
      <c r="N110" s="18"/>
      <c r="O110" s="18"/>
      <c r="P110" s="18"/>
      <c r="Q110" s="18"/>
      <c r="R110" s="18"/>
      <c r="S110" s="18"/>
      <c r="T110" s="18"/>
      <c r="U110" s="18"/>
      <c r="W110" s="18"/>
      <c r="X110" s="18"/>
      <c r="Y110" s="18"/>
      <c r="Z110" s="18"/>
      <c r="AA110" s="18"/>
      <c r="AB110" s="18"/>
      <c r="AC110" s="18"/>
      <c r="AD110" s="18"/>
      <c r="AE110" s="18"/>
      <c r="AL110" s="2"/>
    </row>
    <row r="111" spans="1:38" s="3" customFormat="1" ht="27" hidden="1" customHeight="1">
      <c r="A111" s="45"/>
      <c r="B111" s="1514" t="s">
        <v>106</v>
      </c>
      <c r="C111" s="1514"/>
      <c r="D111" s="1515"/>
      <c r="E111" s="19">
        <v>0</v>
      </c>
      <c r="F111" s="20">
        <v>0</v>
      </c>
      <c r="G111" s="21">
        <v>0</v>
      </c>
      <c r="H111" s="22">
        <v>0</v>
      </c>
      <c r="I111" s="19">
        <v>0</v>
      </c>
      <c r="J111" s="20">
        <v>0</v>
      </c>
      <c r="K111" s="21">
        <v>0</v>
      </c>
      <c r="L111" s="22">
        <v>0</v>
      </c>
      <c r="N111" s="18"/>
      <c r="O111" s="18"/>
      <c r="P111" s="18"/>
      <c r="Q111" s="18"/>
      <c r="R111" s="18"/>
      <c r="S111" s="18"/>
      <c r="T111" s="18"/>
      <c r="U111" s="18"/>
      <c r="W111" s="18"/>
      <c r="X111" s="18"/>
      <c r="Y111" s="18"/>
      <c r="Z111" s="18"/>
      <c r="AA111" s="18"/>
      <c r="AB111" s="18"/>
      <c r="AC111" s="18"/>
      <c r="AD111" s="18"/>
      <c r="AE111" s="18"/>
      <c r="AL111" s="2"/>
    </row>
    <row r="112" spans="1:38" s="3" customFormat="1" ht="16.5" customHeight="1">
      <c r="A112" s="45"/>
      <c r="B112" s="1514" t="s">
        <v>107</v>
      </c>
      <c r="C112" s="1514" t="s">
        <v>74</v>
      </c>
      <c r="D112" s="1515"/>
      <c r="E112" s="19">
        <v>0</v>
      </c>
      <c r="F112" s="20">
        <v>0</v>
      </c>
      <c r="G112" s="21">
        <v>-0.79800000000000004</v>
      </c>
      <c r="H112" s="22">
        <v>-0.79800000000000004</v>
      </c>
      <c r="I112" s="19">
        <v>0</v>
      </c>
      <c r="J112" s="20">
        <v>0</v>
      </c>
      <c r="K112" s="21">
        <v>-0.47599999999999998</v>
      </c>
      <c r="L112" s="22">
        <v>-0.47599999999999998</v>
      </c>
      <c r="N112" s="18"/>
      <c r="O112" s="18"/>
      <c r="P112" s="18"/>
      <c r="Q112" s="18"/>
      <c r="R112" s="18"/>
      <c r="S112" s="18"/>
      <c r="T112" s="18"/>
      <c r="U112" s="18"/>
      <c r="W112" s="18"/>
      <c r="X112" s="18"/>
      <c r="Y112" s="18"/>
      <c r="Z112" s="18"/>
      <c r="AA112" s="18"/>
      <c r="AB112" s="18"/>
      <c r="AC112" s="18"/>
      <c r="AD112" s="18"/>
      <c r="AE112" s="18"/>
      <c r="AL112" s="2"/>
    </row>
    <row r="113" spans="1:38" s="3" customFormat="1" ht="27" hidden="1" customHeight="1">
      <c r="A113" s="1518" t="s">
        <v>108</v>
      </c>
      <c r="B113" s="1519"/>
      <c r="C113" s="1519"/>
      <c r="D113" s="1520"/>
      <c r="E113" s="19">
        <v>0</v>
      </c>
      <c r="F113" s="20">
        <v>0</v>
      </c>
      <c r="G113" s="21">
        <v>0</v>
      </c>
      <c r="H113" s="22">
        <v>0</v>
      </c>
      <c r="I113" s="19">
        <v>0</v>
      </c>
      <c r="J113" s="20">
        <v>0</v>
      </c>
      <c r="K113" s="21">
        <v>0</v>
      </c>
      <c r="L113" s="22">
        <v>0</v>
      </c>
      <c r="N113" s="18"/>
      <c r="O113" s="18"/>
      <c r="P113" s="18"/>
      <c r="Q113" s="18"/>
      <c r="R113" s="18"/>
      <c r="S113" s="18"/>
      <c r="T113" s="18"/>
      <c r="U113" s="18"/>
      <c r="W113" s="18"/>
      <c r="X113" s="18"/>
      <c r="Y113" s="18"/>
      <c r="Z113" s="18"/>
      <c r="AA113" s="18"/>
      <c r="AB113" s="18"/>
      <c r="AC113" s="18"/>
      <c r="AD113" s="18"/>
      <c r="AE113" s="18"/>
      <c r="AL113" s="2"/>
    </row>
    <row r="114" spans="1:38" s="3" customFormat="1" ht="27" hidden="1" customHeight="1">
      <c r="A114" s="70"/>
      <c r="B114" s="1519" t="s">
        <v>109</v>
      </c>
      <c r="C114" s="1519"/>
      <c r="D114" s="1520"/>
      <c r="E114" s="19">
        <v>0</v>
      </c>
      <c r="F114" s="20">
        <v>0</v>
      </c>
      <c r="G114" s="21">
        <v>0</v>
      </c>
      <c r="H114" s="22">
        <v>0</v>
      </c>
      <c r="I114" s="19">
        <v>0</v>
      </c>
      <c r="J114" s="20">
        <v>0</v>
      </c>
      <c r="K114" s="21">
        <v>0</v>
      </c>
      <c r="L114" s="22">
        <v>0</v>
      </c>
      <c r="N114" s="18"/>
      <c r="O114" s="18"/>
      <c r="P114" s="18"/>
      <c r="Q114" s="18"/>
      <c r="R114" s="18"/>
      <c r="S114" s="18"/>
      <c r="T114" s="18"/>
      <c r="U114" s="18"/>
      <c r="W114" s="18"/>
      <c r="X114" s="18"/>
      <c r="Y114" s="18"/>
      <c r="Z114" s="18"/>
      <c r="AA114" s="18"/>
      <c r="AB114" s="18"/>
      <c r="AC114" s="18"/>
      <c r="AD114" s="18"/>
      <c r="AE114" s="18"/>
      <c r="AL114" s="2"/>
    </row>
    <row r="115" spans="1:38" s="3" customFormat="1" ht="27" hidden="1" customHeight="1">
      <c r="A115" s="70"/>
      <c r="B115" s="1521" t="s">
        <v>110</v>
      </c>
      <c r="C115" s="1521"/>
      <c r="D115" s="1522"/>
      <c r="E115" s="19">
        <v>0</v>
      </c>
      <c r="F115" s="20">
        <v>0</v>
      </c>
      <c r="G115" s="21">
        <v>0</v>
      </c>
      <c r="H115" s="22">
        <v>0</v>
      </c>
      <c r="I115" s="19">
        <v>0</v>
      </c>
      <c r="J115" s="20">
        <v>0</v>
      </c>
      <c r="K115" s="21">
        <v>0</v>
      </c>
      <c r="L115" s="22">
        <v>0</v>
      </c>
      <c r="N115" s="18"/>
      <c r="O115" s="18"/>
      <c r="P115" s="18"/>
      <c r="Q115" s="18"/>
      <c r="R115" s="18"/>
      <c r="S115" s="18"/>
      <c r="T115" s="18"/>
      <c r="U115" s="18"/>
      <c r="W115" s="18"/>
      <c r="X115" s="18"/>
      <c r="Y115" s="18"/>
      <c r="Z115" s="18"/>
      <c r="AA115" s="18"/>
      <c r="AB115" s="18"/>
      <c r="AC115" s="18"/>
      <c r="AD115" s="18"/>
      <c r="AE115" s="18"/>
      <c r="AL115" s="2"/>
    </row>
    <row r="116" spans="1:38" s="3" customFormat="1" ht="27" hidden="1" customHeight="1">
      <c r="A116" s="70"/>
      <c r="B116" s="1521" t="s">
        <v>111</v>
      </c>
      <c r="C116" s="1521" t="s">
        <v>74</v>
      </c>
      <c r="D116" s="1522"/>
      <c r="E116" s="19">
        <v>0</v>
      </c>
      <c r="F116" s="20">
        <v>0</v>
      </c>
      <c r="G116" s="21">
        <v>0</v>
      </c>
      <c r="H116" s="22">
        <v>0</v>
      </c>
      <c r="I116" s="19">
        <v>0</v>
      </c>
      <c r="J116" s="20">
        <v>0</v>
      </c>
      <c r="K116" s="21">
        <v>0</v>
      </c>
      <c r="L116" s="22">
        <v>0</v>
      </c>
      <c r="N116" s="18"/>
      <c r="O116" s="18"/>
      <c r="P116" s="18"/>
      <c r="Q116" s="18"/>
      <c r="R116" s="18"/>
      <c r="S116" s="18"/>
      <c r="T116" s="18"/>
      <c r="U116" s="18"/>
      <c r="W116" s="18"/>
      <c r="X116" s="18"/>
      <c r="Y116" s="18"/>
      <c r="Z116" s="18"/>
      <c r="AA116" s="18"/>
      <c r="AB116" s="18"/>
      <c r="AC116" s="18"/>
      <c r="AD116" s="18"/>
      <c r="AE116" s="18"/>
      <c r="AL116" s="2"/>
    </row>
    <row r="117" spans="1:38" s="3" customFormat="1" ht="27" hidden="1" customHeight="1">
      <c r="A117" s="1518" t="s">
        <v>112</v>
      </c>
      <c r="B117" s="1519"/>
      <c r="C117" s="1519"/>
      <c r="D117" s="1520"/>
      <c r="E117" s="19">
        <v>0</v>
      </c>
      <c r="F117" s="20">
        <v>0</v>
      </c>
      <c r="G117" s="21">
        <v>0</v>
      </c>
      <c r="H117" s="22">
        <v>0</v>
      </c>
      <c r="I117" s="19">
        <v>0</v>
      </c>
      <c r="J117" s="20">
        <v>0</v>
      </c>
      <c r="K117" s="21">
        <v>0</v>
      </c>
      <c r="L117" s="22">
        <v>0</v>
      </c>
      <c r="N117" s="18"/>
      <c r="O117" s="18"/>
      <c r="P117" s="18"/>
      <c r="Q117" s="18"/>
      <c r="R117" s="18"/>
      <c r="S117" s="18"/>
      <c r="T117" s="18"/>
      <c r="U117" s="18"/>
      <c r="W117" s="18"/>
      <c r="X117" s="18"/>
      <c r="Y117" s="18"/>
      <c r="Z117" s="18"/>
      <c r="AA117" s="18"/>
      <c r="AB117" s="18"/>
      <c r="AC117" s="18"/>
      <c r="AD117" s="18"/>
      <c r="AE117" s="18"/>
      <c r="AL117" s="2"/>
    </row>
    <row r="118" spans="1:38" s="3" customFormat="1" ht="27" hidden="1" customHeight="1">
      <c r="A118" s="70"/>
      <c r="B118" s="1519" t="s">
        <v>113</v>
      </c>
      <c r="C118" s="1519"/>
      <c r="D118" s="1520"/>
      <c r="E118" s="19">
        <v>0</v>
      </c>
      <c r="F118" s="20">
        <v>0</v>
      </c>
      <c r="G118" s="21">
        <v>0</v>
      </c>
      <c r="H118" s="22">
        <v>0</v>
      </c>
      <c r="I118" s="19">
        <v>0</v>
      </c>
      <c r="J118" s="20">
        <v>0</v>
      </c>
      <c r="K118" s="21">
        <v>0</v>
      </c>
      <c r="L118" s="22">
        <v>0</v>
      </c>
      <c r="N118" s="18"/>
      <c r="O118" s="18"/>
      <c r="P118" s="18"/>
      <c r="Q118" s="18"/>
      <c r="R118" s="18"/>
      <c r="S118" s="18"/>
      <c r="T118" s="18"/>
      <c r="U118" s="18"/>
      <c r="W118" s="18"/>
      <c r="X118" s="18"/>
      <c r="Y118" s="18"/>
      <c r="Z118" s="18"/>
      <c r="AA118" s="18"/>
      <c r="AB118" s="18"/>
      <c r="AC118" s="18"/>
      <c r="AD118" s="18"/>
      <c r="AE118" s="18"/>
      <c r="AL118" s="2"/>
    </row>
    <row r="119" spans="1:38" s="3" customFormat="1" ht="27" hidden="1" customHeight="1">
      <c r="A119" s="70"/>
      <c r="B119" s="1521" t="s">
        <v>114</v>
      </c>
      <c r="C119" s="1521"/>
      <c r="D119" s="1522"/>
      <c r="E119" s="19">
        <v>0</v>
      </c>
      <c r="F119" s="20">
        <v>0</v>
      </c>
      <c r="G119" s="21">
        <v>0</v>
      </c>
      <c r="H119" s="22">
        <v>0</v>
      </c>
      <c r="I119" s="19">
        <v>0</v>
      </c>
      <c r="J119" s="20">
        <v>0</v>
      </c>
      <c r="K119" s="21">
        <v>0</v>
      </c>
      <c r="L119" s="22">
        <v>0</v>
      </c>
      <c r="N119" s="18"/>
      <c r="O119" s="18"/>
      <c r="P119" s="18"/>
      <c r="Q119" s="18"/>
      <c r="R119" s="18"/>
      <c r="S119" s="18"/>
      <c r="T119" s="18"/>
      <c r="U119" s="18"/>
      <c r="W119" s="18"/>
      <c r="X119" s="18"/>
      <c r="Y119" s="18"/>
      <c r="Z119" s="18"/>
      <c r="AA119" s="18"/>
      <c r="AB119" s="18"/>
      <c r="AC119" s="18"/>
      <c r="AD119" s="18"/>
      <c r="AE119" s="18"/>
      <c r="AL119" s="2"/>
    </row>
    <row r="120" spans="1:38" s="3" customFormat="1" ht="27" hidden="1" customHeight="1">
      <c r="A120" s="70"/>
      <c r="B120" s="1521" t="s">
        <v>115</v>
      </c>
      <c r="C120" s="1521" t="s">
        <v>74</v>
      </c>
      <c r="D120" s="1522"/>
      <c r="E120" s="19">
        <v>0</v>
      </c>
      <c r="F120" s="20">
        <v>0</v>
      </c>
      <c r="G120" s="21">
        <v>0</v>
      </c>
      <c r="H120" s="22">
        <v>0</v>
      </c>
      <c r="I120" s="19">
        <v>0</v>
      </c>
      <c r="J120" s="20">
        <v>0</v>
      </c>
      <c r="K120" s="21">
        <v>0</v>
      </c>
      <c r="L120" s="22">
        <v>0</v>
      </c>
      <c r="N120" s="18"/>
      <c r="O120" s="18"/>
      <c r="P120" s="18"/>
      <c r="Q120" s="18"/>
      <c r="R120" s="18"/>
      <c r="S120" s="18"/>
      <c r="T120" s="18"/>
      <c r="U120" s="18"/>
      <c r="W120" s="18"/>
      <c r="X120" s="18"/>
      <c r="Y120" s="18"/>
      <c r="Z120" s="18"/>
      <c r="AA120" s="18"/>
      <c r="AB120" s="18"/>
      <c r="AC120" s="18"/>
      <c r="AD120" s="18"/>
      <c r="AE120" s="18"/>
      <c r="AL120" s="2"/>
    </row>
    <row r="121" spans="1:38" s="3" customFormat="1" ht="27" hidden="1" customHeight="1">
      <c r="A121" s="1518" t="s">
        <v>116</v>
      </c>
      <c r="B121" s="1519"/>
      <c r="C121" s="1519"/>
      <c r="D121" s="1520"/>
      <c r="E121" s="19">
        <v>0</v>
      </c>
      <c r="F121" s="20">
        <v>0</v>
      </c>
      <c r="G121" s="21">
        <v>0</v>
      </c>
      <c r="H121" s="22">
        <v>0</v>
      </c>
      <c r="I121" s="19">
        <v>0</v>
      </c>
      <c r="J121" s="20">
        <v>0</v>
      </c>
      <c r="K121" s="21">
        <v>0</v>
      </c>
      <c r="L121" s="22">
        <v>0</v>
      </c>
      <c r="N121" s="18"/>
      <c r="O121" s="18"/>
      <c r="P121" s="18"/>
      <c r="Q121" s="18"/>
      <c r="R121" s="18"/>
      <c r="S121" s="18"/>
      <c r="T121" s="18"/>
      <c r="U121" s="18"/>
      <c r="W121" s="18"/>
      <c r="X121" s="18"/>
      <c r="Y121" s="18"/>
      <c r="Z121" s="18"/>
      <c r="AA121" s="18"/>
      <c r="AB121" s="18"/>
      <c r="AC121" s="18"/>
      <c r="AD121" s="18"/>
      <c r="AE121" s="18"/>
      <c r="AL121" s="2"/>
    </row>
    <row r="122" spans="1:38" s="3" customFormat="1" ht="27" hidden="1" customHeight="1">
      <c r="A122" s="70"/>
      <c r="B122" s="1519" t="s">
        <v>117</v>
      </c>
      <c r="C122" s="1519"/>
      <c r="D122" s="1520"/>
      <c r="E122" s="19">
        <v>0</v>
      </c>
      <c r="F122" s="20">
        <v>0</v>
      </c>
      <c r="G122" s="21">
        <v>0</v>
      </c>
      <c r="H122" s="22">
        <v>0</v>
      </c>
      <c r="I122" s="19">
        <v>0</v>
      </c>
      <c r="J122" s="20">
        <v>0</v>
      </c>
      <c r="K122" s="21">
        <v>0</v>
      </c>
      <c r="L122" s="22">
        <v>0</v>
      </c>
      <c r="N122" s="18"/>
      <c r="O122" s="18"/>
      <c r="P122" s="18"/>
      <c r="Q122" s="18"/>
      <c r="R122" s="18"/>
      <c r="S122" s="18"/>
      <c r="T122" s="18"/>
      <c r="U122" s="18"/>
      <c r="W122" s="18"/>
      <c r="X122" s="18"/>
      <c r="Y122" s="18"/>
      <c r="Z122" s="18"/>
      <c r="AA122" s="18"/>
      <c r="AB122" s="18"/>
      <c r="AC122" s="18"/>
      <c r="AD122" s="18"/>
      <c r="AE122" s="18"/>
      <c r="AL122" s="2"/>
    </row>
    <row r="123" spans="1:38" s="3" customFormat="1" ht="27" hidden="1" customHeight="1">
      <c r="A123" s="70"/>
      <c r="B123" s="1521" t="s">
        <v>118</v>
      </c>
      <c r="C123" s="1521"/>
      <c r="D123" s="1522"/>
      <c r="E123" s="19">
        <v>0</v>
      </c>
      <c r="F123" s="20">
        <v>0</v>
      </c>
      <c r="G123" s="21">
        <v>0</v>
      </c>
      <c r="H123" s="22">
        <v>0</v>
      </c>
      <c r="I123" s="19">
        <v>0</v>
      </c>
      <c r="J123" s="20">
        <v>0</v>
      </c>
      <c r="K123" s="21">
        <v>0</v>
      </c>
      <c r="L123" s="22">
        <v>0</v>
      </c>
      <c r="N123" s="18"/>
      <c r="O123" s="18"/>
      <c r="P123" s="18"/>
      <c r="Q123" s="18"/>
      <c r="R123" s="18"/>
      <c r="S123" s="18"/>
      <c r="T123" s="18"/>
      <c r="U123" s="18"/>
      <c r="W123" s="18"/>
      <c r="X123" s="18"/>
      <c r="Y123" s="18"/>
      <c r="Z123" s="18"/>
      <c r="AA123" s="18"/>
      <c r="AB123" s="18"/>
      <c r="AC123" s="18"/>
      <c r="AD123" s="18"/>
      <c r="AE123" s="18"/>
      <c r="AL123" s="2"/>
    </row>
    <row r="124" spans="1:38" s="3" customFormat="1" ht="27" hidden="1" customHeight="1">
      <c r="A124" s="70"/>
      <c r="B124" s="1521" t="s">
        <v>119</v>
      </c>
      <c r="C124" s="1521" t="s">
        <v>74</v>
      </c>
      <c r="D124" s="1522"/>
      <c r="E124" s="19">
        <v>0</v>
      </c>
      <c r="F124" s="20">
        <v>0</v>
      </c>
      <c r="G124" s="21">
        <v>0</v>
      </c>
      <c r="H124" s="22">
        <v>0</v>
      </c>
      <c r="I124" s="19">
        <v>0</v>
      </c>
      <c r="J124" s="20">
        <v>0</v>
      </c>
      <c r="K124" s="21">
        <v>0</v>
      </c>
      <c r="L124" s="22">
        <v>0</v>
      </c>
      <c r="N124" s="18"/>
      <c r="O124" s="18"/>
      <c r="P124" s="18"/>
      <c r="Q124" s="18"/>
      <c r="R124" s="18"/>
      <c r="S124" s="18"/>
      <c r="T124" s="18"/>
      <c r="U124" s="18"/>
      <c r="W124" s="18"/>
      <c r="X124" s="18"/>
      <c r="Y124" s="18"/>
      <c r="Z124" s="18"/>
      <c r="AA124" s="18"/>
      <c r="AB124" s="18"/>
      <c r="AC124" s="18"/>
      <c r="AD124" s="18"/>
      <c r="AE124" s="18"/>
      <c r="AL124" s="2"/>
    </row>
    <row r="125" spans="1:38" s="3" customFormat="1" ht="27" hidden="1" customHeight="1">
      <c r="A125" s="1518" t="s">
        <v>120</v>
      </c>
      <c r="B125" s="1519"/>
      <c r="C125" s="1519"/>
      <c r="D125" s="1520"/>
      <c r="E125" s="19">
        <v>0</v>
      </c>
      <c r="F125" s="20">
        <v>0</v>
      </c>
      <c r="G125" s="21">
        <v>0</v>
      </c>
      <c r="H125" s="22">
        <v>0</v>
      </c>
      <c r="I125" s="19">
        <v>0</v>
      </c>
      <c r="J125" s="20">
        <v>0</v>
      </c>
      <c r="K125" s="21">
        <v>0</v>
      </c>
      <c r="L125" s="22">
        <v>0</v>
      </c>
      <c r="N125" s="18"/>
      <c r="O125" s="18"/>
      <c r="P125" s="18"/>
      <c r="Q125" s="18"/>
      <c r="R125" s="18"/>
      <c r="S125" s="18"/>
      <c r="T125" s="18"/>
      <c r="U125" s="18"/>
      <c r="W125" s="18"/>
      <c r="X125" s="18"/>
      <c r="Y125" s="18"/>
      <c r="Z125" s="18"/>
      <c r="AA125" s="18"/>
      <c r="AB125" s="18"/>
      <c r="AC125" s="18"/>
      <c r="AD125" s="18"/>
      <c r="AE125" s="18"/>
      <c r="AL125" s="2"/>
    </row>
    <row r="126" spans="1:38" s="3" customFormat="1" ht="27" hidden="1" customHeight="1">
      <c r="A126" s="70"/>
      <c r="B126" s="1519" t="s">
        <v>121</v>
      </c>
      <c r="C126" s="1519"/>
      <c r="D126" s="1520"/>
      <c r="E126" s="19">
        <v>0</v>
      </c>
      <c r="F126" s="20">
        <v>0</v>
      </c>
      <c r="G126" s="21">
        <v>0</v>
      </c>
      <c r="H126" s="22">
        <v>0</v>
      </c>
      <c r="I126" s="19">
        <v>0</v>
      </c>
      <c r="J126" s="20">
        <v>0</v>
      </c>
      <c r="K126" s="21">
        <v>0</v>
      </c>
      <c r="L126" s="22">
        <v>0</v>
      </c>
      <c r="N126" s="18"/>
      <c r="O126" s="18"/>
      <c r="P126" s="18"/>
      <c r="Q126" s="18"/>
      <c r="R126" s="18"/>
      <c r="S126" s="18"/>
      <c r="T126" s="18"/>
      <c r="U126" s="18"/>
      <c r="W126" s="18"/>
      <c r="X126" s="18"/>
      <c r="Y126" s="18"/>
      <c r="Z126" s="18"/>
      <c r="AA126" s="18"/>
      <c r="AB126" s="18"/>
      <c r="AC126" s="18"/>
      <c r="AD126" s="18"/>
      <c r="AE126" s="18"/>
      <c r="AL126" s="2"/>
    </row>
    <row r="127" spans="1:38" s="3" customFormat="1" ht="27" hidden="1" customHeight="1">
      <c r="A127" s="70"/>
      <c r="B127" s="1521" t="s">
        <v>122</v>
      </c>
      <c r="C127" s="1521"/>
      <c r="D127" s="1522"/>
      <c r="E127" s="19">
        <v>0</v>
      </c>
      <c r="F127" s="20">
        <v>0</v>
      </c>
      <c r="G127" s="21">
        <v>0</v>
      </c>
      <c r="H127" s="22">
        <v>0</v>
      </c>
      <c r="I127" s="19">
        <v>0</v>
      </c>
      <c r="J127" s="20">
        <v>0</v>
      </c>
      <c r="K127" s="21">
        <v>0</v>
      </c>
      <c r="L127" s="22">
        <v>0</v>
      </c>
      <c r="N127" s="18"/>
      <c r="O127" s="18"/>
      <c r="P127" s="18"/>
      <c r="Q127" s="18"/>
      <c r="R127" s="18"/>
      <c r="S127" s="18"/>
      <c r="T127" s="18"/>
      <c r="U127" s="18"/>
      <c r="W127" s="18"/>
      <c r="X127" s="18"/>
      <c r="Y127" s="18"/>
      <c r="Z127" s="18"/>
      <c r="AA127" s="18"/>
      <c r="AB127" s="18"/>
      <c r="AC127" s="18"/>
      <c r="AD127" s="18"/>
      <c r="AE127" s="18"/>
      <c r="AL127" s="2"/>
    </row>
    <row r="128" spans="1:38" s="3" customFormat="1" ht="27" hidden="1" customHeight="1">
      <c r="A128" s="70"/>
      <c r="B128" s="1521" t="s">
        <v>123</v>
      </c>
      <c r="C128" s="1521" t="s">
        <v>74</v>
      </c>
      <c r="D128" s="1522"/>
      <c r="E128" s="19">
        <v>0</v>
      </c>
      <c r="F128" s="20">
        <v>0</v>
      </c>
      <c r="G128" s="21">
        <v>0</v>
      </c>
      <c r="H128" s="22">
        <v>0</v>
      </c>
      <c r="I128" s="19">
        <v>0</v>
      </c>
      <c r="J128" s="20">
        <v>0</v>
      </c>
      <c r="K128" s="21">
        <v>0</v>
      </c>
      <c r="L128" s="22">
        <v>0</v>
      </c>
      <c r="N128" s="18"/>
      <c r="O128" s="18"/>
      <c r="P128" s="18"/>
      <c r="Q128" s="18"/>
      <c r="R128" s="18"/>
      <c r="S128" s="18"/>
      <c r="T128" s="18"/>
      <c r="U128" s="18"/>
      <c r="W128" s="18"/>
      <c r="X128" s="18"/>
      <c r="Y128" s="18"/>
      <c r="Z128" s="18"/>
      <c r="AA128" s="18"/>
      <c r="AB128" s="18"/>
      <c r="AC128" s="18"/>
      <c r="AD128" s="18"/>
      <c r="AE128" s="18"/>
      <c r="AL128" s="2"/>
    </row>
    <row r="129" spans="1:38" s="3" customFormat="1" ht="27" hidden="1" customHeight="1">
      <c r="A129" s="1518" t="s">
        <v>124</v>
      </c>
      <c r="B129" s="1519"/>
      <c r="C129" s="1519"/>
      <c r="D129" s="1520"/>
      <c r="E129" s="19">
        <v>0</v>
      </c>
      <c r="F129" s="20">
        <v>0</v>
      </c>
      <c r="G129" s="21">
        <v>0</v>
      </c>
      <c r="H129" s="22">
        <v>0</v>
      </c>
      <c r="I129" s="19">
        <v>0</v>
      </c>
      <c r="J129" s="20">
        <v>0</v>
      </c>
      <c r="K129" s="21">
        <v>0</v>
      </c>
      <c r="L129" s="22">
        <v>0</v>
      </c>
      <c r="N129" s="18"/>
      <c r="O129" s="18"/>
      <c r="P129" s="18"/>
      <c r="Q129" s="18"/>
      <c r="R129" s="18"/>
      <c r="S129" s="18"/>
      <c r="T129" s="18"/>
      <c r="U129" s="18"/>
      <c r="W129" s="18"/>
      <c r="X129" s="18"/>
      <c r="Y129" s="18"/>
      <c r="Z129" s="18"/>
      <c r="AA129" s="18"/>
      <c r="AB129" s="18"/>
      <c r="AC129" s="18"/>
      <c r="AD129" s="18"/>
      <c r="AE129" s="18"/>
      <c r="AL129" s="2"/>
    </row>
    <row r="130" spans="1:38" s="3" customFormat="1" ht="27" hidden="1" customHeight="1">
      <c r="A130" s="70"/>
      <c r="B130" s="1519" t="s">
        <v>125</v>
      </c>
      <c r="C130" s="1519"/>
      <c r="D130" s="1520"/>
      <c r="E130" s="19">
        <v>0</v>
      </c>
      <c r="F130" s="20">
        <v>0</v>
      </c>
      <c r="G130" s="21">
        <v>0</v>
      </c>
      <c r="H130" s="22">
        <v>0</v>
      </c>
      <c r="I130" s="19">
        <v>0</v>
      </c>
      <c r="J130" s="20">
        <v>0</v>
      </c>
      <c r="K130" s="21">
        <v>0</v>
      </c>
      <c r="L130" s="22">
        <v>0</v>
      </c>
      <c r="N130" s="18"/>
      <c r="O130" s="18"/>
      <c r="P130" s="18"/>
      <c r="Q130" s="18"/>
      <c r="R130" s="18"/>
      <c r="S130" s="18"/>
      <c r="T130" s="18"/>
      <c r="U130" s="18"/>
      <c r="W130" s="18"/>
      <c r="X130" s="18"/>
      <c r="Y130" s="18"/>
      <c r="Z130" s="18"/>
      <c r="AA130" s="18"/>
      <c r="AB130" s="18"/>
      <c r="AC130" s="18"/>
      <c r="AD130" s="18"/>
      <c r="AE130" s="18"/>
      <c r="AL130" s="2"/>
    </row>
    <row r="131" spans="1:38" s="3" customFormat="1" ht="27" hidden="1" customHeight="1">
      <c r="A131" s="70"/>
      <c r="B131" s="1521" t="s">
        <v>126</v>
      </c>
      <c r="C131" s="1521"/>
      <c r="D131" s="1522"/>
      <c r="E131" s="19">
        <v>0</v>
      </c>
      <c r="F131" s="20">
        <v>0</v>
      </c>
      <c r="G131" s="21">
        <v>0</v>
      </c>
      <c r="H131" s="22">
        <v>0</v>
      </c>
      <c r="I131" s="19">
        <v>0</v>
      </c>
      <c r="J131" s="20">
        <v>0</v>
      </c>
      <c r="K131" s="21">
        <v>0</v>
      </c>
      <c r="L131" s="22">
        <v>0</v>
      </c>
      <c r="N131" s="18"/>
      <c r="O131" s="18"/>
      <c r="P131" s="18"/>
      <c r="Q131" s="18"/>
      <c r="R131" s="18"/>
      <c r="S131" s="18"/>
      <c r="T131" s="18"/>
      <c r="U131" s="18"/>
      <c r="W131" s="18"/>
      <c r="X131" s="18"/>
      <c r="Y131" s="18"/>
      <c r="Z131" s="18"/>
      <c r="AA131" s="18"/>
      <c r="AB131" s="18"/>
      <c r="AC131" s="18"/>
      <c r="AD131" s="18"/>
      <c r="AE131" s="18"/>
      <c r="AL131" s="2"/>
    </row>
    <row r="132" spans="1:38" s="3" customFormat="1" ht="27" hidden="1" customHeight="1">
      <c r="A132" s="70"/>
      <c r="B132" s="1521" t="s">
        <v>127</v>
      </c>
      <c r="C132" s="1521" t="s">
        <v>74</v>
      </c>
      <c r="D132" s="1522"/>
      <c r="E132" s="19">
        <v>0</v>
      </c>
      <c r="F132" s="20">
        <v>0</v>
      </c>
      <c r="G132" s="21">
        <v>0</v>
      </c>
      <c r="H132" s="22">
        <v>0</v>
      </c>
      <c r="I132" s="19">
        <v>0</v>
      </c>
      <c r="J132" s="20">
        <v>0</v>
      </c>
      <c r="K132" s="21">
        <v>0</v>
      </c>
      <c r="L132" s="22">
        <v>0</v>
      </c>
      <c r="N132" s="18"/>
      <c r="O132" s="18"/>
      <c r="P132" s="18"/>
      <c r="Q132" s="18"/>
      <c r="R132" s="18"/>
      <c r="S132" s="18"/>
      <c r="T132" s="18"/>
      <c r="U132" s="18"/>
      <c r="W132" s="18"/>
      <c r="X132" s="18"/>
      <c r="Y132" s="18"/>
      <c r="Z132" s="18"/>
      <c r="AA132" s="18"/>
      <c r="AB132" s="18"/>
      <c r="AC132" s="18"/>
      <c r="AD132" s="18"/>
      <c r="AE132" s="18"/>
      <c r="AL132" s="2"/>
    </row>
    <row r="133" spans="1:38" s="3" customFormat="1" ht="27" customHeight="1">
      <c r="A133" s="1450" t="s">
        <v>128</v>
      </c>
      <c r="B133" s="1451"/>
      <c r="C133" s="1451"/>
      <c r="D133" s="1452"/>
      <c r="E133" s="19">
        <v>10.869</v>
      </c>
      <c r="F133" s="20">
        <v>0</v>
      </c>
      <c r="G133" s="21">
        <v>0</v>
      </c>
      <c r="H133" s="22">
        <v>10.869</v>
      </c>
      <c r="I133" s="19">
        <v>2.2320000000000002</v>
      </c>
      <c r="J133" s="20">
        <v>0</v>
      </c>
      <c r="K133" s="21">
        <v>0</v>
      </c>
      <c r="L133" s="22">
        <v>2.2320000000000002</v>
      </c>
      <c r="N133" s="18"/>
      <c r="O133" s="18"/>
      <c r="P133" s="18"/>
      <c r="Q133" s="18"/>
      <c r="R133" s="18"/>
      <c r="S133" s="18"/>
      <c r="T133" s="18"/>
      <c r="U133" s="18"/>
      <c r="W133" s="18"/>
      <c r="X133" s="18"/>
      <c r="Y133" s="18"/>
      <c r="Z133" s="18"/>
      <c r="AA133" s="18"/>
      <c r="AB133" s="18"/>
      <c r="AC133" s="18"/>
      <c r="AD133" s="18"/>
      <c r="AE133" s="18"/>
      <c r="AL133" s="2"/>
    </row>
    <row r="134" spans="1:38" s="3" customFormat="1" ht="14.25" customHeight="1">
      <c r="A134" s="45"/>
      <c r="B134" s="1451" t="s">
        <v>129</v>
      </c>
      <c r="C134" s="1451"/>
      <c r="D134" s="1452"/>
      <c r="E134" s="19">
        <v>15.098000000000001</v>
      </c>
      <c r="F134" s="20">
        <v>0</v>
      </c>
      <c r="G134" s="21">
        <v>0</v>
      </c>
      <c r="H134" s="22">
        <v>15.098000000000001</v>
      </c>
      <c r="I134" s="19">
        <v>4.58</v>
      </c>
      <c r="J134" s="20">
        <v>0</v>
      </c>
      <c r="K134" s="21">
        <v>0</v>
      </c>
      <c r="L134" s="22">
        <v>4.58</v>
      </c>
      <c r="N134" s="18"/>
      <c r="O134" s="18"/>
      <c r="P134" s="18"/>
      <c r="Q134" s="18"/>
      <c r="R134" s="18"/>
      <c r="S134" s="18"/>
      <c r="T134" s="18"/>
      <c r="U134" s="18"/>
      <c r="W134" s="18"/>
      <c r="X134" s="18"/>
      <c r="Y134" s="18"/>
      <c r="Z134" s="18"/>
      <c r="AA134" s="18"/>
      <c r="AB134" s="18"/>
      <c r="AC134" s="18"/>
      <c r="AD134" s="18"/>
      <c r="AE134" s="18"/>
      <c r="AL134" s="2"/>
    </row>
    <row r="135" spans="1:38" s="3" customFormat="1" ht="27.75" hidden="1" customHeight="1">
      <c r="A135" s="69"/>
      <c r="B135" s="1514" t="s">
        <v>130</v>
      </c>
      <c r="C135" s="1514"/>
      <c r="D135" s="1515"/>
      <c r="E135" s="19">
        <v>-9.7000000000000003E-2</v>
      </c>
      <c r="F135" s="20">
        <v>0</v>
      </c>
      <c r="G135" s="21">
        <v>0</v>
      </c>
      <c r="H135" s="22">
        <v>-9.7000000000000003E-2</v>
      </c>
      <c r="I135" s="19">
        <v>0</v>
      </c>
      <c r="J135" s="20">
        <v>0</v>
      </c>
      <c r="K135" s="21">
        <v>0</v>
      </c>
      <c r="L135" s="22">
        <v>0</v>
      </c>
      <c r="N135" s="18"/>
      <c r="O135" s="18"/>
      <c r="P135" s="18"/>
      <c r="Q135" s="18"/>
      <c r="R135" s="18"/>
      <c r="S135" s="18"/>
      <c r="T135" s="18"/>
      <c r="U135" s="18"/>
      <c r="W135" s="18"/>
      <c r="X135" s="18"/>
      <c r="Y135" s="18"/>
      <c r="Z135" s="18"/>
      <c r="AA135" s="18"/>
      <c r="AB135" s="18"/>
      <c r="AC135" s="18"/>
      <c r="AD135" s="18"/>
      <c r="AE135" s="18"/>
      <c r="AL135" s="2"/>
    </row>
    <row r="136" spans="1:38" s="3" customFormat="1" ht="27" customHeight="1">
      <c r="A136" s="69"/>
      <c r="B136" s="1514" t="s">
        <v>131</v>
      </c>
      <c r="C136" s="1514" t="s">
        <v>74</v>
      </c>
      <c r="D136" s="1515"/>
      <c r="E136" s="19">
        <v>-4.1319999999999997</v>
      </c>
      <c r="F136" s="20">
        <v>0</v>
      </c>
      <c r="G136" s="21">
        <v>0</v>
      </c>
      <c r="H136" s="22">
        <v>-4.1319999999999997</v>
      </c>
      <c r="I136" s="19">
        <v>-2.3180000000000001</v>
      </c>
      <c r="J136" s="20">
        <v>0</v>
      </c>
      <c r="K136" s="21">
        <v>0</v>
      </c>
      <c r="L136" s="22">
        <v>-2.3180000000000001</v>
      </c>
      <c r="N136" s="18"/>
      <c r="O136" s="18"/>
      <c r="P136" s="18"/>
      <c r="Q136" s="18"/>
      <c r="R136" s="18"/>
      <c r="S136" s="18"/>
      <c r="T136" s="18"/>
      <c r="U136" s="18"/>
      <c r="W136" s="18"/>
      <c r="X136" s="18"/>
      <c r="Y136" s="18"/>
      <c r="Z136" s="18"/>
      <c r="AA136" s="18"/>
      <c r="AB136" s="18"/>
      <c r="AC136" s="18"/>
      <c r="AD136" s="18"/>
      <c r="AE136" s="18"/>
      <c r="AL136" s="2"/>
    </row>
    <row r="137" spans="1:38" s="3" customFormat="1" ht="27" hidden="1" customHeight="1">
      <c r="A137" s="1525" t="s">
        <v>132</v>
      </c>
      <c r="B137" s="1526"/>
      <c r="C137" s="1526"/>
      <c r="D137" s="1527"/>
      <c r="E137" s="19">
        <v>0</v>
      </c>
      <c r="F137" s="20">
        <v>0</v>
      </c>
      <c r="G137" s="21">
        <v>0</v>
      </c>
      <c r="H137" s="22">
        <v>0</v>
      </c>
      <c r="I137" s="19">
        <v>0</v>
      </c>
      <c r="J137" s="20">
        <v>0</v>
      </c>
      <c r="K137" s="21">
        <v>0</v>
      </c>
      <c r="L137" s="22">
        <v>0</v>
      </c>
      <c r="N137" s="18"/>
      <c r="O137" s="18"/>
      <c r="P137" s="18"/>
      <c r="Q137" s="18"/>
      <c r="R137" s="18"/>
      <c r="S137" s="18"/>
      <c r="T137" s="18"/>
      <c r="U137" s="18"/>
      <c r="W137" s="18"/>
      <c r="X137" s="18"/>
      <c r="Y137" s="18"/>
      <c r="Z137" s="18"/>
      <c r="AA137" s="18"/>
      <c r="AB137" s="18"/>
      <c r="AC137" s="18"/>
      <c r="AD137" s="18"/>
      <c r="AE137" s="18"/>
      <c r="AL137" s="2"/>
    </row>
    <row r="138" spans="1:38" s="3" customFormat="1" ht="27" hidden="1" customHeight="1">
      <c r="A138" s="71"/>
      <c r="B138" s="1526" t="s">
        <v>133</v>
      </c>
      <c r="C138" s="1526"/>
      <c r="D138" s="1527"/>
      <c r="E138" s="19">
        <v>0</v>
      </c>
      <c r="F138" s="20">
        <v>0</v>
      </c>
      <c r="G138" s="21">
        <v>0</v>
      </c>
      <c r="H138" s="22">
        <v>0</v>
      </c>
      <c r="I138" s="19">
        <v>0</v>
      </c>
      <c r="J138" s="20">
        <v>0</v>
      </c>
      <c r="K138" s="21">
        <v>0</v>
      </c>
      <c r="L138" s="22">
        <v>0</v>
      </c>
      <c r="N138" s="18"/>
      <c r="O138" s="18"/>
      <c r="P138" s="18"/>
      <c r="Q138" s="18"/>
      <c r="R138" s="18"/>
      <c r="S138" s="18"/>
      <c r="T138" s="18"/>
      <c r="U138" s="18"/>
      <c r="W138" s="18"/>
      <c r="X138" s="18"/>
      <c r="Y138" s="18"/>
      <c r="Z138" s="18"/>
      <c r="AA138" s="18"/>
      <c r="AB138" s="18"/>
      <c r="AC138" s="18"/>
      <c r="AD138" s="18"/>
      <c r="AE138" s="18"/>
      <c r="AL138" s="2"/>
    </row>
    <row r="139" spans="1:38" s="3" customFormat="1" ht="27" hidden="1" customHeight="1">
      <c r="A139" s="71"/>
      <c r="B139" s="1523" t="s">
        <v>134</v>
      </c>
      <c r="C139" s="1523" t="s">
        <v>74</v>
      </c>
      <c r="D139" s="1524"/>
      <c r="E139" s="19">
        <v>0</v>
      </c>
      <c r="F139" s="20">
        <v>0</v>
      </c>
      <c r="G139" s="21">
        <v>0</v>
      </c>
      <c r="H139" s="22">
        <v>0</v>
      </c>
      <c r="I139" s="19">
        <v>0</v>
      </c>
      <c r="J139" s="20">
        <v>0</v>
      </c>
      <c r="K139" s="21">
        <v>0</v>
      </c>
      <c r="L139" s="22">
        <v>0</v>
      </c>
      <c r="N139" s="18"/>
      <c r="O139" s="18"/>
      <c r="P139" s="18"/>
      <c r="Q139" s="18"/>
      <c r="R139" s="18"/>
      <c r="S139" s="18"/>
      <c r="T139" s="18"/>
      <c r="U139" s="18"/>
      <c r="W139" s="18"/>
      <c r="X139" s="18"/>
      <c r="Y139" s="18"/>
      <c r="Z139" s="18"/>
      <c r="AA139" s="18"/>
      <c r="AB139" s="18"/>
      <c r="AC139" s="18"/>
      <c r="AD139" s="18"/>
      <c r="AE139" s="18"/>
      <c r="AL139" s="2"/>
    </row>
    <row r="140" spans="1:38" s="3" customFormat="1" ht="27" hidden="1" customHeight="1">
      <c r="A140" s="1525" t="s">
        <v>135</v>
      </c>
      <c r="B140" s="1526"/>
      <c r="C140" s="1526"/>
      <c r="D140" s="1527"/>
      <c r="E140" s="19">
        <v>0</v>
      </c>
      <c r="F140" s="20">
        <v>0</v>
      </c>
      <c r="G140" s="21">
        <v>0</v>
      </c>
      <c r="H140" s="22">
        <v>0</v>
      </c>
      <c r="I140" s="19">
        <v>0</v>
      </c>
      <c r="J140" s="20">
        <v>0</v>
      </c>
      <c r="K140" s="21">
        <v>0</v>
      </c>
      <c r="L140" s="22">
        <v>0</v>
      </c>
      <c r="N140" s="18"/>
      <c r="O140" s="18"/>
      <c r="P140" s="18"/>
      <c r="Q140" s="18"/>
      <c r="R140" s="18"/>
      <c r="S140" s="18"/>
      <c r="T140" s="18"/>
      <c r="U140" s="18"/>
      <c r="W140" s="18"/>
      <c r="X140" s="18"/>
      <c r="Y140" s="18"/>
      <c r="Z140" s="18"/>
      <c r="AA140" s="18"/>
      <c r="AB140" s="18"/>
      <c r="AC140" s="18"/>
      <c r="AD140" s="18"/>
      <c r="AE140" s="18"/>
      <c r="AL140" s="2"/>
    </row>
    <row r="141" spans="1:38" s="3" customFormat="1" ht="27" hidden="1" customHeight="1">
      <c r="A141" s="71"/>
      <c r="B141" s="1526" t="s">
        <v>136</v>
      </c>
      <c r="C141" s="1526"/>
      <c r="D141" s="1527"/>
      <c r="E141" s="19">
        <v>0</v>
      </c>
      <c r="F141" s="20">
        <v>0</v>
      </c>
      <c r="G141" s="21">
        <v>0</v>
      </c>
      <c r="H141" s="22">
        <v>0</v>
      </c>
      <c r="I141" s="19">
        <v>0</v>
      </c>
      <c r="J141" s="20">
        <v>0</v>
      </c>
      <c r="K141" s="21">
        <v>0</v>
      </c>
      <c r="L141" s="22">
        <v>0</v>
      </c>
      <c r="N141" s="18"/>
      <c r="O141" s="18"/>
      <c r="P141" s="18"/>
      <c r="Q141" s="18"/>
      <c r="R141" s="18"/>
      <c r="S141" s="18"/>
      <c r="T141" s="18"/>
      <c r="U141" s="18"/>
      <c r="W141" s="18"/>
      <c r="X141" s="18"/>
      <c r="Y141" s="18"/>
      <c r="Z141" s="18"/>
      <c r="AA141" s="18"/>
      <c r="AB141" s="18"/>
      <c r="AC141" s="18"/>
      <c r="AD141" s="18"/>
      <c r="AE141" s="18"/>
      <c r="AL141" s="2"/>
    </row>
    <row r="142" spans="1:38" s="3" customFormat="1" ht="27" hidden="1" customHeight="1">
      <c r="A142" s="71"/>
      <c r="B142" s="1523" t="s">
        <v>137</v>
      </c>
      <c r="C142" s="1523" t="s">
        <v>74</v>
      </c>
      <c r="D142" s="1524"/>
      <c r="E142" s="19">
        <v>0</v>
      </c>
      <c r="F142" s="20">
        <v>0</v>
      </c>
      <c r="G142" s="21">
        <v>0</v>
      </c>
      <c r="H142" s="22">
        <v>0</v>
      </c>
      <c r="I142" s="19">
        <v>0</v>
      </c>
      <c r="J142" s="20">
        <v>0</v>
      </c>
      <c r="K142" s="21">
        <v>0</v>
      </c>
      <c r="L142" s="22">
        <v>0</v>
      </c>
      <c r="N142" s="18"/>
      <c r="O142" s="18"/>
      <c r="P142" s="18"/>
      <c r="Q142" s="18"/>
      <c r="R142" s="18"/>
      <c r="S142" s="18"/>
      <c r="T142" s="18"/>
      <c r="U142" s="18"/>
      <c r="W142" s="18"/>
      <c r="X142" s="18"/>
      <c r="Y142" s="18"/>
      <c r="Z142" s="18"/>
      <c r="AA142" s="18"/>
      <c r="AB142" s="18"/>
      <c r="AC142" s="18"/>
      <c r="AD142" s="18"/>
      <c r="AE142" s="18"/>
      <c r="AL142" s="2"/>
    </row>
    <row r="143" spans="1:38" s="3" customFormat="1" ht="27" hidden="1" customHeight="1">
      <c r="A143" s="1525" t="s">
        <v>138</v>
      </c>
      <c r="B143" s="1526"/>
      <c r="C143" s="1526"/>
      <c r="D143" s="1527"/>
      <c r="E143" s="19">
        <v>0</v>
      </c>
      <c r="F143" s="20">
        <v>0</v>
      </c>
      <c r="G143" s="21">
        <v>0</v>
      </c>
      <c r="H143" s="22">
        <v>0</v>
      </c>
      <c r="I143" s="19">
        <v>0</v>
      </c>
      <c r="J143" s="20">
        <v>0</v>
      </c>
      <c r="K143" s="21">
        <v>0</v>
      </c>
      <c r="L143" s="22">
        <v>0</v>
      </c>
      <c r="N143" s="18"/>
      <c r="O143" s="18"/>
      <c r="P143" s="18"/>
      <c r="Q143" s="18"/>
      <c r="R143" s="18"/>
      <c r="S143" s="18"/>
      <c r="T143" s="18"/>
      <c r="U143" s="18"/>
      <c r="W143" s="18"/>
      <c r="X143" s="18"/>
      <c r="Y143" s="18"/>
      <c r="Z143" s="18"/>
      <c r="AA143" s="18"/>
      <c r="AB143" s="18"/>
      <c r="AC143" s="18"/>
      <c r="AD143" s="18"/>
      <c r="AE143" s="18"/>
      <c r="AL143" s="2"/>
    </row>
    <row r="144" spans="1:38" s="3" customFormat="1" ht="27" hidden="1" customHeight="1">
      <c r="A144" s="71"/>
      <c r="B144" s="1526" t="s">
        <v>139</v>
      </c>
      <c r="C144" s="1526"/>
      <c r="D144" s="1527"/>
      <c r="E144" s="19">
        <v>0</v>
      </c>
      <c r="F144" s="20">
        <v>0</v>
      </c>
      <c r="G144" s="21">
        <v>0</v>
      </c>
      <c r="H144" s="22">
        <v>0</v>
      </c>
      <c r="I144" s="19">
        <v>0</v>
      </c>
      <c r="J144" s="20">
        <v>0</v>
      </c>
      <c r="K144" s="21">
        <v>0</v>
      </c>
      <c r="L144" s="22">
        <v>0</v>
      </c>
      <c r="N144" s="18"/>
      <c r="O144" s="18"/>
      <c r="P144" s="18"/>
      <c r="Q144" s="18"/>
      <c r="R144" s="18"/>
      <c r="S144" s="18"/>
      <c r="T144" s="18"/>
      <c r="U144" s="18"/>
      <c r="W144" s="18"/>
      <c r="X144" s="18"/>
      <c r="Y144" s="18"/>
      <c r="Z144" s="18"/>
      <c r="AA144" s="18"/>
      <c r="AB144" s="18"/>
      <c r="AC144" s="18"/>
      <c r="AD144" s="18"/>
      <c r="AE144" s="18"/>
      <c r="AL144" s="2"/>
    </row>
    <row r="145" spans="1:38" s="3" customFormat="1" ht="27" hidden="1" customHeight="1">
      <c r="A145" s="71"/>
      <c r="B145" s="1523" t="s">
        <v>140</v>
      </c>
      <c r="C145" s="1523" t="s">
        <v>74</v>
      </c>
      <c r="D145" s="1524"/>
      <c r="E145" s="19">
        <v>0</v>
      </c>
      <c r="F145" s="20">
        <v>0</v>
      </c>
      <c r="G145" s="21">
        <v>0</v>
      </c>
      <c r="H145" s="22">
        <v>0</v>
      </c>
      <c r="I145" s="19">
        <v>0</v>
      </c>
      <c r="J145" s="20">
        <v>0</v>
      </c>
      <c r="K145" s="21">
        <v>0</v>
      </c>
      <c r="L145" s="22">
        <v>0</v>
      </c>
      <c r="N145" s="18"/>
      <c r="O145" s="18"/>
      <c r="P145" s="18"/>
      <c r="Q145" s="18"/>
      <c r="R145" s="18"/>
      <c r="S145" s="18"/>
      <c r="T145" s="18"/>
      <c r="U145" s="18"/>
      <c r="W145" s="18"/>
      <c r="X145" s="18"/>
      <c r="Y145" s="18"/>
      <c r="Z145" s="18"/>
      <c r="AA145" s="18"/>
      <c r="AB145" s="18"/>
      <c r="AC145" s="18"/>
      <c r="AD145" s="18"/>
      <c r="AE145" s="18"/>
      <c r="AL145" s="2"/>
    </row>
    <row r="146" spans="1:38" s="3" customFormat="1" ht="27" hidden="1" customHeight="1">
      <c r="A146" s="1525" t="s">
        <v>141</v>
      </c>
      <c r="B146" s="1526"/>
      <c r="C146" s="1526"/>
      <c r="D146" s="1527"/>
      <c r="E146" s="19">
        <v>0</v>
      </c>
      <c r="F146" s="20">
        <v>0</v>
      </c>
      <c r="G146" s="21">
        <v>0</v>
      </c>
      <c r="H146" s="22">
        <v>0</v>
      </c>
      <c r="I146" s="19">
        <v>0</v>
      </c>
      <c r="J146" s="20">
        <v>0</v>
      </c>
      <c r="K146" s="21">
        <v>0</v>
      </c>
      <c r="L146" s="22">
        <v>0</v>
      </c>
      <c r="N146" s="18"/>
      <c r="O146" s="18"/>
      <c r="P146" s="18"/>
      <c r="Q146" s="18"/>
      <c r="R146" s="18"/>
      <c r="S146" s="18"/>
      <c r="T146" s="18"/>
      <c r="U146" s="18"/>
      <c r="W146" s="18"/>
      <c r="X146" s="18"/>
      <c r="Y146" s="18"/>
      <c r="Z146" s="18"/>
      <c r="AA146" s="18"/>
      <c r="AB146" s="18"/>
      <c r="AC146" s="18"/>
      <c r="AD146" s="18"/>
      <c r="AE146" s="18"/>
      <c r="AL146" s="2"/>
    </row>
    <row r="147" spans="1:38" s="3" customFormat="1" ht="27" hidden="1" customHeight="1">
      <c r="A147" s="71"/>
      <c r="B147" s="1526" t="s">
        <v>142</v>
      </c>
      <c r="C147" s="1526"/>
      <c r="D147" s="1527"/>
      <c r="E147" s="19">
        <v>0</v>
      </c>
      <c r="F147" s="20">
        <v>0</v>
      </c>
      <c r="G147" s="21">
        <v>0</v>
      </c>
      <c r="H147" s="22">
        <v>0</v>
      </c>
      <c r="I147" s="19">
        <v>0</v>
      </c>
      <c r="J147" s="20">
        <v>0</v>
      </c>
      <c r="K147" s="21">
        <v>0</v>
      </c>
      <c r="L147" s="22">
        <v>0</v>
      </c>
      <c r="N147" s="18"/>
      <c r="O147" s="18"/>
      <c r="P147" s="18"/>
      <c r="Q147" s="18"/>
      <c r="R147" s="18"/>
      <c r="S147" s="18"/>
      <c r="T147" s="18"/>
      <c r="U147" s="18"/>
      <c r="W147" s="18"/>
      <c r="X147" s="18"/>
      <c r="Y147" s="18"/>
      <c r="Z147" s="18"/>
      <c r="AA147" s="18"/>
      <c r="AB147" s="18"/>
      <c r="AC147" s="18"/>
      <c r="AD147" s="18"/>
      <c r="AE147" s="18"/>
      <c r="AL147" s="2"/>
    </row>
    <row r="148" spans="1:38" s="3" customFormat="1" ht="27" hidden="1" customHeight="1">
      <c r="A148" s="71"/>
      <c r="B148" s="1523" t="s">
        <v>143</v>
      </c>
      <c r="C148" s="1523" t="s">
        <v>74</v>
      </c>
      <c r="D148" s="1524"/>
      <c r="E148" s="19">
        <v>0</v>
      </c>
      <c r="F148" s="20">
        <v>0</v>
      </c>
      <c r="G148" s="21">
        <v>0</v>
      </c>
      <c r="H148" s="22">
        <v>0</v>
      </c>
      <c r="I148" s="19">
        <v>0</v>
      </c>
      <c r="J148" s="20">
        <v>0</v>
      </c>
      <c r="K148" s="21">
        <v>0</v>
      </c>
      <c r="L148" s="22">
        <v>0</v>
      </c>
      <c r="N148" s="18"/>
      <c r="O148" s="18"/>
      <c r="P148" s="18"/>
      <c r="Q148" s="18"/>
      <c r="R148" s="18"/>
      <c r="S148" s="18"/>
      <c r="T148" s="18"/>
      <c r="U148" s="18"/>
      <c r="W148" s="18"/>
      <c r="X148" s="18"/>
      <c r="Y148" s="18"/>
      <c r="Z148" s="18"/>
      <c r="AA148" s="18"/>
      <c r="AB148" s="18"/>
      <c r="AC148" s="18"/>
      <c r="AD148" s="18"/>
      <c r="AE148" s="18"/>
      <c r="AL148" s="2"/>
    </row>
    <row r="149" spans="1:38" s="3" customFormat="1" ht="27" hidden="1" customHeight="1">
      <c r="A149" s="1525" t="s">
        <v>144</v>
      </c>
      <c r="B149" s="1526"/>
      <c r="C149" s="1526"/>
      <c r="D149" s="1527"/>
      <c r="E149" s="19">
        <v>0</v>
      </c>
      <c r="F149" s="20">
        <v>0</v>
      </c>
      <c r="G149" s="21">
        <v>0</v>
      </c>
      <c r="H149" s="22">
        <v>0</v>
      </c>
      <c r="I149" s="19">
        <v>0</v>
      </c>
      <c r="J149" s="20">
        <v>0</v>
      </c>
      <c r="K149" s="21">
        <v>0</v>
      </c>
      <c r="L149" s="22">
        <v>0</v>
      </c>
      <c r="N149" s="18"/>
      <c r="O149" s="18"/>
      <c r="P149" s="18"/>
      <c r="Q149" s="18"/>
      <c r="R149" s="18"/>
      <c r="S149" s="18"/>
      <c r="T149" s="18"/>
      <c r="U149" s="18"/>
      <c r="W149" s="18"/>
      <c r="X149" s="18"/>
      <c r="Y149" s="18"/>
      <c r="Z149" s="18"/>
      <c r="AA149" s="18"/>
      <c r="AB149" s="18"/>
      <c r="AC149" s="18"/>
      <c r="AD149" s="18"/>
      <c r="AE149" s="18"/>
      <c r="AL149" s="2"/>
    </row>
    <row r="150" spans="1:38" s="3" customFormat="1" ht="27" hidden="1" customHeight="1">
      <c r="A150" s="71"/>
      <c r="B150" s="1526" t="s">
        <v>145</v>
      </c>
      <c r="C150" s="1526"/>
      <c r="D150" s="1527"/>
      <c r="E150" s="19">
        <v>0</v>
      </c>
      <c r="F150" s="20">
        <v>0</v>
      </c>
      <c r="G150" s="21">
        <v>0</v>
      </c>
      <c r="H150" s="22">
        <v>0</v>
      </c>
      <c r="I150" s="19">
        <v>0</v>
      </c>
      <c r="J150" s="20">
        <v>0</v>
      </c>
      <c r="K150" s="21">
        <v>0</v>
      </c>
      <c r="L150" s="22">
        <v>0</v>
      </c>
      <c r="N150" s="18"/>
      <c r="O150" s="18"/>
      <c r="P150" s="18"/>
      <c r="Q150" s="18"/>
      <c r="R150" s="18"/>
      <c r="S150" s="18"/>
      <c r="T150" s="18"/>
      <c r="U150" s="18"/>
      <c r="W150" s="18"/>
      <c r="X150" s="18"/>
      <c r="Y150" s="18"/>
      <c r="Z150" s="18"/>
      <c r="AA150" s="18"/>
      <c r="AB150" s="18"/>
      <c r="AC150" s="18"/>
      <c r="AD150" s="18"/>
      <c r="AE150" s="18"/>
      <c r="AL150" s="2"/>
    </row>
    <row r="151" spans="1:38" s="3" customFormat="1" ht="27" hidden="1" customHeight="1">
      <c r="A151" s="71"/>
      <c r="B151" s="1523" t="s">
        <v>146</v>
      </c>
      <c r="C151" s="1523" t="s">
        <v>74</v>
      </c>
      <c r="D151" s="1524"/>
      <c r="E151" s="19">
        <v>0</v>
      </c>
      <c r="F151" s="20">
        <v>0</v>
      </c>
      <c r="G151" s="21">
        <v>0</v>
      </c>
      <c r="H151" s="22">
        <v>0</v>
      </c>
      <c r="I151" s="19">
        <v>0</v>
      </c>
      <c r="J151" s="20">
        <v>0</v>
      </c>
      <c r="K151" s="21">
        <v>0</v>
      </c>
      <c r="L151" s="22">
        <v>0</v>
      </c>
      <c r="N151" s="18"/>
      <c r="O151" s="18"/>
      <c r="P151" s="18"/>
      <c r="Q151" s="18"/>
      <c r="R151" s="18"/>
      <c r="S151" s="18"/>
      <c r="T151" s="18"/>
      <c r="U151" s="18"/>
      <c r="W151" s="18"/>
      <c r="X151" s="18"/>
      <c r="Y151" s="18"/>
      <c r="Z151" s="18"/>
      <c r="AA151" s="18"/>
      <c r="AB151" s="18"/>
      <c r="AC151" s="18"/>
      <c r="AD151" s="18"/>
      <c r="AE151" s="18"/>
      <c r="AL151" s="2"/>
    </row>
    <row r="152" spans="1:38" s="3" customFormat="1" ht="27" hidden="1" customHeight="1">
      <c r="A152" s="1525" t="s">
        <v>147</v>
      </c>
      <c r="B152" s="1526"/>
      <c r="C152" s="1526"/>
      <c r="D152" s="1527"/>
      <c r="E152" s="19">
        <v>0</v>
      </c>
      <c r="F152" s="20">
        <v>0</v>
      </c>
      <c r="G152" s="21">
        <v>0</v>
      </c>
      <c r="H152" s="22">
        <v>0</v>
      </c>
      <c r="I152" s="19">
        <v>0</v>
      </c>
      <c r="J152" s="20">
        <v>0</v>
      </c>
      <c r="K152" s="21">
        <v>0</v>
      </c>
      <c r="L152" s="22">
        <v>0</v>
      </c>
      <c r="N152" s="18"/>
      <c r="O152" s="18"/>
      <c r="P152" s="18"/>
      <c r="Q152" s="18"/>
      <c r="R152" s="18"/>
      <c r="S152" s="18"/>
      <c r="T152" s="18"/>
      <c r="U152" s="18"/>
      <c r="W152" s="18"/>
      <c r="X152" s="18"/>
      <c r="Y152" s="18"/>
      <c r="Z152" s="18"/>
      <c r="AA152" s="18"/>
      <c r="AB152" s="18"/>
      <c r="AC152" s="18"/>
      <c r="AD152" s="18"/>
      <c r="AE152" s="18"/>
      <c r="AL152" s="2"/>
    </row>
    <row r="153" spans="1:38" s="3" customFormat="1" ht="27" hidden="1" customHeight="1">
      <c r="A153" s="71"/>
      <c r="B153" s="1526" t="s">
        <v>148</v>
      </c>
      <c r="C153" s="1526"/>
      <c r="D153" s="1527"/>
      <c r="E153" s="19">
        <v>0</v>
      </c>
      <c r="F153" s="20">
        <v>0</v>
      </c>
      <c r="G153" s="21">
        <v>0</v>
      </c>
      <c r="H153" s="22">
        <v>0</v>
      </c>
      <c r="I153" s="19">
        <v>0</v>
      </c>
      <c r="J153" s="20">
        <v>0</v>
      </c>
      <c r="K153" s="21">
        <v>0</v>
      </c>
      <c r="L153" s="22">
        <v>0</v>
      </c>
      <c r="N153" s="18"/>
      <c r="O153" s="18"/>
      <c r="P153" s="18"/>
      <c r="Q153" s="18"/>
      <c r="R153" s="18"/>
      <c r="S153" s="18"/>
      <c r="T153" s="18"/>
      <c r="U153" s="18"/>
      <c r="W153" s="18"/>
      <c r="X153" s="18"/>
      <c r="Y153" s="18"/>
      <c r="Z153" s="18"/>
      <c r="AA153" s="18"/>
      <c r="AB153" s="18"/>
      <c r="AC153" s="18"/>
      <c r="AD153" s="18"/>
      <c r="AE153" s="18"/>
      <c r="AL153" s="2"/>
    </row>
    <row r="154" spans="1:38" s="3" customFormat="1" ht="27" hidden="1" customHeight="1">
      <c r="A154" s="71"/>
      <c r="B154" s="1523" t="s">
        <v>149</v>
      </c>
      <c r="C154" s="1523" t="s">
        <v>74</v>
      </c>
      <c r="D154" s="1524"/>
      <c r="E154" s="19">
        <v>0</v>
      </c>
      <c r="F154" s="20">
        <v>0</v>
      </c>
      <c r="G154" s="21">
        <v>0</v>
      </c>
      <c r="H154" s="22">
        <v>0</v>
      </c>
      <c r="I154" s="19">
        <v>0</v>
      </c>
      <c r="J154" s="20">
        <v>0</v>
      </c>
      <c r="K154" s="21">
        <v>0</v>
      </c>
      <c r="L154" s="22">
        <v>0</v>
      </c>
      <c r="N154" s="18"/>
      <c r="O154" s="18"/>
      <c r="P154" s="18"/>
      <c r="Q154" s="18"/>
      <c r="R154" s="18"/>
      <c r="S154" s="18"/>
      <c r="T154" s="18"/>
      <c r="U154" s="18"/>
      <c r="W154" s="18"/>
      <c r="X154" s="18"/>
      <c r="Y154" s="18"/>
      <c r="Z154" s="18"/>
      <c r="AA154" s="18"/>
      <c r="AB154" s="18"/>
      <c r="AC154" s="18"/>
      <c r="AD154" s="18"/>
      <c r="AE154" s="18"/>
      <c r="AL154" s="2"/>
    </row>
    <row r="155" spans="1:38" s="3" customFormat="1" ht="27" hidden="1" customHeight="1">
      <c r="A155" s="1528" t="s">
        <v>150</v>
      </c>
      <c r="B155" s="1529"/>
      <c r="C155" s="1529"/>
      <c r="D155" s="1530"/>
      <c r="E155" s="19">
        <v>0</v>
      </c>
      <c r="F155" s="20">
        <v>0</v>
      </c>
      <c r="G155" s="21">
        <v>0</v>
      </c>
      <c r="H155" s="22">
        <v>0</v>
      </c>
      <c r="I155" s="19">
        <v>0</v>
      </c>
      <c r="J155" s="20">
        <v>0</v>
      </c>
      <c r="K155" s="21">
        <v>0</v>
      </c>
      <c r="L155" s="22">
        <v>0</v>
      </c>
      <c r="N155" s="18"/>
      <c r="O155" s="18"/>
      <c r="P155" s="18"/>
      <c r="Q155" s="18"/>
      <c r="R155" s="18"/>
      <c r="S155" s="18"/>
      <c r="T155" s="18"/>
      <c r="U155" s="18"/>
      <c r="W155" s="18"/>
      <c r="X155" s="18"/>
      <c r="Y155" s="18"/>
      <c r="Z155" s="18"/>
      <c r="AA155" s="18"/>
      <c r="AB155" s="18"/>
      <c r="AC155" s="18"/>
      <c r="AD155" s="18"/>
      <c r="AE155" s="18"/>
      <c r="AL155" s="2"/>
    </row>
    <row r="156" spans="1:38" s="3" customFormat="1" ht="27" hidden="1" customHeight="1">
      <c r="A156" s="1528" t="s">
        <v>151</v>
      </c>
      <c r="B156" s="1529"/>
      <c r="C156" s="1529"/>
      <c r="D156" s="1530"/>
      <c r="E156" s="19">
        <v>0</v>
      </c>
      <c r="F156" s="20">
        <v>0</v>
      </c>
      <c r="G156" s="21">
        <v>0</v>
      </c>
      <c r="H156" s="22">
        <v>0</v>
      </c>
      <c r="I156" s="19">
        <v>0</v>
      </c>
      <c r="J156" s="20">
        <v>0</v>
      </c>
      <c r="K156" s="21">
        <v>0</v>
      </c>
      <c r="L156" s="22">
        <v>0</v>
      </c>
      <c r="N156" s="18"/>
      <c r="O156" s="18"/>
      <c r="P156" s="18"/>
      <c r="Q156" s="18"/>
      <c r="R156" s="18"/>
      <c r="S156" s="18"/>
      <c r="T156" s="18"/>
      <c r="U156" s="18"/>
      <c r="W156" s="18"/>
      <c r="X156" s="18"/>
      <c r="Y156" s="18"/>
      <c r="Z156" s="18"/>
      <c r="AA156" s="18"/>
      <c r="AB156" s="18"/>
      <c r="AC156" s="18"/>
      <c r="AD156" s="18"/>
      <c r="AE156" s="18"/>
      <c r="AL156" s="2"/>
    </row>
    <row r="157" spans="1:38" s="3" customFormat="1" ht="31.5" hidden="1" customHeight="1">
      <c r="A157" s="1528" t="s">
        <v>152</v>
      </c>
      <c r="B157" s="1529"/>
      <c r="C157" s="1529"/>
      <c r="D157" s="1530"/>
      <c r="E157" s="19">
        <v>0</v>
      </c>
      <c r="F157" s="20">
        <v>0</v>
      </c>
      <c r="G157" s="72">
        <v>0</v>
      </c>
      <c r="H157" s="22">
        <v>0</v>
      </c>
      <c r="I157" s="19">
        <v>0</v>
      </c>
      <c r="J157" s="20">
        <v>0</v>
      </c>
      <c r="K157" s="72">
        <v>0</v>
      </c>
      <c r="L157" s="22">
        <v>0</v>
      </c>
      <c r="N157" s="18"/>
      <c r="O157" s="18"/>
      <c r="P157" s="18"/>
      <c r="Q157" s="18"/>
      <c r="R157" s="18"/>
      <c r="S157" s="18"/>
      <c r="T157" s="18"/>
      <c r="U157" s="18"/>
      <c r="W157" s="18"/>
      <c r="X157" s="18"/>
      <c r="Y157" s="18"/>
      <c r="Z157" s="18"/>
      <c r="AA157" s="18"/>
      <c r="AB157" s="18"/>
      <c r="AC157" s="18"/>
      <c r="AD157" s="18"/>
      <c r="AE157" s="18"/>
      <c r="AL157" s="2"/>
    </row>
    <row r="158" spans="1:38" s="3" customFormat="1" ht="17.25" hidden="1" customHeight="1">
      <c r="A158" s="71"/>
      <c r="B158" s="1529" t="s">
        <v>153</v>
      </c>
      <c r="C158" s="1529"/>
      <c r="D158" s="1530"/>
      <c r="E158" s="19">
        <v>0</v>
      </c>
      <c r="F158" s="20">
        <v>0</v>
      </c>
      <c r="G158" s="21">
        <v>0</v>
      </c>
      <c r="H158" s="22">
        <v>0</v>
      </c>
      <c r="I158" s="19">
        <v>0</v>
      </c>
      <c r="J158" s="20">
        <v>0</v>
      </c>
      <c r="K158" s="21">
        <v>0</v>
      </c>
      <c r="L158" s="22">
        <v>0</v>
      </c>
      <c r="N158" s="18"/>
      <c r="O158" s="18"/>
      <c r="P158" s="18"/>
      <c r="Q158" s="18"/>
      <c r="R158" s="18"/>
      <c r="S158" s="18"/>
      <c r="T158" s="18"/>
      <c r="U158" s="18"/>
      <c r="W158" s="18"/>
      <c r="X158" s="18"/>
      <c r="Y158" s="18"/>
      <c r="Z158" s="18"/>
      <c r="AA158" s="18"/>
      <c r="AB158" s="18"/>
      <c r="AC158" s="18"/>
      <c r="AD158" s="18"/>
      <c r="AE158" s="18"/>
      <c r="AL158" s="2"/>
    </row>
    <row r="159" spans="1:38" s="3" customFormat="1" ht="18" hidden="1" customHeight="1">
      <c r="A159" s="71"/>
      <c r="B159" s="1523" t="s">
        <v>154</v>
      </c>
      <c r="C159" s="1523" t="s">
        <v>74</v>
      </c>
      <c r="D159" s="1524"/>
      <c r="E159" s="19">
        <v>0</v>
      </c>
      <c r="F159" s="20">
        <v>0</v>
      </c>
      <c r="G159" s="21">
        <v>0</v>
      </c>
      <c r="H159" s="22">
        <v>0</v>
      </c>
      <c r="I159" s="19">
        <v>0</v>
      </c>
      <c r="J159" s="20">
        <v>0</v>
      </c>
      <c r="K159" s="21">
        <v>0</v>
      </c>
      <c r="L159" s="22">
        <v>0</v>
      </c>
      <c r="N159" s="18"/>
      <c r="O159" s="18"/>
      <c r="P159" s="18"/>
      <c r="Q159" s="18"/>
      <c r="R159" s="18"/>
      <c r="S159" s="18"/>
      <c r="T159" s="18"/>
      <c r="U159" s="18"/>
      <c r="W159" s="18"/>
      <c r="X159" s="18"/>
      <c r="Y159" s="18"/>
      <c r="Z159" s="18"/>
      <c r="AA159" s="18"/>
      <c r="AB159" s="18"/>
      <c r="AC159" s="18"/>
      <c r="AD159" s="18"/>
      <c r="AE159" s="18"/>
      <c r="AL159" s="2"/>
    </row>
    <row r="160" spans="1:38" s="3" customFormat="1" ht="15" customHeight="1">
      <c r="A160" s="1538" t="s">
        <v>155</v>
      </c>
      <c r="B160" s="1539"/>
      <c r="C160" s="1539"/>
      <c r="D160" s="1540"/>
      <c r="E160" s="19">
        <v>0</v>
      </c>
      <c r="F160" s="20">
        <v>49.997</v>
      </c>
      <c r="G160" s="21">
        <v>0</v>
      </c>
      <c r="H160" s="22">
        <v>49.997</v>
      </c>
      <c r="I160" s="19">
        <v>0</v>
      </c>
      <c r="J160" s="20">
        <v>49.526000000000003</v>
      </c>
      <c r="K160" s="21">
        <v>0</v>
      </c>
      <c r="L160" s="22">
        <v>49.526000000000003</v>
      </c>
      <c r="N160" s="18"/>
      <c r="O160" s="18"/>
      <c r="P160" s="18"/>
      <c r="Q160" s="18"/>
      <c r="R160" s="18"/>
      <c r="S160" s="18"/>
      <c r="T160" s="18"/>
      <c r="U160" s="18"/>
      <c r="W160" s="18"/>
      <c r="X160" s="18"/>
      <c r="Y160" s="18"/>
      <c r="Z160" s="18"/>
      <c r="AA160" s="18"/>
      <c r="AB160" s="18"/>
      <c r="AC160" s="18"/>
      <c r="AD160" s="18"/>
      <c r="AE160" s="18"/>
      <c r="AL160" s="2"/>
    </row>
    <row r="161" spans="1:38" s="3" customFormat="1" ht="16.5" customHeight="1">
      <c r="A161" s="45"/>
      <c r="B161" s="1539" t="s">
        <v>156</v>
      </c>
      <c r="C161" s="1539"/>
      <c r="D161" s="1540"/>
      <c r="E161" s="19">
        <v>0</v>
      </c>
      <c r="F161" s="20">
        <v>50.02</v>
      </c>
      <c r="G161" s="21">
        <v>0</v>
      </c>
      <c r="H161" s="22">
        <v>50.02</v>
      </c>
      <c r="I161" s="19">
        <v>0</v>
      </c>
      <c r="J161" s="20">
        <v>50.030999999999999</v>
      </c>
      <c r="K161" s="21">
        <v>0</v>
      </c>
      <c r="L161" s="22">
        <v>50.030999999999999</v>
      </c>
      <c r="N161" s="18"/>
      <c r="O161" s="18"/>
      <c r="P161" s="18"/>
      <c r="Q161" s="18"/>
      <c r="R161" s="18"/>
      <c r="S161" s="18"/>
      <c r="T161" s="18"/>
      <c r="U161" s="18"/>
      <c r="W161" s="18"/>
      <c r="X161" s="18"/>
      <c r="Y161" s="18"/>
      <c r="Z161" s="18"/>
      <c r="AA161" s="18"/>
      <c r="AB161" s="18"/>
      <c r="AC161" s="18"/>
      <c r="AD161" s="18"/>
      <c r="AE161" s="18"/>
      <c r="AL161" s="2"/>
    </row>
    <row r="162" spans="1:38" s="3" customFormat="1" ht="26.25" hidden="1" customHeight="1">
      <c r="A162" s="73"/>
      <c r="B162" s="1541" t="s">
        <v>157</v>
      </c>
      <c r="C162" s="1541" t="s">
        <v>74</v>
      </c>
      <c r="D162" s="1542"/>
      <c r="E162" s="19">
        <v>0</v>
      </c>
      <c r="F162" s="20">
        <v>-2.3E-2</v>
      </c>
      <c r="G162" s="21">
        <v>0</v>
      </c>
      <c r="H162" s="22">
        <v>-2.3E-2</v>
      </c>
      <c r="I162" s="19">
        <v>0</v>
      </c>
      <c r="J162" s="20">
        <v>0</v>
      </c>
      <c r="K162" s="21">
        <v>0</v>
      </c>
      <c r="L162" s="22">
        <v>0</v>
      </c>
      <c r="N162" s="18"/>
      <c r="O162" s="18"/>
      <c r="P162" s="18"/>
      <c r="Q162" s="18"/>
      <c r="R162" s="18"/>
      <c r="S162" s="18"/>
      <c r="T162" s="18"/>
      <c r="U162" s="18"/>
      <c r="W162" s="18"/>
      <c r="X162" s="18"/>
      <c r="Y162" s="18"/>
      <c r="Z162" s="18"/>
      <c r="AA162" s="18"/>
      <c r="AB162" s="18"/>
      <c r="AC162" s="18"/>
      <c r="AD162" s="18"/>
      <c r="AE162" s="18"/>
      <c r="AL162" s="2"/>
    </row>
    <row r="163" spans="1:38" s="3" customFormat="1" ht="12.75" hidden="1" customHeight="1">
      <c r="A163" s="1543" t="s">
        <v>158</v>
      </c>
      <c r="B163" s="1544"/>
      <c r="C163" s="1544"/>
      <c r="D163" s="1545"/>
      <c r="E163" s="19">
        <v>0</v>
      </c>
      <c r="F163" s="20">
        <v>0</v>
      </c>
      <c r="G163" s="21">
        <v>0</v>
      </c>
      <c r="H163" s="22">
        <v>0</v>
      </c>
      <c r="I163" s="19">
        <v>0</v>
      </c>
      <c r="J163" s="20">
        <v>0</v>
      </c>
      <c r="K163" s="21">
        <v>0</v>
      </c>
      <c r="L163" s="22">
        <v>0</v>
      </c>
      <c r="N163" s="18"/>
      <c r="O163" s="18"/>
      <c r="P163" s="18"/>
      <c r="Q163" s="18"/>
      <c r="R163" s="18"/>
      <c r="S163" s="18"/>
      <c r="T163" s="18"/>
      <c r="U163" s="18"/>
      <c r="W163" s="18"/>
      <c r="X163" s="18"/>
      <c r="Y163" s="18"/>
      <c r="Z163" s="18"/>
      <c r="AA163" s="18"/>
      <c r="AB163" s="18"/>
      <c r="AC163" s="18"/>
      <c r="AD163" s="18"/>
      <c r="AE163" s="18"/>
      <c r="AL163" s="2"/>
    </row>
    <row r="164" spans="1:38" s="3" customFormat="1" ht="15.75" customHeight="1">
      <c r="A164" s="1538" t="s">
        <v>159</v>
      </c>
      <c r="B164" s="1539"/>
      <c r="C164" s="1539"/>
      <c r="D164" s="1540"/>
      <c r="E164" s="19">
        <v>60.515000000000001</v>
      </c>
      <c r="F164" s="20">
        <v>0.93700000000000006</v>
      </c>
      <c r="G164" s="21">
        <v>14.574999999999999</v>
      </c>
      <c r="H164" s="22">
        <v>76.027000000000001</v>
      </c>
      <c r="I164" s="19">
        <v>60.171999999999997</v>
      </c>
      <c r="J164" s="20">
        <v>8.8759999999999994</v>
      </c>
      <c r="K164" s="21">
        <v>9.5139999999999993</v>
      </c>
      <c r="L164" s="22">
        <v>78.561999999999998</v>
      </c>
      <c r="N164" s="18"/>
      <c r="O164" s="18"/>
      <c r="P164" s="18"/>
      <c r="Q164" s="18"/>
      <c r="R164" s="18"/>
      <c r="S164" s="18"/>
      <c r="T164" s="18"/>
      <c r="U164" s="18"/>
      <c r="W164" s="18"/>
      <c r="X164" s="18"/>
      <c r="Y164" s="18"/>
      <c r="Z164" s="18"/>
      <c r="AA164" s="18"/>
      <c r="AB164" s="18"/>
      <c r="AC164" s="18"/>
      <c r="AD164" s="18"/>
      <c r="AE164" s="18"/>
      <c r="AL164" s="2"/>
    </row>
    <row r="165" spans="1:38" ht="16.5" customHeight="1">
      <c r="A165" s="45"/>
      <c r="B165" s="1539" t="s">
        <v>160</v>
      </c>
      <c r="C165" s="1539"/>
      <c r="D165" s="1540"/>
      <c r="E165" s="19">
        <v>265.94200000000001</v>
      </c>
      <c r="F165" s="20">
        <v>125.798</v>
      </c>
      <c r="G165" s="21">
        <v>24.521999999999998</v>
      </c>
      <c r="H165" s="22">
        <v>416.262</v>
      </c>
      <c r="I165" s="19">
        <v>265.02199999999999</v>
      </c>
      <c r="J165" s="20">
        <v>119.807</v>
      </c>
      <c r="K165" s="21">
        <v>24.465</v>
      </c>
      <c r="L165" s="22">
        <v>409.29399999999998</v>
      </c>
      <c r="N165" s="18"/>
      <c r="O165" s="18"/>
      <c r="P165" s="18"/>
      <c r="Q165" s="18"/>
      <c r="R165" s="18"/>
      <c r="S165" s="18"/>
      <c r="T165" s="18"/>
      <c r="U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8" ht="27" customHeight="1" thickBot="1">
      <c r="A166" s="23"/>
      <c r="B166" s="1531" t="s">
        <v>161</v>
      </c>
      <c r="C166" s="1531" t="s">
        <v>74</v>
      </c>
      <c r="D166" s="1532"/>
      <c r="E166" s="38">
        <v>-205.42699999999999</v>
      </c>
      <c r="F166" s="39">
        <v>-124.861</v>
      </c>
      <c r="G166" s="40">
        <v>-9.9469999999999992</v>
      </c>
      <c r="H166" s="41">
        <v>-340.23500000000001</v>
      </c>
      <c r="I166" s="38">
        <v>-204.85</v>
      </c>
      <c r="J166" s="39">
        <v>-110.931</v>
      </c>
      <c r="K166" s="40">
        <v>-14.951000000000001</v>
      </c>
      <c r="L166" s="41">
        <v>-330.73200000000003</v>
      </c>
      <c r="N166" s="18"/>
      <c r="O166" s="18"/>
      <c r="P166" s="18"/>
      <c r="Q166" s="18"/>
      <c r="R166" s="18"/>
      <c r="S166" s="18"/>
      <c r="T166" s="18"/>
      <c r="U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8" s="13" customFormat="1" ht="16.5" customHeight="1" thickBot="1">
      <c r="A167" s="1533" t="s">
        <v>162</v>
      </c>
      <c r="B167" s="1534"/>
      <c r="C167" s="1534"/>
      <c r="D167" s="1535"/>
      <c r="E167" s="8">
        <v>125180.617</v>
      </c>
      <c r="F167" s="9">
        <v>55029.813000000002</v>
      </c>
      <c r="G167" s="9">
        <v>8698.759</v>
      </c>
      <c r="H167" s="11">
        <v>188909.18900000001</v>
      </c>
      <c r="I167" s="8">
        <v>124156.401</v>
      </c>
      <c r="J167" s="9">
        <v>55685.21</v>
      </c>
      <c r="K167" s="9">
        <v>9054.5969999999998</v>
      </c>
      <c r="L167" s="11">
        <v>188896.20800000001</v>
      </c>
      <c r="M167" s="12"/>
      <c r="N167" s="34"/>
      <c r="O167" s="34"/>
      <c r="P167" s="34"/>
      <c r="Q167" s="34"/>
      <c r="R167" s="34"/>
      <c r="S167" s="34"/>
      <c r="T167" s="34"/>
      <c r="U167" s="34"/>
      <c r="V167" s="12"/>
      <c r="W167" s="18"/>
      <c r="X167" s="18"/>
      <c r="Y167" s="18"/>
      <c r="Z167" s="18"/>
      <c r="AA167" s="18"/>
      <c r="AB167" s="18"/>
      <c r="AC167" s="18"/>
      <c r="AD167" s="18"/>
      <c r="AE167" s="18"/>
      <c r="AF167" s="12"/>
      <c r="AG167" s="12"/>
      <c r="AH167" s="12"/>
      <c r="AI167" s="12"/>
      <c r="AJ167" s="12"/>
      <c r="AK167" s="12"/>
    </row>
    <row r="168" spans="1:38" s="74" customFormat="1" ht="14.25" customHeight="1">
      <c r="A168" s="1471" t="s">
        <v>163</v>
      </c>
      <c r="B168" s="1472"/>
      <c r="C168" s="1472"/>
      <c r="D168" s="1473"/>
      <c r="E168" s="42">
        <v>73256.058999999994</v>
      </c>
      <c r="F168" s="43">
        <v>32641.087</v>
      </c>
      <c r="G168" s="44">
        <v>4062.9279999999999</v>
      </c>
      <c r="H168" s="17">
        <v>109960.07399999999</v>
      </c>
      <c r="I168" s="42">
        <v>70180.047999999995</v>
      </c>
      <c r="J168" s="43">
        <v>33025.127999999997</v>
      </c>
      <c r="K168" s="44">
        <v>4483.3999999999996</v>
      </c>
      <c r="L168" s="17">
        <v>107688.576</v>
      </c>
      <c r="M168" s="12"/>
      <c r="N168" s="34"/>
      <c r="O168" s="34"/>
      <c r="P168" s="34"/>
      <c r="Q168" s="34"/>
      <c r="R168" s="34"/>
      <c r="S168" s="34"/>
      <c r="T168" s="34"/>
      <c r="U168" s="34"/>
      <c r="V168" s="12"/>
      <c r="W168" s="18"/>
      <c r="X168" s="18"/>
      <c r="Y168" s="18"/>
      <c r="Z168" s="18"/>
      <c r="AA168" s="18"/>
      <c r="AB168" s="18"/>
      <c r="AC168" s="18"/>
      <c r="AD168" s="18"/>
      <c r="AE168" s="18"/>
    </row>
    <row r="169" spans="1:38" ht="15.75" customHeight="1">
      <c r="A169" s="75"/>
      <c r="B169" s="1450" t="s">
        <v>164</v>
      </c>
      <c r="C169" s="1536"/>
      <c r="D169" s="1537"/>
      <c r="E169" s="14">
        <v>77572.585999999996</v>
      </c>
      <c r="F169" s="15">
        <v>33497.156000000003</v>
      </c>
      <c r="G169" s="16">
        <v>4192.2209999999995</v>
      </c>
      <c r="H169" s="17">
        <v>115261.963</v>
      </c>
      <c r="I169" s="14">
        <v>74410.812999999995</v>
      </c>
      <c r="J169" s="15">
        <v>33748.326000000001</v>
      </c>
      <c r="K169" s="16">
        <v>4586.6009999999997</v>
      </c>
      <c r="L169" s="17">
        <v>112745.74</v>
      </c>
      <c r="N169" s="18"/>
      <c r="O169" s="18"/>
      <c r="P169" s="18"/>
      <c r="Q169" s="18"/>
      <c r="R169" s="18"/>
      <c r="S169" s="18"/>
      <c r="T169" s="18"/>
      <c r="U169" s="18"/>
      <c r="W169" s="18"/>
      <c r="X169" s="18"/>
      <c r="Y169" s="18"/>
      <c r="Z169" s="18"/>
      <c r="AA169" s="18"/>
      <c r="AB169" s="18"/>
      <c r="AC169" s="18"/>
      <c r="AD169" s="18"/>
      <c r="AE169" s="18"/>
    </row>
    <row r="170" spans="1:38" ht="13.5" customHeight="1">
      <c r="A170" s="45"/>
      <c r="B170" s="1514" t="s">
        <v>165</v>
      </c>
      <c r="C170" s="1514"/>
      <c r="D170" s="1515"/>
      <c r="E170" s="19">
        <v>-203.76300000000001</v>
      </c>
      <c r="F170" s="20">
        <v>-135.38399999999999</v>
      </c>
      <c r="G170" s="21">
        <v>-21.452999999999999</v>
      </c>
      <c r="H170" s="22">
        <v>-360.6</v>
      </c>
      <c r="I170" s="19">
        <v>-191.08</v>
      </c>
      <c r="J170" s="20">
        <v>-133.89400000000001</v>
      </c>
      <c r="K170" s="21">
        <v>-21.274999999999999</v>
      </c>
      <c r="L170" s="22">
        <v>-346.24900000000002</v>
      </c>
      <c r="N170" s="18"/>
      <c r="O170" s="18"/>
      <c r="P170" s="18"/>
      <c r="Q170" s="18"/>
      <c r="R170" s="18"/>
      <c r="S170" s="18"/>
      <c r="T170" s="18"/>
      <c r="U170" s="18"/>
      <c r="W170" s="18"/>
      <c r="X170" s="18"/>
      <c r="Y170" s="18"/>
      <c r="Z170" s="18"/>
      <c r="AA170" s="18"/>
      <c r="AB170" s="18"/>
      <c r="AC170" s="18"/>
      <c r="AD170" s="18"/>
      <c r="AE170" s="18"/>
    </row>
    <row r="171" spans="1:38" ht="15" customHeight="1">
      <c r="A171" s="45"/>
      <c r="B171" s="1514" t="s">
        <v>166</v>
      </c>
      <c r="C171" s="1514" t="s">
        <v>74</v>
      </c>
      <c r="D171" s="1515"/>
      <c r="E171" s="19">
        <v>-4112.7640000000001</v>
      </c>
      <c r="F171" s="20">
        <v>-720.68499999999995</v>
      </c>
      <c r="G171" s="21">
        <v>-107.84</v>
      </c>
      <c r="H171" s="22">
        <v>-4941.2889999999998</v>
      </c>
      <c r="I171" s="19">
        <v>-4039.6849999999999</v>
      </c>
      <c r="J171" s="20">
        <v>-589.30399999999997</v>
      </c>
      <c r="K171" s="21">
        <v>-81.926000000000002</v>
      </c>
      <c r="L171" s="22">
        <v>-4710.915</v>
      </c>
      <c r="N171" s="18"/>
      <c r="O171" s="18"/>
      <c r="P171" s="18"/>
      <c r="Q171" s="18"/>
      <c r="R171" s="18"/>
      <c r="S171" s="18"/>
      <c r="T171" s="18"/>
      <c r="U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1:38" ht="12.75" customHeight="1">
      <c r="A172" s="1450" t="s">
        <v>167</v>
      </c>
      <c r="B172" s="1451"/>
      <c r="C172" s="1451"/>
      <c r="D172" s="1452"/>
      <c r="E172" s="19">
        <v>261.34899999999999</v>
      </c>
      <c r="F172" s="20">
        <v>84.561999999999998</v>
      </c>
      <c r="G172" s="21">
        <v>0</v>
      </c>
      <c r="H172" s="22">
        <v>345.911</v>
      </c>
      <c r="I172" s="19">
        <v>307.51799999999997</v>
      </c>
      <c r="J172" s="20">
        <v>118.19799999999999</v>
      </c>
      <c r="K172" s="21">
        <v>1.9E-2</v>
      </c>
      <c r="L172" s="22">
        <v>425.73500000000001</v>
      </c>
      <c r="N172" s="18"/>
      <c r="O172" s="18"/>
      <c r="P172" s="18"/>
      <c r="Q172" s="18"/>
      <c r="R172" s="18"/>
      <c r="S172" s="18"/>
      <c r="T172" s="18"/>
      <c r="U172" s="18"/>
      <c r="W172" s="18"/>
      <c r="X172" s="18"/>
      <c r="Y172" s="18"/>
      <c r="Z172" s="18"/>
      <c r="AA172" s="18"/>
      <c r="AB172" s="18"/>
      <c r="AC172" s="18"/>
      <c r="AD172" s="18"/>
      <c r="AE172" s="18"/>
    </row>
    <row r="173" spans="1:38" ht="12.75" customHeight="1">
      <c r="A173" s="45"/>
      <c r="B173" s="1514" t="s">
        <v>168</v>
      </c>
      <c r="C173" s="1514"/>
      <c r="D173" s="1515"/>
      <c r="E173" s="19">
        <v>268.33600000000001</v>
      </c>
      <c r="F173" s="20">
        <v>84.947999999999993</v>
      </c>
      <c r="G173" s="21">
        <v>0</v>
      </c>
      <c r="H173" s="22">
        <v>353.28399999999999</v>
      </c>
      <c r="I173" s="19">
        <v>314.27</v>
      </c>
      <c r="J173" s="20">
        <v>119.26</v>
      </c>
      <c r="K173" s="21">
        <v>1.9E-2</v>
      </c>
      <c r="L173" s="22">
        <v>433.54899999999998</v>
      </c>
      <c r="N173" s="18"/>
      <c r="O173" s="18"/>
      <c r="P173" s="18"/>
      <c r="Q173" s="18"/>
      <c r="R173" s="18"/>
      <c r="S173" s="18"/>
      <c r="T173" s="18"/>
      <c r="U173" s="18"/>
      <c r="W173" s="18"/>
      <c r="X173" s="18"/>
      <c r="Y173" s="18"/>
      <c r="Z173" s="18"/>
      <c r="AA173" s="18"/>
      <c r="AB173" s="18"/>
      <c r="AC173" s="18"/>
      <c r="AD173" s="18"/>
      <c r="AE173" s="18"/>
    </row>
    <row r="174" spans="1:38" ht="14.25" customHeight="1">
      <c r="A174" s="45"/>
      <c r="B174" s="1514" t="s">
        <v>169</v>
      </c>
      <c r="C174" s="1514"/>
      <c r="D174" s="1515"/>
      <c r="E174" s="19">
        <v>-6.8970000000000002</v>
      </c>
      <c r="F174" s="20">
        <v>-0.33</v>
      </c>
      <c r="G174" s="21">
        <v>0</v>
      </c>
      <c r="H174" s="22">
        <v>-7.2270000000000003</v>
      </c>
      <c r="I174" s="19">
        <v>-6.6669999999999998</v>
      </c>
      <c r="J174" s="20">
        <v>-0.45600000000000002</v>
      </c>
      <c r="K174" s="21">
        <v>0</v>
      </c>
      <c r="L174" s="22">
        <v>-7.1230000000000002</v>
      </c>
      <c r="N174" s="18"/>
      <c r="O174" s="18"/>
      <c r="P174" s="18"/>
      <c r="Q174" s="18"/>
      <c r="R174" s="18"/>
      <c r="S174" s="18"/>
      <c r="T174" s="18"/>
      <c r="U174" s="18"/>
      <c r="W174" s="18"/>
      <c r="X174" s="18"/>
      <c r="Y174" s="18"/>
      <c r="Z174" s="18"/>
      <c r="AA174" s="18"/>
      <c r="AB174" s="18"/>
      <c r="AC174" s="18"/>
      <c r="AD174" s="18"/>
      <c r="AE174" s="18"/>
    </row>
    <row r="175" spans="1:38" ht="27" hidden="1" customHeight="1">
      <c r="A175" s="71"/>
      <c r="B175" s="1523" t="s">
        <v>170</v>
      </c>
      <c r="C175" s="1523" t="s">
        <v>74</v>
      </c>
      <c r="D175" s="1524"/>
      <c r="E175" s="19">
        <v>-0.09</v>
      </c>
      <c r="F175" s="20">
        <v>-5.6000000000000001E-2</v>
      </c>
      <c r="G175" s="21">
        <v>0</v>
      </c>
      <c r="H175" s="22">
        <v>-0.14599999999999999</v>
      </c>
      <c r="I175" s="19">
        <v>0</v>
      </c>
      <c r="J175" s="20">
        <v>0</v>
      </c>
      <c r="K175" s="21">
        <v>0</v>
      </c>
      <c r="L175" s="22">
        <v>0</v>
      </c>
      <c r="N175" s="18"/>
      <c r="O175" s="18"/>
      <c r="P175" s="18"/>
      <c r="Q175" s="18"/>
      <c r="R175" s="18"/>
      <c r="S175" s="18"/>
      <c r="T175" s="18"/>
      <c r="U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1:38" ht="15.75" customHeight="1">
      <c r="A176" s="1450" t="s">
        <v>171</v>
      </c>
      <c r="B176" s="1451"/>
      <c r="C176" s="1451"/>
      <c r="D176" s="1452"/>
      <c r="E176" s="19">
        <v>92.332999999999998</v>
      </c>
      <c r="F176" s="20">
        <v>34.624000000000002</v>
      </c>
      <c r="G176" s="21">
        <v>9.2850000000000001</v>
      </c>
      <c r="H176" s="22">
        <v>136.24199999999999</v>
      </c>
      <c r="I176" s="19">
        <v>71.668999999999997</v>
      </c>
      <c r="J176" s="20">
        <v>31.542000000000002</v>
      </c>
      <c r="K176" s="21">
        <v>50.848999999999997</v>
      </c>
      <c r="L176" s="22">
        <v>154.06</v>
      </c>
      <c r="N176" s="18"/>
      <c r="O176" s="18"/>
      <c r="P176" s="18"/>
      <c r="Q176" s="18"/>
      <c r="R176" s="18"/>
      <c r="S176" s="18"/>
      <c r="T176" s="18"/>
      <c r="U176" s="18"/>
      <c r="W176" s="18"/>
      <c r="X176" s="18"/>
      <c r="Y176" s="18"/>
      <c r="Z176" s="18"/>
      <c r="AA176" s="18"/>
      <c r="AB176" s="18"/>
      <c r="AC176" s="18"/>
      <c r="AD176" s="18"/>
      <c r="AE176" s="18"/>
    </row>
    <row r="177" spans="1:38" ht="16.5" customHeight="1">
      <c r="A177" s="45"/>
      <c r="B177" s="1514" t="s">
        <v>172</v>
      </c>
      <c r="C177" s="1514"/>
      <c r="D177" s="1515"/>
      <c r="E177" s="19">
        <v>94.823999999999998</v>
      </c>
      <c r="F177" s="20">
        <v>36.774000000000001</v>
      </c>
      <c r="G177" s="21">
        <v>10.82</v>
      </c>
      <c r="H177" s="22">
        <v>142.41800000000001</v>
      </c>
      <c r="I177" s="19">
        <v>73.811999999999998</v>
      </c>
      <c r="J177" s="20">
        <v>33.659999999999997</v>
      </c>
      <c r="K177" s="21">
        <v>53.219000000000001</v>
      </c>
      <c r="L177" s="22">
        <v>160.691</v>
      </c>
      <c r="N177" s="18"/>
      <c r="O177" s="18"/>
      <c r="P177" s="18"/>
      <c r="Q177" s="18"/>
      <c r="R177" s="18"/>
      <c r="S177" s="18"/>
      <c r="T177" s="18"/>
      <c r="U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1:38" ht="27" customHeight="1">
      <c r="A178" s="45"/>
      <c r="B178" s="1514" t="s">
        <v>173</v>
      </c>
      <c r="C178" s="1514"/>
      <c r="D178" s="1515"/>
      <c r="E178" s="19">
        <v>-0.53900000000000003</v>
      </c>
      <c r="F178" s="20">
        <v>-0.158</v>
      </c>
      <c r="G178" s="21">
        <v>-3.1E-2</v>
      </c>
      <c r="H178" s="22">
        <v>-0.72799999999999998</v>
      </c>
      <c r="I178" s="19">
        <v>-0.48599999999999999</v>
      </c>
      <c r="J178" s="20">
        <v>-0.188</v>
      </c>
      <c r="K178" s="21">
        <v>-0.58499999999999996</v>
      </c>
      <c r="L178" s="22">
        <v>-1.2589999999999999</v>
      </c>
      <c r="N178" s="18"/>
      <c r="O178" s="18"/>
      <c r="P178" s="18"/>
      <c r="Q178" s="18"/>
      <c r="R178" s="18"/>
      <c r="S178" s="18"/>
      <c r="T178" s="18"/>
      <c r="U178" s="18"/>
      <c r="W178" s="18"/>
      <c r="X178" s="18"/>
      <c r="Y178" s="18"/>
      <c r="Z178" s="18"/>
      <c r="AA178" s="18"/>
      <c r="AB178" s="18"/>
      <c r="AC178" s="18"/>
      <c r="AD178" s="18"/>
      <c r="AE178" s="18"/>
    </row>
    <row r="179" spans="1:38" ht="14.25" customHeight="1">
      <c r="A179" s="45"/>
      <c r="B179" s="1514" t="s">
        <v>174</v>
      </c>
      <c r="C179" s="1514" t="s">
        <v>74</v>
      </c>
      <c r="D179" s="1515"/>
      <c r="E179" s="19">
        <v>-1.952</v>
      </c>
      <c r="F179" s="20">
        <v>-1.992</v>
      </c>
      <c r="G179" s="21">
        <v>-1.504</v>
      </c>
      <c r="H179" s="22">
        <v>-5.4480000000000004</v>
      </c>
      <c r="I179" s="19">
        <v>-1.657</v>
      </c>
      <c r="J179" s="20">
        <v>-1.93</v>
      </c>
      <c r="K179" s="21">
        <v>-1.7849999999999999</v>
      </c>
      <c r="L179" s="22">
        <v>-5.3719999999999999</v>
      </c>
      <c r="N179" s="18"/>
      <c r="O179" s="18"/>
      <c r="P179" s="18"/>
      <c r="Q179" s="18"/>
      <c r="R179" s="18"/>
      <c r="S179" s="18"/>
      <c r="T179" s="18"/>
      <c r="U179" s="18"/>
      <c r="W179" s="18"/>
      <c r="X179" s="18"/>
      <c r="Y179" s="18"/>
      <c r="Z179" s="18"/>
      <c r="AA179" s="18"/>
      <c r="AB179" s="18"/>
      <c r="AC179" s="18"/>
      <c r="AD179" s="18"/>
      <c r="AE179" s="18"/>
    </row>
    <row r="180" spans="1:38" ht="12.75" customHeight="1">
      <c r="A180" s="1538" t="s">
        <v>175</v>
      </c>
      <c r="B180" s="1539"/>
      <c r="C180" s="1539"/>
      <c r="D180" s="1540"/>
      <c r="E180" s="19">
        <v>49483.894</v>
      </c>
      <c r="F180" s="20">
        <v>19965.651000000002</v>
      </c>
      <c r="G180" s="21">
        <v>3618.2420000000002</v>
      </c>
      <c r="H180" s="22">
        <v>73067.786999999997</v>
      </c>
      <c r="I180" s="19">
        <v>50709.487999999998</v>
      </c>
      <c r="J180" s="20">
        <v>20199.004000000001</v>
      </c>
      <c r="K180" s="21">
        <v>3723.6460000000002</v>
      </c>
      <c r="L180" s="22">
        <v>74632.138000000006</v>
      </c>
      <c r="N180" s="18"/>
      <c r="O180" s="18"/>
      <c r="P180" s="18"/>
      <c r="Q180" s="18"/>
      <c r="R180" s="18"/>
      <c r="S180" s="18"/>
      <c r="T180" s="18"/>
      <c r="U180" s="18"/>
      <c r="W180" s="18"/>
      <c r="X180" s="18"/>
      <c r="Y180" s="18"/>
      <c r="Z180" s="18"/>
      <c r="AA180" s="18"/>
      <c r="AB180" s="18"/>
      <c r="AC180" s="18"/>
      <c r="AD180" s="18"/>
      <c r="AE180" s="18"/>
    </row>
    <row r="181" spans="1:38" s="3" customFormat="1" ht="12.75" customHeight="1">
      <c r="A181" s="45"/>
      <c r="B181" s="1514" t="s">
        <v>176</v>
      </c>
      <c r="C181" s="1514"/>
      <c r="D181" s="1515"/>
      <c r="E181" s="19">
        <v>50306.866000000002</v>
      </c>
      <c r="F181" s="20">
        <v>20437.530999999999</v>
      </c>
      <c r="G181" s="21">
        <v>3708.6909999999998</v>
      </c>
      <c r="H181" s="22">
        <v>74453.088000000003</v>
      </c>
      <c r="I181" s="19">
        <v>51548.463000000003</v>
      </c>
      <c r="J181" s="20">
        <v>20684.547999999999</v>
      </c>
      <c r="K181" s="21">
        <v>3806.2559999999999</v>
      </c>
      <c r="L181" s="22">
        <v>76039.267000000007</v>
      </c>
      <c r="N181" s="18"/>
      <c r="O181" s="18"/>
      <c r="P181" s="18"/>
      <c r="Q181" s="18"/>
      <c r="R181" s="18"/>
      <c r="S181" s="18"/>
      <c r="T181" s="18"/>
      <c r="U181" s="18"/>
      <c r="W181" s="18"/>
      <c r="X181" s="18"/>
      <c r="Y181" s="18"/>
      <c r="Z181" s="18"/>
      <c r="AA181" s="18"/>
      <c r="AB181" s="18"/>
      <c r="AC181" s="18"/>
      <c r="AD181" s="18"/>
      <c r="AE181" s="18"/>
      <c r="AL181" s="2"/>
    </row>
    <row r="182" spans="1:38" s="3" customFormat="1" ht="15.75" customHeight="1">
      <c r="A182" s="45"/>
      <c r="B182" s="1514" t="s">
        <v>177</v>
      </c>
      <c r="C182" s="1514"/>
      <c r="D182" s="1515"/>
      <c r="E182" s="19">
        <v>-301.58100000000002</v>
      </c>
      <c r="F182" s="20">
        <v>-214.726</v>
      </c>
      <c r="G182" s="21">
        <v>-19.811</v>
      </c>
      <c r="H182" s="22">
        <v>-536.11800000000005</v>
      </c>
      <c r="I182" s="19">
        <v>-316.26299999999998</v>
      </c>
      <c r="J182" s="20">
        <v>-218.262</v>
      </c>
      <c r="K182" s="21">
        <v>-21.686</v>
      </c>
      <c r="L182" s="22">
        <v>-556.21100000000001</v>
      </c>
      <c r="N182" s="18"/>
      <c r="O182" s="18"/>
      <c r="P182" s="18"/>
      <c r="Q182" s="18"/>
      <c r="R182" s="18"/>
      <c r="S182" s="18"/>
      <c r="T182" s="18"/>
      <c r="U182" s="18"/>
      <c r="W182" s="18"/>
      <c r="X182" s="18"/>
      <c r="Y182" s="18"/>
      <c r="Z182" s="18"/>
      <c r="AA182" s="18"/>
      <c r="AB182" s="18"/>
      <c r="AC182" s="18"/>
      <c r="AD182" s="18"/>
      <c r="AE182" s="18"/>
      <c r="AL182" s="2"/>
    </row>
    <row r="183" spans="1:38" s="3" customFormat="1" ht="15" customHeight="1">
      <c r="A183" s="45"/>
      <c r="B183" s="1514" t="s">
        <v>178</v>
      </c>
      <c r="C183" s="1514" t="s">
        <v>74</v>
      </c>
      <c r="D183" s="1515"/>
      <c r="E183" s="19">
        <v>-521.39099999999996</v>
      </c>
      <c r="F183" s="20">
        <v>-257.154</v>
      </c>
      <c r="G183" s="21">
        <v>-70.638000000000005</v>
      </c>
      <c r="H183" s="22">
        <v>-849.18299999999999</v>
      </c>
      <c r="I183" s="19">
        <v>-522.71199999999999</v>
      </c>
      <c r="J183" s="20">
        <v>-267.28199999999998</v>
      </c>
      <c r="K183" s="21">
        <v>-60.923999999999999</v>
      </c>
      <c r="L183" s="22">
        <v>-850.91800000000001</v>
      </c>
      <c r="N183" s="18"/>
      <c r="O183" s="18"/>
      <c r="P183" s="18"/>
      <c r="Q183" s="18"/>
      <c r="R183" s="18"/>
      <c r="S183" s="18"/>
      <c r="T183" s="18"/>
      <c r="U183" s="18"/>
      <c r="W183" s="18"/>
      <c r="X183" s="18"/>
      <c r="Y183" s="18"/>
      <c r="Z183" s="18"/>
      <c r="AA183" s="18"/>
      <c r="AB183" s="18"/>
      <c r="AC183" s="18"/>
      <c r="AD183" s="18"/>
      <c r="AE183" s="18"/>
      <c r="AL183" s="2"/>
    </row>
    <row r="184" spans="1:38" s="3" customFormat="1" ht="27" customHeight="1">
      <c r="A184" s="1538" t="s">
        <v>179</v>
      </c>
      <c r="B184" s="1539"/>
      <c r="C184" s="1539"/>
      <c r="D184" s="1540"/>
      <c r="E184" s="19">
        <v>9.6530000000000005</v>
      </c>
      <c r="F184" s="20">
        <v>4.351</v>
      </c>
      <c r="G184" s="21">
        <v>1.639</v>
      </c>
      <c r="H184" s="22">
        <v>15.643000000000001</v>
      </c>
      <c r="I184" s="19">
        <v>6.7649999999999997</v>
      </c>
      <c r="J184" s="20">
        <v>0.623</v>
      </c>
      <c r="K184" s="21">
        <v>-0.36899999999999999</v>
      </c>
      <c r="L184" s="22">
        <v>7.0190000000000001</v>
      </c>
      <c r="N184" s="18"/>
      <c r="O184" s="18"/>
      <c r="P184" s="18"/>
      <c r="Q184" s="18"/>
      <c r="R184" s="18"/>
      <c r="S184" s="18"/>
      <c r="T184" s="18"/>
      <c r="U184" s="18"/>
      <c r="W184" s="18"/>
      <c r="X184" s="18"/>
      <c r="Y184" s="18"/>
      <c r="Z184" s="18"/>
      <c r="AA184" s="18"/>
      <c r="AB184" s="18"/>
      <c r="AC184" s="18"/>
      <c r="AD184" s="18"/>
      <c r="AE184" s="18"/>
      <c r="AL184" s="2"/>
    </row>
    <row r="185" spans="1:38" s="3" customFormat="1" ht="27" customHeight="1">
      <c r="A185" s="45"/>
      <c r="B185" s="1514" t="s">
        <v>180</v>
      </c>
      <c r="C185" s="1514"/>
      <c r="D185" s="1515"/>
      <c r="E185" s="19">
        <v>14.685</v>
      </c>
      <c r="F185" s="20">
        <v>4.351</v>
      </c>
      <c r="G185" s="21">
        <v>1.748</v>
      </c>
      <c r="H185" s="22">
        <v>20.783999999999999</v>
      </c>
      <c r="I185" s="19">
        <v>7.157</v>
      </c>
      <c r="J185" s="20">
        <v>0.623</v>
      </c>
      <c r="K185" s="21">
        <v>0</v>
      </c>
      <c r="L185" s="22">
        <v>7.78</v>
      </c>
      <c r="N185" s="18"/>
      <c r="O185" s="18"/>
      <c r="P185" s="18"/>
      <c r="Q185" s="18"/>
      <c r="R185" s="18"/>
      <c r="S185" s="18"/>
      <c r="T185" s="18"/>
      <c r="U185" s="18"/>
      <c r="W185" s="18"/>
      <c r="X185" s="18"/>
      <c r="Y185" s="18"/>
      <c r="Z185" s="18"/>
      <c r="AA185" s="18"/>
      <c r="AB185" s="18"/>
      <c r="AC185" s="18"/>
      <c r="AD185" s="18"/>
      <c r="AE185" s="18"/>
      <c r="AL185" s="2"/>
    </row>
    <row r="186" spans="1:38" s="3" customFormat="1" ht="27" customHeight="1">
      <c r="A186" s="45"/>
      <c r="B186" s="1514" t="s">
        <v>181</v>
      </c>
      <c r="C186" s="1514"/>
      <c r="D186" s="1515"/>
      <c r="E186" s="19">
        <v>-5.032</v>
      </c>
      <c r="F186" s="20">
        <v>0</v>
      </c>
      <c r="G186" s="21">
        <v>-0.109</v>
      </c>
      <c r="H186" s="22">
        <v>-5.141</v>
      </c>
      <c r="I186" s="19">
        <v>-0.39200000000000002</v>
      </c>
      <c r="J186" s="20">
        <v>0</v>
      </c>
      <c r="K186" s="21">
        <v>-0.36899999999999999</v>
      </c>
      <c r="L186" s="22">
        <v>-0.76100000000000001</v>
      </c>
      <c r="N186" s="18"/>
      <c r="O186" s="18"/>
      <c r="P186" s="18"/>
      <c r="Q186" s="18"/>
      <c r="R186" s="18"/>
      <c r="S186" s="18"/>
      <c r="T186" s="18"/>
      <c r="U186" s="18"/>
      <c r="W186" s="18"/>
      <c r="X186" s="18"/>
      <c r="Y186" s="18"/>
      <c r="Z186" s="18"/>
      <c r="AA186" s="18"/>
      <c r="AB186" s="18"/>
      <c r="AC186" s="18"/>
      <c r="AD186" s="18"/>
      <c r="AE186" s="18"/>
      <c r="AL186" s="2"/>
    </row>
    <row r="187" spans="1:38" s="3" customFormat="1" ht="15.75" customHeight="1">
      <c r="A187" s="1450" t="s">
        <v>182</v>
      </c>
      <c r="B187" s="1451"/>
      <c r="C187" s="1451"/>
      <c r="D187" s="1452"/>
      <c r="E187" s="19">
        <v>0</v>
      </c>
      <c r="F187" s="20">
        <v>4.1550000000000002</v>
      </c>
      <c r="G187" s="21">
        <v>0</v>
      </c>
      <c r="H187" s="22">
        <v>4.1550000000000002</v>
      </c>
      <c r="I187" s="19">
        <v>0</v>
      </c>
      <c r="J187" s="20">
        <v>0.87</v>
      </c>
      <c r="K187" s="21">
        <v>0</v>
      </c>
      <c r="L187" s="22">
        <v>0.87</v>
      </c>
      <c r="N187" s="18"/>
      <c r="O187" s="18"/>
      <c r="P187" s="18"/>
      <c r="Q187" s="18"/>
      <c r="R187" s="18"/>
      <c r="S187" s="18"/>
      <c r="T187" s="18"/>
      <c r="U187" s="18"/>
      <c r="W187" s="18"/>
      <c r="X187" s="18"/>
      <c r="Y187" s="18"/>
      <c r="Z187" s="18"/>
      <c r="AA187" s="18"/>
      <c r="AB187" s="18"/>
      <c r="AC187" s="18"/>
      <c r="AD187" s="18"/>
      <c r="AE187" s="18"/>
      <c r="AL187" s="2"/>
    </row>
    <row r="188" spans="1:38" s="3" customFormat="1" ht="15.75" customHeight="1">
      <c r="A188" s="45"/>
      <c r="B188" s="1514" t="s">
        <v>183</v>
      </c>
      <c r="C188" s="1514"/>
      <c r="D188" s="1515"/>
      <c r="E188" s="19">
        <v>0</v>
      </c>
      <c r="F188" s="20">
        <v>4.2</v>
      </c>
      <c r="G188" s="21">
        <v>0</v>
      </c>
      <c r="H188" s="22">
        <v>4.2</v>
      </c>
      <c r="I188" s="19">
        <v>0</v>
      </c>
      <c r="J188" s="20">
        <v>1.2</v>
      </c>
      <c r="K188" s="21">
        <v>0</v>
      </c>
      <c r="L188" s="22">
        <v>1.2</v>
      </c>
      <c r="N188" s="18"/>
      <c r="O188" s="18"/>
      <c r="P188" s="18"/>
      <c r="Q188" s="18"/>
      <c r="R188" s="18"/>
      <c r="S188" s="18"/>
      <c r="T188" s="18"/>
      <c r="U188" s="18"/>
      <c r="W188" s="18"/>
      <c r="X188" s="18"/>
      <c r="Y188" s="18"/>
      <c r="Z188" s="18"/>
      <c r="AA188" s="18"/>
      <c r="AB188" s="18"/>
      <c r="AC188" s="18"/>
      <c r="AD188" s="18"/>
      <c r="AE188" s="18"/>
      <c r="AL188" s="2"/>
    </row>
    <row r="189" spans="1:38" s="3" customFormat="1" ht="27" hidden="1" customHeight="1">
      <c r="A189" s="76"/>
      <c r="B189" s="1546" t="s">
        <v>184</v>
      </c>
      <c r="C189" s="1546"/>
      <c r="D189" s="1547"/>
      <c r="E189" s="19">
        <v>0</v>
      </c>
      <c r="F189" s="20">
        <v>-4.4999999999999998E-2</v>
      </c>
      <c r="G189" s="21">
        <v>0</v>
      </c>
      <c r="H189" s="22">
        <v>-4.4999999999999998E-2</v>
      </c>
      <c r="I189" s="19">
        <v>0</v>
      </c>
      <c r="J189" s="20">
        <v>0</v>
      </c>
      <c r="K189" s="21">
        <v>0</v>
      </c>
      <c r="L189" s="22">
        <v>0</v>
      </c>
      <c r="N189" s="18"/>
      <c r="O189" s="18"/>
      <c r="P189" s="18"/>
      <c r="Q189" s="18"/>
      <c r="R189" s="18"/>
      <c r="S189" s="18"/>
      <c r="T189" s="18"/>
      <c r="U189" s="18"/>
      <c r="W189" s="18"/>
      <c r="X189" s="18"/>
      <c r="Y189" s="18"/>
      <c r="Z189" s="18"/>
      <c r="AA189" s="18"/>
      <c r="AB189" s="18"/>
      <c r="AC189" s="18"/>
      <c r="AD189" s="18"/>
      <c r="AE189" s="18"/>
      <c r="AL189" s="2"/>
    </row>
    <row r="190" spans="1:38" s="3" customFormat="1" ht="40.5" hidden="1" customHeight="1">
      <c r="A190" s="76"/>
      <c r="B190" s="1546" t="s">
        <v>185</v>
      </c>
      <c r="C190" s="1546" t="s">
        <v>74</v>
      </c>
      <c r="D190" s="1547"/>
      <c r="E190" s="19">
        <v>0</v>
      </c>
      <c r="F190" s="20">
        <v>0</v>
      </c>
      <c r="G190" s="21">
        <v>0</v>
      </c>
      <c r="H190" s="22">
        <v>0</v>
      </c>
      <c r="I190" s="19">
        <v>0</v>
      </c>
      <c r="J190" s="20">
        <v>0</v>
      </c>
      <c r="K190" s="21">
        <v>0</v>
      </c>
      <c r="L190" s="22">
        <v>0</v>
      </c>
      <c r="N190" s="18"/>
      <c r="O190" s="18"/>
      <c r="P190" s="18"/>
      <c r="Q190" s="18"/>
      <c r="R190" s="18"/>
      <c r="S190" s="18"/>
      <c r="T190" s="18"/>
      <c r="U190" s="18"/>
      <c r="W190" s="18"/>
      <c r="X190" s="18"/>
      <c r="Y190" s="18"/>
      <c r="Z190" s="18"/>
      <c r="AA190" s="18"/>
      <c r="AB190" s="18"/>
      <c r="AC190" s="18"/>
      <c r="AD190" s="18"/>
      <c r="AE190" s="18"/>
      <c r="AL190" s="2"/>
    </row>
    <row r="191" spans="1:38" s="3" customFormat="1" ht="27" hidden="1" customHeight="1">
      <c r="A191" s="1500" t="s">
        <v>186</v>
      </c>
      <c r="B191" s="1501"/>
      <c r="C191" s="1501"/>
      <c r="D191" s="1502"/>
      <c r="E191" s="19">
        <v>0</v>
      </c>
      <c r="F191" s="20">
        <v>0</v>
      </c>
      <c r="G191" s="21">
        <v>0</v>
      </c>
      <c r="H191" s="22">
        <v>0</v>
      </c>
      <c r="I191" s="19">
        <v>0</v>
      </c>
      <c r="J191" s="20">
        <v>0</v>
      </c>
      <c r="K191" s="21">
        <v>0</v>
      </c>
      <c r="L191" s="22">
        <v>0</v>
      </c>
      <c r="N191" s="18"/>
      <c r="O191" s="18"/>
      <c r="P191" s="18"/>
      <c r="Q191" s="18"/>
      <c r="R191" s="18"/>
      <c r="S191" s="18"/>
      <c r="T191" s="18"/>
      <c r="U191" s="18"/>
      <c r="W191" s="18"/>
      <c r="X191" s="18"/>
      <c r="Y191" s="18"/>
      <c r="Z191" s="18"/>
      <c r="AA191" s="18"/>
      <c r="AB191" s="18"/>
      <c r="AC191" s="18"/>
      <c r="AD191" s="18"/>
      <c r="AE191" s="18"/>
      <c r="AL191" s="2"/>
    </row>
    <row r="192" spans="1:38" s="3" customFormat="1" ht="27" hidden="1" customHeight="1">
      <c r="A192" s="76"/>
      <c r="B192" s="1546" t="s">
        <v>187</v>
      </c>
      <c r="C192" s="1546"/>
      <c r="D192" s="1547"/>
      <c r="E192" s="19">
        <v>0</v>
      </c>
      <c r="F192" s="20">
        <v>0</v>
      </c>
      <c r="G192" s="21">
        <v>0</v>
      </c>
      <c r="H192" s="22">
        <v>0</v>
      </c>
      <c r="I192" s="19">
        <v>0</v>
      </c>
      <c r="J192" s="20">
        <v>0</v>
      </c>
      <c r="K192" s="21">
        <v>0</v>
      </c>
      <c r="L192" s="22">
        <v>0</v>
      </c>
      <c r="N192" s="18"/>
      <c r="O192" s="18"/>
      <c r="P192" s="18"/>
      <c r="Q192" s="18"/>
      <c r="R192" s="18"/>
      <c r="S192" s="18"/>
      <c r="T192" s="18"/>
      <c r="U192" s="18"/>
      <c r="W192" s="18"/>
      <c r="X192" s="18"/>
      <c r="Y192" s="18"/>
      <c r="Z192" s="18"/>
      <c r="AA192" s="18"/>
      <c r="AB192" s="18"/>
      <c r="AC192" s="18"/>
      <c r="AD192" s="18"/>
      <c r="AE192" s="18"/>
      <c r="AL192" s="2"/>
    </row>
    <row r="193" spans="1:38" s="3" customFormat="1" ht="27" hidden="1" customHeight="1">
      <c r="A193" s="76"/>
      <c r="B193" s="1546" t="s">
        <v>188</v>
      </c>
      <c r="C193" s="1546"/>
      <c r="D193" s="1547"/>
      <c r="E193" s="19">
        <v>0</v>
      </c>
      <c r="F193" s="20">
        <v>0</v>
      </c>
      <c r="G193" s="21">
        <v>0</v>
      </c>
      <c r="H193" s="22">
        <v>0</v>
      </c>
      <c r="I193" s="19">
        <v>0</v>
      </c>
      <c r="J193" s="20">
        <v>0</v>
      </c>
      <c r="K193" s="21">
        <v>0</v>
      </c>
      <c r="L193" s="22">
        <v>0</v>
      </c>
      <c r="N193" s="18"/>
      <c r="O193" s="18"/>
      <c r="P193" s="18"/>
      <c r="Q193" s="18"/>
      <c r="R193" s="18"/>
      <c r="S193" s="18"/>
      <c r="T193" s="18"/>
      <c r="U193" s="18"/>
      <c r="W193" s="18"/>
      <c r="X193" s="18"/>
      <c r="Y193" s="18"/>
      <c r="Z193" s="18"/>
      <c r="AA193" s="18"/>
      <c r="AB193" s="18"/>
      <c r="AC193" s="18"/>
      <c r="AD193" s="18"/>
      <c r="AE193" s="18"/>
      <c r="AL193" s="2"/>
    </row>
    <row r="194" spans="1:38" s="3" customFormat="1" ht="27" hidden="1" customHeight="1">
      <c r="A194" s="76"/>
      <c r="B194" s="1546" t="s">
        <v>189</v>
      </c>
      <c r="C194" s="1546" t="s">
        <v>74</v>
      </c>
      <c r="D194" s="1547"/>
      <c r="E194" s="19">
        <v>0</v>
      </c>
      <c r="F194" s="20">
        <v>0</v>
      </c>
      <c r="G194" s="21">
        <v>0</v>
      </c>
      <c r="H194" s="22">
        <v>0</v>
      </c>
      <c r="I194" s="19">
        <v>0</v>
      </c>
      <c r="J194" s="20">
        <v>0</v>
      </c>
      <c r="K194" s="21">
        <v>0</v>
      </c>
      <c r="L194" s="22">
        <v>0</v>
      </c>
      <c r="N194" s="18"/>
      <c r="O194" s="18"/>
      <c r="P194" s="18"/>
      <c r="Q194" s="18"/>
      <c r="R194" s="18"/>
      <c r="S194" s="18"/>
      <c r="T194" s="18"/>
      <c r="U194" s="18"/>
      <c r="W194" s="18"/>
      <c r="X194" s="18"/>
      <c r="Y194" s="18"/>
      <c r="Z194" s="18"/>
      <c r="AA194" s="18"/>
      <c r="AB194" s="18"/>
      <c r="AC194" s="18"/>
      <c r="AD194" s="18"/>
      <c r="AE194" s="18"/>
      <c r="AL194" s="2"/>
    </row>
    <row r="195" spans="1:38" s="3" customFormat="1" ht="16.5" customHeight="1">
      <c r="A195" s="1538" t="s">
        <v>190</v>
      </c>
      <c r="B195" s="1539"/>
      <c r="C195" s="1539"/>
      <c r="D195" s="1540"/>
      <c r="E195" s="19">
        <v>0</v>
      </c>
      <c r="F195" s="20">
        <v>13.5</v>
      </c>
      <c r="G195" s="19">
        <v>20.154</v>
      </c>
      <c r="H195" s="22">
        <v>33.654000000000003</v>
      </c>
      <c r="I195" s="19">
        <v>0</v>
      </c>
      <c r="J195" s="20">
        <v>27.401</v>
      </c>
      <c r="K195" s="19">
        <v>23.568000000000001</v>
      </c>
      <c r="L195" s="22">
        <v>50.969000000000001</v>
      </c>
      <c r="N195" s="18"/>
      <c r="O195" s="18"/>
      <c r="P195" s="18"/>
      <c r="Q195" s="18"/>
      <c r="R195" s="18"/>
      <c r="S195" s="18"/>
      <c r="T195" s="18"/>
      <c r="U195" s="18"/>
      <c r="W195" s="18"/>
      <c r="X195" s="18"/>
      <c r="Y195" s="18"/>
      <c r="Z195" s="18"/>
      <c r="AA195" s="18"/>
      <c r="AB195" s="18"/>
      <c r="AC195" s="18"/>
      <c r="AD195" s="18"/>
      <c r="AE195" s="18"/>
      <c r="AL195" s="2"/>
    </row>
    <row r="196" spans="1:38" s="3" customFormat="1" ht="17.25" customHeight="1">
      <c r="A196" s="45"/>
      <c r="B196" s="1550" t="s">
        <v>191</v>
      </c>
      <c r="C196" s="1550"/>
      <c r="D196" s="1551"/>
      <c r="E196" s="19">
        <v>0</v>
      </c>
      <c r="F196" s="20">
        <v>13.5</v>
      </c>
      <c r="G196" s="21">
        <v>20.173999999999999</v>
      </c>
      <c r="H196" s="22">
        <v>33.673999999999999</v>
      </c>
      <c r="I196" s="19">
        <v>0</v>
      </c>
      <c r="J196" s="20">
        <v>27.401</v>
      </c>
      <c r="K196" s="21">
        <v>23.806000000000001</v>
      </c>
      <c r="L196" s="22">
        <v>51.207000000000001</v>
      </c>
      <c r="N196" s="18"/>
      <c r="O196" s="18"/>
      <c r="P196" s="18"/>
      <c r="Q196" s="18"/>
      <c r="R196" s="18"/>
      <c r="S196" s="18"/>
      <c r="T196" s="18"/>
      <c r="U196" s="18"/>
      <c r="W196" s="18"/>
      <c r="X196" s="18"/>
      <c r="Y196" s="18"/>
      <c r="Z196" s="18"/>
      <c r="AA196" s="18"/>
      <c r="AB196" s="18"/>
      <c r="AC196" s="18"/>
      <c r="AD196" s="18"/>
      <c r="AE196" s="18"/>
      <c r="AL196" s="2"/>
    </row>
    <row r="197" spans="1:38" s="3" customFormat="1" ht="27" hidden="1" customHeight="1">
      <c r="A197" s="76"/>
      <c r="B197" s="1546" t="s">
        <v>192</v>
      </c>
      <c r="C197" s="1546" t="s">
        <v>74</v>
      </c>
      <c r="D197" s="1547"/>
      <c r="E197" s="19">
        <v>0</v>
      </c>
      <c r="F197" s="20">
        <v>0</v>
      </c>
      <c r="G197" s="21">
        <v>-0.02</v>
      </c>
      <c r="H197" s="22">
        <v>-0.02</v>
      </c>
      <c r="I197" s="19">
        <v>0</v>
      </c>
      <c r="J197" s="20">
        <v>0</v>
      </c>
      <c r="K197" s="21">
        <v>0</v>
      </c>
      <c r="L197" s="22">
        <v>0</v>
      </c>
      <c r="N197" s="18"/>
      <c r="O197" s="18"/>
      <c r="P197" s="18"/>
      <c r="Q197" s="18"/>
      <c r="R197" s="18"/>
      <c r="S197" s="18"/>
      <c r="T197" s="18"/>
      <c r="U197" s="18"/>
      <c r="W197" s="18"/>
      <c r="X197" s="18"/>
      <c r="Y197" s="18"/>
      <c r="Z197" s="18"/>
      <c r="AA197" s="18"/>
      <c r="AB197" s="18"/>
      <c r="AC197" s="18"/>
      <c r="AD197" s="18"/>
      <c r="AE197" s="18"/>
      <c r="AL197" s="2"/>
    </row>
    <row r="198" spans="1:38" s="3" customFormat="1" ht="27" hidden="1" customHeight="1">
      <c r="A198" s="1552" t="s">
        <v>193</v>
      </c>
      <c r="B198" s="1553"/>
      <c r="C198" s="1553"/>
      <c r="D198" s="1554"/>
      <c r="E198" s="19">
        <v>0</v>
      </c>
      <c r="F198" s="20">
        <v>0</v>
      </c>
      <c r="G198" s="21">
        <v>0</v>
      </c>
      <c r="H198" s="22">
        <v>0</v>
      </c>
      <c r="I198" s="19">
        <v>0</v>
      </c>
      <c r="J198" s="20">
        <v>0</v>
      </c>
      <c r="K198" s="21">
        <v>0</v>
      </c>
      <c r="L198" s="22">
        <v>0</v>
      </c>
      <c r="N198" s="18"/>
      <c r="O198" s="18"/>
      <c r="P198" s="18"/>
      <c r="Q198" s="18"/>
      <c r="R198" s="18"/>
      <c r="S198" s="18"/>
      <c r="T198" s="18"/>
      <c r="U198" s="18"/>
      <c r="W198" s="18"/>
      <c r="X198" s="18"/>
      <c r="Y198" s="18"/>
      <c r="Z198" s="18"/>
      <c r="AA198" s="18"/>
      <c r="AB198" s="18"/>
      <c r="AC198" s="18"/>
      <c r="AD198" s="18"/>
      <c r="AE198" s="18"/>
      <c r="AL198" s="2"/>
    </row>
    <row r="199" spans="1:38" s="3" customFormat="1" ht="27" hidden="1" customHeight="1">
      <c r="A199" s="76"/>
      <c r="B199" s="1548" t="s">
        <v>194</v>
      </c>
      <c r="C199" s="1548"/>
      <c r="D199" s="1549"/>
      <c r="E199" s="19">
        <v>0</v>
      </c>
      <c r="F199" s="20">
        <v>0</v>
      </c>
      <c r="G199" s="21">
        <v>0</v>
      </c>
      <c r="H199" s="22">
        <v>0</v>
      </c>
      <c r="I199" s="19">
        <v>0</v>
      </c>
      <c r="J199" s="20">
        <v>0</v>
      </c>
      <c r="K199" s="21">
        <v>0</v>
      </c>
      <c r="L199" s="22">
        <v>0</v>
      </c>
      <c r="N199" s="18"/>
      <c r="O199" s="18"/>
      <c r="P199" s="18"/>
      <c r="Q199" s="18"/>
      <c r="R199" s="18"/>
      <c r="S199" s="18"/>
      <c r="T199" s="18"/>
      <c r="U199" s="18"/>
      <c r="W199" s="18"/>
      <c r="X199" s="18"/>
      <c r="Y199" s="18"/>
      <c r="Z199" s="18"/>
      <c r="AA199" s="18"/>
      <c r="AB199" s="18"/>
      <c r="AC199" s="18"/>
      <c r="AD199" s="18"/>
      <c r="AE199" s="18"/>
      <c r="AL199" s="2"/>
    </row>
    <row r="200" spans="1:38" s="3" customFormat="1" ht="27" hidden="1" customHeight="1">
      <c r="A200" s="76"/>
      <c r="B200" s="1546" t="s">
        <v>195</v>
      </c>
      <c r="C200" s="1546" t="s">
        <v>74</v>
      </c>
      <c r="D200" s="1547"/>
      <c r="E200" s="19">
        <v>0</v>
      </c>
      <c r="F200" s="20">
        <v>0</v>
      </c>
      <c r="G200" s="21">
        <v>0</v>
      </c>
      <c r="H200" s="22">
        <v>0</v>
      </c>
      <c r="I200" s="19">
        <v>0</v>
      </c>
      <c r="J200" s="20">
        <v>0</v>
      </c>
      <c r="K200" s="21">
        <v>0</v>
      </c>
      <c r="L200" s="22">
        <v>0</v>
      </c>
      <c r="N200" s="18"/>
      <c r="O200" s="18"/>
      <c r="P200" s="18"/>
      <c r="Q200" s="18"/>
      <c r="R200" s="18"/>
      <c r="S200" s="18"/>
      <c r="T200" s="18"/>
      <c r="U200" s="18"/>
      <c r="W200" s="18"/>
      <c r="X200" s="18"/>
      <c r="Y200" s="18"/>
      <c r="Z200" s="18"/>
      <c r="AA200" s="18"/>
      <c r="AB200" s="18"/>
      <c r="AC200" s="18"/>
      <c r="AD200" s="18"/>
      <c r="AE200" s="18"/>
      <c r="AL200" s="2"/>
    </row>
    <row r="201" spans="1:38" s="3" customFormat="1" ht="27" hidden="1" customHeight="1">
      <c r="A201" s="1552" t="s">
        <v>196</v>
      </c>
      <c r="B201" s="1553"/>
      <c r="C201" s="1553"/>
      <c r="D201" s="1554"/>
      <c r="E201" s="19">
        <v>0</v>
      </c>
      <c r="F201" s="20">
        <v>0</v>
      </c>
      <c r="G201" s="21">
        <v>0</v>
      </c>
      <c r="H201" s="22">
        <v>0</v>
      </c>
      <c r="I201" s="19">
        <v>0</v>
      </c>
      <c r="J201" s="20">
        <v>0</v>
      </c>
      <c r="K201" s="21">
        <v>0</v>
      </c>
      <c r="L201" s="22">
        <v>0</v>
      </c>
      <c r="N201" s="18"/>
      <c r="O201" s="18"/>
      <c r="P201" s="18"/>
      <c r="Q201" s="18"/>
      <c r="R201" s="18"/>
      <c r="S201" s="18"/>
      <c r="T201" s="18"/>
      <c r="U201" s="18"/>
      <c r="W201" s="18"/>
      <c r="X201" s="18"/>
      <c r="Y201" s="18"/>
      <c r="Z201" s="18"/>
      <c r="AA201" s="18"/>
      <c r="AB201" s="18"/>
      <c r="AC201" s="18"/>
      <c r="AD201" s="18"/>
      <c r="AE201" s="18"/>
      <c r="AL201" s="2"/>
    </row>
    <row r="202" spans="1:38" s="3" customFormat="1" ht="27" hidden="1" customHeight="1">
      <c r="A202" s="76"/>
      <c r="B202" s="1548" t="s">
        <v>197</v>
      </c>
      <c r="C202" s="1548"/>
      <c r="D202" s="1549"/>
      <c r="E202" s="19">
        <v>0</v>
      </c>
      <c r="F202" s="20">
        <v>0</v>
      </c>
      <c r="G202" s="21">
        <v>0</v>
      </c>
      <c r="H202" s="22">
        <v>0</v>
      </c>
      <c r="I202" s="19">
        <v>0</v>
      </c>
      <c r="J202" s="20">
        <v>0</v>
      </c>
      <c r="K202" s="21">
        <v>0</v>
      </c>
      <c r="L202" s="22">
        <v>0</v>
      </c>
      <c r="N202" s="18"/>
      <c r="O202" s="18"/>
      <c r="P202" s="18"/>
      <c r="Q202" s="18"/>
      <c r="R202" s="18"/>
      <c r="S202" s="18"/>
      <c r="T202" s="18"/>
      <c r="U202" s="18"/>
      <c r="W202" s="18"/>
      <c r="X202" s="18"/>
      <c r="Y202" s="18"/>
      <c r="Z202" s="18"/>
      <c r="AA202" s="18"/>
      <c r="AB202" s="18"/>
      <c r="AC202" s="18"/>
      <c r="AD202" s="18"/>
      <c r="AE202" s="18"/>
      <c r="AL202" s="2"/>
    </row>
    <row r="203" spans="1:38" s="3" customFormat="1" ht="27" hidden="1" customHeight="1">
      <c r="A203" s="76"/>
      <c r="B203" s="1546" t="s">
        <v>198</v>
      </c>
      <c r="C203" s="1546" t="s">
        <v>74</v>
      </c>
      <c r="D203" s="1547"/>
      <c r="E203" s="19">
        <v>0</v>
      </c>
      <c r="F203" s="20">
        <v>0</v>
      </c>
      <c r="G203" s="21">
        <v>0</v>
      </c>
      <c r="H203" s="22">
        <v>0</v>
      </c>
      <c r="I203" s="19">
        <v>0</v>
      </c>
      <c r="J203" s="20">
        <v>0</v>
      </c>
      <c r="K203" s="21">
        <v>0</v>
      </c>
      <c r="L203" s="22">
        <v>0</v>
      </c>
      <c r="N203" s="18"/>
      <c r="O203" s="18"/>
      <c r="P203" s="18"/>
      <c r="Q203" s="18"/>
      <c r="R203" s="18"/>
      <c r="S203" s="18"/>
      <c r="T203" s="18"/>
      <c r="U203" s="18"/>
      <c r="W203" s="18"/>
      <c r="X203" s="18"/>
      <c r="Y203" s="18"/>
      <c r="Z203" s="18"/>
      <c r="AA203" s="18"/>
      <c r="AB203" s="18"/>
      <c r="AC203" s="18"/>
      <c r="AD203" s="18"/>
      <c r="AE203" s="18"/>
      <c r="AL203" s="2"/>
    </row>
    <row r="204" spans="1:38" s="3" customFormat="1" ht="17.25" customHeight="1">
      <c r="A204" s="1538" t="s">
        <v>199</v>
      </c>
      <c r="B204" s="1539"/>
      <c r="C204" s="1539"/>
      <c r="D204" s="1540"/>
      <c r="E204" s="19">
        <v>0</v>
      </c>
      <c r="F204" s="20">
        <v>0</v>
      </c>
      <c r="G204" s="20">
        <v>8.9789999999999992</v>
      </c>
      <c r="H204" s="22">
        <v>8.9789999999999992</v>
      </c>
      <c r="I204" s="19">
        <v>0</v>
      </c>
      <c r="J204" s="20">
        <v>0</v>
      </c>
      <c r="K204" s="20">
        <v>12.244</v>
      </c>
      <c r="L204" s="22">
        <v>12.244</v>
      </c>
      <c r="N204" s="18"/>
      <c r="O204" s="18"/>
      <c r="P204" s="18"/>
      <c r="Q204" s="18"/>
      <c r="R204" s="18"/>
      <c r="S204" s="18"/>
      <c r="T204" s="18"/>
      <c r="U204" s="18"/>
      <c r="W204" s="18"/>
      <c r="X204" s="18"/>
      <c r="Y204" s="18"/>
      <c r="Z204" s="18"/>
      <c r="AA204" s="18"/>
      <c r="AB204" s="18"/>
      <c r="AC204" s="18"/>
      <c r="AD204" s="18"/>
      <c r="AE204" s="18"/>
      <c r="AL204" s="2"/>
    </row>
    <row r="205" spans="1:38" s="3" customFormat="1" ht="15.75" customHeight="1">
      <c r="A205" s="45"/>
      <c r="B205" s="1550" t="s">
        <v>200</v>
      </c>
      <c r="C205" s="1550"/>
      <c r="D205" s="1551"/>
      <c r="E205" s="19">
        <v>0</v>
      </c>
      <c r="F205" s="20">
        <v>0</v>
      </c>
      <c r="G205" s="21">
        <v>10.037000000000001</v>
      </c>
      <c r="H205" s="22">
        <v>10.037000000000001</v>
      </c>
      <c r="I205" s="19">
        <v>0</v>
      </c>
      <c r="J205" s="20">
        <v>0</v>
      </c>
      <c r="K205" s="21">
        <v>13.052</v>
      </c>
      <c r="L205" s="22">
        <v>13.052</v>
      </c>
      <c r="N205" s="18"/>
      <c r="O205" s="18"/>
      <c r="P205" s="18"/>
      <c r="Q205" s="18"/>
      <c r="R205" s="18"/>
      <c r="S205" s="18"/>
      <c r="T205" s="18"/>
      <c r="U205" s="18"/>
      <c r="W205" s="18"/>
      <c r="X205" s="18"/>
      <c r="Y205" s="18"/>
      <c r="Z205" s="18"/>
      <c r="AA205" s="18"/>
      <c r="AB205" s="18"/>
      <c r="AC205" s="18"/>
      <c r="AD205" s="18"/>
      <c r="AE205" s="18"/>
      <c r="AL205" s="2"/>
    </row>
    <row r="206" spans="1:38" s="3" customFormat="1" ht="15.75" customHeight="1">
      <c r="A206" s="45"/>
      <c r="B206" s="1514" t="s">
        <v>201</v>
      </c>
      <c r="C206" s="1514" t="s">
        <v>74</v>
      </c>
      <c r="D206" s="1515"/>
      <c r="E206" s="19">
        <v>0</v>
      </c>
      <c r="F206" s="20">
        <v>0</v>
      </c>
      <c r="G206" s="21">
        <v>-1.0580000000000001</v>
      </c>
      <c r="H206" s="22">
        <v>-1.0580000000000001</v>
      </c>
      <c r="I206" s="19">
        <v>0</v>
      </c>
      <c r="J206" s="20">
        <v>0</v>
      </c>
      <c r="K206" s="21">
        <v>-0.80800000000000005</v>
      </c>
      <c r="L206" s="22">
        <v>-0.80800000000000005</v>
      </c>
      <c r="N206" s="18"/>
      <c r="O206" s="18"/>
      <c r="P206" s="18"/>
      <c r="Q206" s="18"/>
      <c r="R206" s="18"/>
      <c r="S206" s="18"/>
      <c r="T206" s="18"/>
      <c r="U206" s="18"/>
      <c r="W206" s="18"/>
      <c r="X206" s="18"/>
      <c r="Y206" s="18"/>
      <c r="Z206" s="18"/>
      <c r="AA206" s="18"/>
      <c r="AB206" s="18"/>
      <c r="AC206" s="18"/>
      <c r="AD206" s="18"/>
      <c r="AE206" s="18"/>
      <c r="AL206" s="2"/>
    </row>
    <row r="207" spans="1:38" s="3" customFormat="1" ht="16.5" customHeight="1">
      <c r="A207" s="1538" t="s">
        <v>202</v>
      </c>
      <c r="B207" s="1539"/>
      <c r="C207" s="1539"/>
      <c r="D207" s="1540"/>
      <c r="E207" s="19">
        <v>5.7039999999999997</v>
      </c>
      <c r="F207" s="20">
        <v>602.34299999999996</v>
      </c>
      <c r="G207" s="21">
        <v>0</v>
      </c>
      <c r="H207" s="22">
        <v>608.04700000000003</v>
      </c>
      <c r="I207" s="19">
        <v>0</v>
      </c>
      <c r="J207" s="20">
        <v>617.39400000000001</v>
      </c>
      <c r="K207" s="21">
        <v>0</v>
      </c>
      <c r="L207" s="22">
        <v>617.39400000000001</v>
      </c>
      <c r="N207" s="18"/>
      <c r="O207" s="18"/>
      <c r="P207" s="18"/>
      <c r="Q207" s="18"/>
      <c r="R207" s="18"/>
      <c r="S207" s="18"/>
      <c r="T207" s="18"/>
      <c r="U207" s="18"/>
      <c r="W207" s="18"/>
      <c r="X207" s="18"/>
      <c r="Y207" s="18"/>
      <c r="Z207" s="18"/>
      <c r="AA207" s="18"/>
      <c r="AB207" s="18"/>
      <c r="AC207" s="18"/>
      <c r="AD207" s="18"/>
      <c r="AE207" s="18"/>
      <c r="AL207" s="2"/>
    </row>
    <row r="208" spans="1:38" s="3" customFormat="1" ht="15.75" customHeight="1">
      <c r="A208" s="45"/>
      <c r="B208" s="1538" t="s">
        <v>203</v>
      </c>
      <c r="C208" s="1539"/>
      <c r="D208" s="1540"/>
      <c r="E208" s="19">
        <v>5.7039999999999997</v>
      </c>
      <c r="F208" s="20">
        <v>611.47199999999998</v>
      </c>
      <c r="G208" s="20">
        <v>0</v>
      </c>
      <c r="H208" s="22">
        <v>617.17600000000004</v>
      </c>
      <c r="I208" s="19">
        <v>0</v>
      </c>
      <c r="J208" s="20">
        <v>644.404</v>
      </c>
      <c r="K208" s="20">
        <v>0</v>
      </c>
      <c r="L208" s="22">
        <v>644.404</v>
      </c>
      <c r="N208" s="18"/>
      <c r="O208" s="18"/>
      <c r="P208" s="18"/>
      <c r="Q208" s="18"/>
      <c r="R208" s="18"/>
      <c r="S208" s="18"/>
      <c r="T208" s="18"/>
      <c r="U208" s="18"/>
      <c r="W208" s="18"/>
      <c r="X208" s="18"/>
      <c r="Y208" s="18"/>
      <c r="Z208" s="18"/>
      <c r="AA208" s="18"/>
      <c r="AB208" s="18"/>
      <c r="AC208" s="18"/>
      <c r="AD208" s="18"/>
      <c r="AE208" s="18"/>
      <c r="AL208" s="2"/>
    </row>
    <row r="209" spans="1:38" s="3" customFormat="1" ht="27" customHeight="1">
      <c r="A209" s="45"/>
      <c r="B209" s="1514" t="s">
        <v>204</v>
      </c>
      <c r="C209" s="1514"/>
      <c r="D209" s="1515"/>
      <c r="E209" s="19">
        <v>0</v>
      </c>
      <c r="F209" s="20">
        <v>-0.58899999999999997</v>
      </c>
      <c r="G209" s="20">
        <v>0</v>
      </c>
      <c r="H209" s="22">
        <v>-0.58899999999999997</v>
      </c>
      <c r="I209" s="19">
        <v>0</v>
      </c>
      <c r="J209" s="20">
        <v>-0.60099999999999998</v>
      </c>
      <c r="K209" s="20">
        <v>0</v>
      </c>
      <c r="L209" s="22">
        <v>-0.60099999999999998</v>
      </c>
      <c r="N209" s="18"/>
      <c r="O209" s="18"/>
      <c r="P209" s="18"/>
      <c r="Q209" s="18"/>
      <c r="R209" s="18"/>
      <c r="S209" s="18"/>
      <c r="T209" s="18"/>
      <c r="U209" s="18"/>
      <c r="W209" s="18"/>
      <c r="X209" s="18"/>
      <c r="Y209" s="18"/>
      <c r="Z209" s="18"/>
      <c r="AA209" s="18"/>
      <c r="AB209" s="18"/>
      <c r="AC209" s="18"/>
      <c r="AD209" s="18"/>
      <c r="AE209" s="18"/>
      <c r="AL209" s="2"/>
    </row>
    <row r="210" spans="1:38" s="3" customFormat="1" ht="27" customHeight="1">
      <c r="A210" s="45"/>
      <c r="B210" s="1514" t="s">
        <v>205</v>
      </c>
      <c r="C210" s="1514" t="s">
        <v>74</v>
      </c>
      <c r="D210" s="1515"/>
      <c r="E210" s="19">
        <v>0</v>
      </c>
      <c r="F210" s="20">
        <v>-8.5399999999999991</v>
      </c>
      <c r="G210" s="20">
        <v>0</v>
      </c>
      <c r="H210" s="22">
        <v>-8.5399999999999991</v>
      </c>
      <c r="I210" s="19">
        <v>0</v>
      </c>
      <c r="J210" s="20">
        <v>-26.408999999999999</v>
      </c>
      <c r="K210" s="20">
        <v>0</v>
      </c>
      <c r="L210" s="22">
        <v>-26.408999999999999</v>
      </c>
      <c r="N210" s="18"/>
      <c r="O210" s="18"/>
      <c r="P210" s="18"/>
      <c r="Q210" s="18"/>
      <c r="R210" s="18"/>
      <c r="S210" s="18"/>
      <c r="T210" s="18"/>
      <c r="U210" s="18"/>
      <c r="W210" s="18"/>
      <c r="X210" s="18"/>
      <c r="Y210" s="18"/>
      <c r="Z210" s="18"/>
      <c r="AA210" s="18"/>
      <c r="AB210" s="18"/>
      <c r="AC210" s="18"/>
      <c r="AD210" s="18"/>
      <c r="AE210" s="18"/>
      <c r="AL210" s="2"/>
    </row>
    <row r="211" spans="1:38" s="3" customFormat="1" ht="27" hidden="1" customHeight="1">
      <c r="A211" s="1528" t="s">
        <v>206</v>
      </c>
      <c r="B211" s="1529"/>
      <c r="C211" s="1529"/>
      <c r="D211" s="1530"/>
      <c r="E211" s="19">
        <v>0</v>
      </c>
      <c r="F211" s="20">
        <v>0</v>
      </c>
      <c r="G211" s="21">
        <v>0</v>
      </c>
      <c r="H211" s="22">
        <v>0</v>
      </c>
      <c r="I211" s="19">
        <v>0</v>
      </c>
      <c r="J211" s="20">
        <v>0</v>
      </c>
      <c r="K211" s="21">
        <v>0</v>
      </c>
      <c r="L211" s="22">
        <v>0</v>
      </c>
      <c r="N211" s="18"/>
      <c r="O211" s="18"/>
      <c r="P211" s="18"/>
      <c r="Q211" s="18"/>
      <c r="R211" s="18"/>
      <c r="S211" s="18"/>
      <c r="T211" s="18"/>
      <c r="U211" s="18"/>
      <c r="W211" s="18"/>
      <c r="X211" s="18"/>
      <c r="Y211" s="18"/>
      <c r="Z211" s="18"/>
      <c r="AA211" s="18"/>
      <c r="AB211" s="18"/>
      <c r="AC211" s="18"/>
      <c r="AD211" s="18"/>
      <c r="AE211" s="18"/>
      <c r="AL211" s="2"/>
    </row>
    <row r="212" spans="1:38" s="3" customFormat="1" ht="27" hidden="1" customHeight="1">
      <c r="A212" s="71"/>
      <c r="B212" s="1528" t="s">
        <v>207</v>
      </c>
      <c r="C212" s="1529"/>
      <c r="D212" s="1530"/>
      <c r="E212" s="19">
        <v>0</v>
      </c>
      <c r="F212" s="20">
        <v>0</v>
      </c>
      <c r="G212" s="21">
        <v>0</v>
      </c>
      <c r="H212" s="22">
        <v>0</v>
      </c>
      <c r="I212" s="19">
        <v>0</v>
      </c>
      <c r="J212" s="20">
        <v>0</v>
      </c>
      <c r="K212" s="21">
        <v>0</v>
      </c>
      <c r="L212" s="22">
        <v>0</v>
      </c>
      <c r="N212" s="18"/>
      <c r="O212" s="18"/>
      <c r="P212" s="18"/>
      <c r="Q212" s="18"/>
      <c r="R212" s="18"/>
      <c r="S212" s="18"/>
      <c r="T212" s="18"/>
      <c r="U212" s="18"/>
      <c r="W212" s="18"/>
      <c r="X212" s="18"/>
      <c r="Y212" s="18"/>
      <c r="Z212" s="18"/>
      <c r="AA212" s="18"/>
      <c r="AB212" s="18"/>
      <c r="AC212" s="18"/>
      <c r="AD212" s="18"/>
      <c r="AE212" s="18"/>
      <c r="AL212" s="2"/>
    </row>
    <row r="213" spans="1:38" s="3" customFormat="1" ht="27" hidden="1" customHeight="1">
      <c r="A213" s="71"/>
      <c r="B213" s="1523" t="s">
        <v>208</v>
      </c>
      <c r="C213" s="1523"/>
      <c r="D213" s="1524"/>
      <c r="E213" s="19">
        <v>0</v>
      </c>
      <c r="F213" s="20">
        <v>0</v>
      </c>
      <c r="G213" s="21">
        <v>0</v>
      </c>
      <c r="H213" s="22">
        <v>0</v>
      </c>
      <c r="I213" s="19">
        <v>0</v>
      </c>
      <c r="J213" s="20">
        <v>0</v>
      </c>
      <c r="K213" s="21">
        <v>0</v>
      </c>
      <c r="L213" s="22">
        <v>0</v>
      </c>
      <c r="N213" s="18"/>
      <c r="O213" s="18"/>
      <c r="P213" s="18"/>
      <c r="Q213" s="18"/>
      <c r="R213" s="18"/>
      <c r="S213" s="18"/>
      <c r="T213" s="18"/>
      <c r="U213" s="18"/>
      <c r="W213" s="18"/>
      <c r="X213" s="18"/>
      <c r="Y213" s="18"/>
      <c r="Z213" s="18"/>
      <c r="AA213" s="18"/>
      <c r="AB213" s="18"/>
      <c r="AC213" s="18"/>
      <c r="AD213" s="18"/>
      <c r="AE213" s="18"/>
      <c r="AL213" s="2"/>
    </row>
    <row r="214" spans="1:38" s="3" customFormat="1" ht="27" hidden="1" customHeight="1">
      <c r="A214" s="71"/>
      <c r="B214" s="1523" t="s">
        <v>209</v>
      </c>
      <c r="C214" s="1523" t="s">
        <v>74</v>
      </c>
      <c r="D214" s="1524"/>
      <c r="E214" s="19">
        <v>0</v>
      </c>
      <c r="F214" s="20">
        <v>0</v>
      </c>
      <c r="G214" s="21">
        <v>0</v>
      </c>
      <c r="H214" s="22">
        <v>0</v>
      </c>
      <c r="I214" s="19">
        <v>0</v>
      </c>
      <c r="J214" s="20">
        <v>0</v>
      </c>
      <c r="K214" s="21">
        <v>0</v>
      </c>
      <c r="L214" s="22">
        <v>0</v>
      </c>
      <c r="N214" s="18"/>
      <c r="O214" s="18"/>
      <c r="P214" s="18"/>
      <c r="Q214" s="18"/>
      <c r="R214" s="18"/>
      <c r="S214" s="18"/>
      <c r="T214" s="18"/>
      <c r="U214" s="18"/>
      <c r="W214" s="18"/>
      <c r="X214" s="18"/>
      <c r="Y214" s="18"/>
      <c r="Z214" s="18"/>
      <c r="AA214" s="18"/>
      <c r="AB214" s="18"/>
      <c r="AC214" s="18"/>
      <c r="AD214" s="18"/>
      <c r="AE214" s="18"/>
      <c r="AL214" s="2"/>
    </row>
    <row r="215" spans="1:38" s="3" customFormat="1" ht="27" hidden="1" customHeight="1">
      <c r="A215" s="1528" t="s">
        <v>210</v>
      </c>
      <c r="B215" s="1529"/>
      <c r="C215" s="1529"/>
      <c r="D215" s="1530"/>
      <c r="E215" s="19">
        <v>0</v>
      </c>
      <c r="F215" s="20">
        <v>0</v>
      </c>
      <c r="G215" s="21">
        <v>0</v>
      </c>
      <c r="H215" s="22">
        <v>0</v>
      </c>
      <c r="I215" s="19">
        <v>0</v>
      </c>
      <c r="J215" s="20">
        <v>0</v>
      </c>
      <c r="K215" s="21">
        <v>0</v>
      </c>
      <c r="L215" s="22">
        <v>0</v>
      </c>
      <c r="N215" s="18"/>
      <c r="O215" s="18"/>
      <c r="P215" s="18"/>
      <c r="Q215" s="18"/>
      <c r="R215" s="18"/>
      <c r="S215" s="18"/>
      <c r="T215" s="18"/>
      <c r="U215" s="18"/>
      <c r="W215" s="18"/>
      <c r="X215" s="18"/>
      <c r="Y215" s="18"/>
      <c r="Z215" s="18"/>
      <c r="AA215" s="18"/>
      <c r="AB215" s="18"/>
      <c r="AC215" s="18"/>
      <c r="AD215" s="18"/>
      <c r="AE215" s="18"/>
      <c r="AL215" s="2"/>
    </row>
    <row r="216" spans="1:38" s="3" customFormat="1" ht="27" hidden="1" customHeight="1">
      <c r="A216" s="71"/>
      <c r="B216" s="1528" t="s">
        <v>211</v>
      </c>
      <c r="C216" s="1529"/>
      <c r="D216" s="1530"/>
      <c r="E216" s="19">
        <v>0</v>
      </c>
      <c r="F216" s="20">
        <v>0</v>
      </c>
      <c r="G216" s="21">
        <v>0</v>
      </c>
      <c r="H216" s="22">
        <v>0</v>
      </c>
      <c r="I216" s="19">
        <v>0</v>
      </c>
      <c r="J216" s="20">
        <v>0</v>
      </c>
      <c r="K216" s="21">
        <v>0</v>
      </c>
      <c r="L216" s="22">
        <v>0</v>
      </c>
      <c r="N216" s="18"/>
      <c r="O216" s="18"/>
      <c r="P216" s="18"/>
      <c r="Q216" s="18"/>
      <c r="R216" s="18"/>
      <c r="S216" s="18"/>
      <c r="T216" s="18"/>
      <c r="U216" s="18"/>
      <c r="W216" s="18"/>
      <c r="X216" s="18"/>
      <c r="Y216" s="18"/>
      <c r="Z216" s="18"/>
      <c r="AA216" s="18"/>
      <c r="AB216" s="18"/>
      <c r="AC216" s="18"/>
      <c r="AD216" s="18"/>
      <c r="AE216" s="18"/>
      <c r="AL216" s="2"/>
    </row>
    <row r="217" spans="1:38" s="3" customFormat="1" ht="27" hidden="1" customHeight="1">
      <c r="A217" s="71"/>
      <c r="B217" s="1523" t="s">
        <v>212</v>
      </c>
      <c r="C217" s="1523"/>
      <c r="D217" s="1524"/>
      <c r="E217" s="19">
        <v>0</v>
      </c>
      <c r="F217" s="20">
        <v>0</v>
      </c>
      <c r="G217" s="21">
        <v>0</v>
      </c>
      <c r="H217" s="22">
        <v>0</v>
      </c>
      <c r="I217" s="19">
        <v>0</v>
      </c>
      <c r="J217" s="20">
        <v>0</v>
      </c>
      <c r="K217" s="21">
        <v>0</v>
      </c>
      <c r="L217" s="22">
        <v>0</v>
      </c>
      <c r="N217" s="18"/>
      <c r="O217" s="18"/>
      <c r="P217" s="18"/>
      <c r="Q217" s="18"/>
      <c r="R217" s="18"/>
      <c r="S217" s="18"/>
      <c r="T217" s="18"/>
      <c r="U217" s="18"/>
      <c r="W217" s="18"/>
      <c r="X217" s="18"/>
      <c r="Y217" s="18"/>
      <c r="Z217" s="18"/>
      <c r="AA217" s="18"/>
      <c r="AB217" s="18"/>
      <c r="AC217" s="18"/>
      <c r="AD217" s="18"/>
      <c r="AE217" s="18"/>
      <c r="AL217" s="2"/>
    </row>
    <row r="218" spans="1:38" s="3" customFormat="1" ht="27" hidden="1" customHeight="1">
      <c r="A218" s="71"/>
      <c r="B218" s="1523" t="s">
        <v>213</v>
      </c>
      <c r="C218" s="1523" t="s">
        <v>74</v>
      </c>
      <c r="D218" s="1524"/>
      <c r="E218" s="19">
        <v>0</v>
      </c>
      <c r="F218" s="20">
        <v>0</v>
      </c>
      <c r="G218" s="21">
        <v>0</v>
      </c>
      <c r="H218" s="22">
        <v>0</v>
      </c>
      <c r="I218" s="19">
        <v>0</v>
      </c>
      <c r="J218" s="20">
        <v>0</v>
      </c>
      <c r="K218" s="21">
        <v>0</v>
      </c>
      <c r="L218" s="22">
        <v>0</v>
      </c>
      <c r="N218" s="18"/>
      <c r="O218" s="18"/>
      <c r="P218" s="18"/>
      <c r="Q218" s="18"/>
      <c r="R218" s="18"/>
      <c r="S218" s="18"/>
      <c r="T218" s="18"/>
      <c r="U218" s="18"/>
      <c r="W218" s="18"/>
      <c r="X218" s="18"/>
      <c r="Y218" s="18"/>
      <c r="Z218" s="18"/>
      <c r="AA218" s="18"/>
      <c r="AB218" s="18"/>
      <c r="AC218" s="18"/>
      <c r="AD218" s="18"/>
      <c r="AE218" s="18"/>
      <c r="AL218" s="2"/>
    </row>
    <row r="219" spans="1:38" s="3" customFormat="1" ht="12.75" customHeight="1">
      <c r="A219" s="1450" t="s">
        <v>214</v>
      </c>
      <c r="B219" s="1451"/>
      <c r="C219" s="1451"/>
      <c r="D219" s="1452"/>
      <c r="E219" s="19">
        <v>2.5000000000000001E-2</v>
      </c>
      <c r="F219" s="20">
        <v>0</v>
      </c>
      <c r="G219" s="21">
        <v>1.1679999999999999</v>
      </c>
      <c r="H219" s="22">
        <v>1.1930000000000001</v>
      </c>
      <c r="I219" s="19">
        <v>4.1000000000000002E-2</v>
      </c>
      <c r="J219" s="20">
        <v>2.4350000000000001</v>
      </c>
      <c r="K219" s="21">
        <v>0.183</v>
      </c>
      <c r="L219" s="22">
        <v>2.6589999999999998</v>
      </c>
      <c r="N219" s="18"/>
      <c r="O219" s="18"/>
      <c r="P219" s="18"/>
      <c r="Q219" s="18"/>
      <c r="R219" s="18"/>
      <c r="S219" s="18"/>
      <c r="T219" s="18"/>
      <c r="U219" s="18"/>
      <c r="W219" s="18"/>
      <c r="X219" s="18"/>
      <c r="Y219" s="18"/>
      <c r="Z219" s="18"/>
      <c r="AA219" s="18"/>
      <c r="AB219" s="18"/>
      <c r="AC219" s="18"/>
      <c r="AD219" s="18"/>
      <c r="AE219" s="18"/>
      <c r="AL219" s="2"/>
    </row>
    <row r="220" spans="1:38" s="3" customFormat="1" ht="13.5" customHeight="1">
      <c r="A220" s="45"/>
      <c r="B220" s="1514" t="s">
        <v>215</v>
      </c>
      <c r="C220" s="1514"/>
      <c r="D220" s="1515"/>
      <c r="E220" s="19">
        <v>2.5000000000000001E-2</v>
      </c>
      <c r="F220" s="20">
        <v>0</v>
      </c>
      <c r="G220" s="21">
        <v>1.202</v>
      </c>
      <c r="H220" s="22">
        <v>1.2270000000000001</v>
      </c>
      <c r="I220" s="19">
        <v>4.2000000000000003E-2</v>
      </c>
      <c r="J220" s="20">
        <v>2.46</v>
      </c>
      <c r="K220" s="21">
        <v>0.187</v>
      </c>
      <c r="L220" s="22">
        <v>2.6890000000000001</v>
      </c>
      <c r="N220" s="18"/>
      <c r="O220" s="18"/>
      <c r="P220" s="18"/>
      <c r="Q220" s="18"/>
      <c r="R220" s="18"/>
      <c r="S220" s="18"/>
      <c r="T220" s="18"/>
      <c r="U220" s="18"/>
      <c r="W220" s="18"/>
      <c r="X220" s="18"/>
      <c r="Y220" s="18"/>
      <c r="Z220" s="18"/>
      <c r="AA220" s="18"/>
      <c r="AB220" s="18"/>
      <c r="AC220" s="18"/>
      <c r="AD220" s="18"/>
      <c r="AE220" s="18"/>
      <c r="AL220" s="2"/>
    </row>
    <row r="221" spans="1:38" s="3" customFormat="1" ht="13.5" hidden="1" customHeight="1">
      <c r="A221" s="71"/>
      <c r="B221" s="1523" t="s">
        <v>216</v>
      </c>
      <c r="C221" s="1523"/>
      <c r="D221" s="1524"/>
      <c r="E221" s="19">
        <v>0</v>
      </c>
      <c r="F221" s="20">
        <v>0</v>
      </c>
      <c r="G221" s="21">
        <v>-1.4999999999999999E-2</v>
      </c>
      <c r="H221" s="22">
        <v>-1.4999999999999999E-2</v>
      </c>
      <c r="I221" s="19">
        <v>0</v>
      </c>
      <c r="J221" s="20">
        <v>0</v>
      </c>
      <c r="K221" s="21">
        <v>0</v>
      </c>
      <c r="L221" s="22">
        <v>0</v>
      </c>
      <c r="N221" s="18"/>
      <c r="O221" s="18"/>
      <c r="P221" s="18"/>
      <c r="Q221" s="18"/>
      <c r="R221" s="18"/>
      <c r="S221" s="18"/>
      <c r="T221" s="18"/>
      <c r="U221" s="18"/>
      <c r="W221" s="18"/>
      <c r="X221" s="18"/>
      <c r="Y221" s="18"/>
      <c r="Z221" s="18"/>
      <c r="AA221" s="18"/>
      <c r="AB221" s="18"/>
      <c r="AC221" s="18"/>
      <c r="AD221" s="18"/>
      <c r="AE221" s="18"/>
      <c r="AL221" s="2"/>
    </row>
    <row r="222" spans="1:38" s="3" customFormat="1" ht="27" hidden="1" customHeight="1">
      <c r="A222" s="71"/>
      <c r="B222" s="1523" t="s">
        <v>217</v>
      </c>
      <c r="C222" s="1523" t="s">
        <v>74</v>
      </c>
      <c r="D222" s="1524"/>
      <c r="E222" s="19">
        <v>0</v>
      </c>
      <c r="F222" s="20">
        <v>0</v>
      </c>
      <c r="G222" s="21">
        <v>-1.9E-2</v>
      </c>
      <c r="H222" s="22">
        <v>-1.9E-2</v>
      </c>
      <c r="I222" s="19">
        <v>0</v>
      </c>
      <c r="J222" s="20">
        <v>0</v>
      </c>
      <c r="K222" s="21">
        <v>0</v>
      </c>
      <c r="L222" s="22">
        <v>0</v>
      </c>
      <c r="N222" s="18"/>
      <c r="O222" s="18"/>
      <c r="P222" s="18"/>
      <c r="Q222" s="18"/>
      <c r="R222" s="18"/>
      <c r="S222" s="18"/>
      <c r="T222" s="18"/>
      <c r="U222" s="18"/>
      <c r="W222" s="18"/>
      <c r="X222" s="18"/>
      <c r="Y222" s="18"/>
      <c r="Z222" s="18"/>
      <c r="AA222" s="18"/>
      <c r="AB222" s="18"/>
      <c r="AC222" s="18"/>
      <c r="AD222" s="18"/>
      <c r="AE222" s="18"/>
      <c r="AL222" s="2"/>
    </row>
    <row r="223" spans="1:38" s="3" customFormat="1" ht="17.25" hidden="1" customHeight="1">
      <c r="A223" s="1528" t="s">
        <v>218</v>
      </c>
      <c r="B223" s="1529"/>
      <c r="C223" s="1529"/>
      <c r="D223" s="1530"/>
      <c r="E223" s="19">
        <v>4.0000000000000001E-3</v>
      </c>
      <c r="F223" s="20">
        <v>7.2999999999999995E-2</v>
      </c>
      <c r="G223" s="21">
        <v>0</v>
      </c>
      <c r="H223" s="22">
        <v>7.6999999999999999E-2</v>
      </c>
      <c r="I223" s="19">
        <v>0</v>
      </c>
      <c r="J223" s="20">
        <v>0</v>
      </c>
      <c r="K223" s="21">
        <v>0</v>
      </c>
      <c r="L223" s="22">
        <v>0</v>
      </c>
      <c r="N223" s="18"/>
      <c r="O223" s="18"/>
      <c r="P223" s="18"/>
      <c r="Q223" s="18"/>
      <c r="R223" s="18"/>
      <c r="S223" s="18"/>
      <c r="T223" s="18"/>
      <c r="U223" s="18"/>
      <c r="W223" s="18"/>
      <c r="X223" s="18"/>
      <c r="Y223" s="18"/>
      <c r="Z223" s="18"/>
      <c r="AA223" s="18"/>
      <c r="AB223" s="18"/>
      <c r="AC223" s="18"/>
      <c r="AD223" s="18"/>
      <c r="AE223" s="18"/>
      <c r="AL223" s="2"/>
    </row>
    <row r="224" spans="1:38" s="3" customFormat="1" ht="15" hidden="1" customHeight="1">
      <c r="A224" s="71"/>
      <c r="B224" s="1528" t="s">
        <v>219</v>
      </c>
      <c r="C224" s="1529"/>
      <c r="D224" s="1530"/>
      <c r="E224" s="19">
        <v>4.0000000000000001E-3</v>
      </c>
      <c r="F224" s="20">
        <v>7.2999999999999995E-2</v>
      </c>
      <c r="G224" s="21">
        <v>0</v>
      </c>
      <c r="H224" s="22">
        <v>7.6999999999999999E-2</v>
      </c>
      <c r="I224" s="19">
        <v>0</v>
      </c>
      <c r="J224" s="20">
        <v>0</v>
      </c>
      <c r="K224" s="21">
        <v>0</v>
      </c>
      <c r="L224" s="22">
        <v>0</v>
      </c>
      <c r="N224" s="18"/>
      <c r="O224" s="18"/>
      <c r="P224" s="18"/>
      <c r="Q224" s="18"/>
      <c r="R224" s="18"/>
      <c r="S224" s="18"/>
      <c r="T224" s="18"/>
      <c r="U224" s="18"/>
      <c r="W224" s="18"/>
      <c r="X224" s="18"/>
      <c r="Y224" s="18"/>
      <c r="Z224" s="18"/>
      <c r="AA224" s="18"/>
      <c r="AB224" s="18"/>
      <c r="AC224" s="18"/>
      <c r="AD224" s="18"/>
      <c r="AE224" s="18"/>
      <c r="AL224" s="2"/>
    </row>
    <row r="225" spans="1:38" s="3" customFormat="1" ht="15" hidden="1" customHeight="1">
      <c r="A225" s="71"/>
      <c r="B225" s="1523" t="s">
        <v>220</v>
      </c>
      <c r="C225" s="1523" t="s">
        <v>74</v>
      </c>
      <c r="D225" s="1524"/>
      <c r="E225" s="19">
        <v>0</v>
      </c>
      <c r="F225" s="20">
        <v>0</v>
      </c>
      <c r="G225" s="21">
        <v>0</v>
      </c>
      <c r="H225" s="22">
        <v>0</v>
      </c>
      <c r="I225" s="19">
        <v>0</v>
      </c>
      <c r="J225" s="20">
        <v>0</v>
      </c>
      <c r="K225" s="21">
        <v>0</v>
      </c>
      <c r="L225" s="22">
        <v>0</v>
      </c>
      <c r="N225" s="18"/>
      <c r="O225" s="18"/>
      <c r="P225" s="18"/>
      <c r="Q225" s="18"/>
      <c r="R225" s="18"/>
      <c r="S225" s="18"/>
      <c r="T225" s="18"/>
      <c r="U225" s="18"/>
      <c r="W225" s="18"/>
      <c r="X225" s="18"/>
      <c r="Y225" s="18"/>
      <c r="Z225" s="18"/>
      <c r="AA225" s="18"/>
      <c r="AB225" s="18"/>
      <c r="AC225" s="18"/>
      <c r="AD225" s="18"/>
      <c r="AE225" s="18"/>
      <c r="AL225" s="2"/>
    </row>
    <row r="226" spans="1:38" s="3" customFormat="1" ht="15.75" hidden="1" customHeight="1">
      <c r="A226" s="1528" t="s">
        <v>158</v>
      </c>
      <c r="B226" s="1529"/>
      <c r="C226" s="1529"/>
      <c r="D226" s="1530"/>
      <c r="E226" s="19">
        <v>0</v>
      </c>
      <c r="F226" s="20">
        <v>0</v>
      </c>
      <c r="G226" s="21">
        <v>0</v>
      </c>
      <c r="H226" s="22">
        <v>0</v>
      </c>
      <c r="I226" s="19">
        <v>0</v>
      </c>
      <c r="J226" s="20">
        <v>0</v>
      </c>
      <c r="K226" s="21">
        <v>0</v>
      </c>
      <c r="L226" s="22">
        <v>0</v>
      </c>
      <c r="N226" s="18"/>
      <c r="O226" s="18"/>
      <c r="P226" s="18"/>
      <c r="Q226" s="18"/>
      <c r="R226" s="18"/>
      <c r="S226" s="18"/>
      <c r="T226" s="18"/>
      <c r="U226" s="18"/>
      <c r="W226" s="18"/>
      <c r="X226" s="18"/>
      <c r="Y226" s="18"/>
      <c r="Z226" s="18"/>
      <c r="AA226" s="18"/>
      <c r="AB226" s="18"/>
      <c r="AC226" s="18"/>
      <c r="AD226" s="18"/>
      <c r="AE226" s="18"/>
      <c r="AL226" s="2"/>
    </row>
    <row r="227" spans="1:38" s="3" customFormat="1" ht="15.75" customHeight="1">
      <c r="A227" s="1538" t="s">
        <v>221</v>
      </c>
      <c r="B227" s="1539"/>
      <c r="C227" s="1539"/>
      <c r="D227" s="1540"/>
      <c r="E227" s="19">
        <v>2439.0250000000001</v>
      </c>
      <c r="F227" s="20">
        <v>1735.5160000000001</v>
      </c>
      <c r="G227" s="21">
        <v>979.15800000000002</v>
      </c>
      <c r="H227" s="22">
        <v>5153.6989999999996</v>
      </c>
      <c r="I227" s="19">
        <v>3228.0210000000002</v>
      </c>
      <c r="J227" s="20">
        <v>1715.471</v>
      </c>
      <c r="K227" s="21">
        <v>763.56600000000003</v>
      </c>
      <c r="L227" s="22">
        <v>5707.058</v>
      </c>
      <c r="N227" s="18"/>
      <c r="O227" s="18"/>
      <c r="P227" s="18"/>
      <c r="Q227" s="18"/>
      <c r="R227" s="18"/>
      <c r="S227" s="18"/>
      <c r="T227" s="18"/>
      <c r="U227" s="18"/>
      <c r="W227" s="18"/>
      <c r="X227" s="18"/>
      <c r="Y227" s="18"/>
      <c r="Z227" s="18"/>
      <c r="AA227" s="18"/>
      <c r="AB227" s="18"/>
      <c r="AC227" s="18"/>
      <c r="AD227" s="18"/>
      <c r="AE227" s="18"/>
      <c r="AL227" s="2"/>
    </row>
    <row r="228" spans="1:38" s="3" customFormat="1" ht="16.5" customHeight="1">
      <c r="A228" s="45"/>
      <c r="B228" s="1538" t="s">
        <v>222</v>
      </c>
      <c r="C228" s="1539"/>
      <c r="D228" s="1540"/>
      <c r="E228" s="19">
        <v>13205.913</v>
      </c>
      <c r="F228" s="20">
        <v>5683.55</v>
      </c>
      <c r="G228" s="21">
        <v>2296.1559999999999</v>
      </c>
      <c r="H228" s="22">
        <v>21185.618999999999</v>
      </c>
      <c r="I228" s="19">
        <v>15095.297</v>
      </c>
      <c r="J228" s="20">
        <v>6001.8729999999996</v>
      </c>
      <c r="K228" s="21">
        <v>2183.9430000000002</v>
      </c>
      <c r="L228" s="22">
        <v>23281.113000000001</v>
      </c>
      <c r="N228" s="18"/>
      <c r="O228" s="18"/>
      <c r="P228" s="18"/>
      <c r="Q228" s="18"/>
      <c r="R228" s="18"/>
      <c r="S228" s="18"/>
      <c r="T228" s="18"/>
      <c r="U228" s="18"/>
      <c r="W228" s="18"/>
      <c r="X228" s="18"/>
      <c r="Y228" s="18"/>
      <c r="Z228" s="18"/>
      <c r="AA228" s="18"/>
      <c r="AB228" s="18"/>
      <c r="AC228" s="18"/>
      <c r="AD228" s="18"/>
      <c r="AE228" s="18"/>
      <c r="AL228" s="2"/>
    </row>
    <row r="229" spans="1:38" ht="27" customHeight="1">
      <c r="A229" s="45"/>
      <c r="B229" s="1514" t="s">
        <v>223</v>
      </c>
      <c r="C229" s="1514" t="s">
        <v>74</v>
      </c>
      <c r="D229" s="1515"/>
      <c r="E229" s="19">
        <v>-10766.888000000001</v>
      </c>
      <c r="F229" s="20">
        <v>-3948.0340000000001</v>
      </c>
      <c r="G229" s="21">
        <v>-1316.998</v>
      </c>
      <c r="H229" s="22">
        <v>-16031.92</v>
      </c>
      <c r="I229" s="19">
        <v>-11867.276</v>
      </c>
      <c r="J229" s="20">
        <v>-4286.402</v>
      </c>
      <c r="K229" s="21">
        <v>-1420.377</v>
      </c>
      <c r="L229" s="22">
        <v>-17574.055</v>
      </c>
      <c r="N229" s="18"/>
      <c r="O229" s="18"/>
      <c r="P229" s="18"/>
      <c r="Q229" s="18"/>
      <c r="R229" s="18"/>
      <c r="S229" s="18"/>
      <c r="T229" s="18"/>
      <c r="U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8" ht="15" customHeight="1">
      <c r="A230" s="1538" t="s">
        <v>224</v>
      </c>
      <c r="B230" s="1539"/>
      <c r="C230" s="1539"/>
      <c r="D230" s="1540"/>
      <c r="E230" s="19">
        <v>-357.42500000000001</v>
      </c>
      <c r="F230" s="20">
        <v>-39.404000000000003</v>
      </c>
      <c r="G230" s="21">
        <v>-2.794</v>
      </c>
      <c r="H230" s="22">
        <v>-399.62299999999999</v>
      </c>
      <c r="I230" s="19">
        <v>-335.53500000000003</v>
      </c>
      <c r="J230" s="20">
        <v>-37.430999999999997</v>
      </c>
      <c r="K230" s="21">
        <v>-2.5089999999999999</v>
      </c>
      <c r="L230" s="22">
        <v>-375.47500000000002</v>
      </c>
      <c r="N230" s="18"/>
      <c r="O230" s="18"/>
      <c r="P230" s="18"/>
      <c r="Q230" s="18"/>
      <c r="R230" s="18"/>
      <c r="S230" s="18"/>
      <c r="T230" s="18"/>
      <c r="U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1:38" ht="27.75" customHeight="1" thickBot="1">
      <c r="A231" s="1555" t="s">
        <v>225</v>
      </c>
      <c r="B231" s="1556"/>
      <c r="C231" s="1556"/>
      <c r="D231" s="1557"/>
      <c r="E231" s="24">
        <v>-10.004</v>
      </c>
      <c r="F231" s="25">
        <v>-16.645</v>
      </c>
      <c r="G231" s="26">
        <v>0</v>
      </c>
      <c r="H231" s="27">
        <v>-26.649000000000001</v>
      </c>
      <c r="I231" s="24">
        <v>-11.615</v>
      </c>
      <c r="J231" s="25">
        <v>-15.477</v>
      </c>
      <c r="K231" s="26">
        <v>0</v>
      </c>
      <c r="L231" s="27">
        <v>-27.091999999999999</v>
      </c>
      <c r="N231" s="18"/>
      <c r="O231" s="18"/>
      <c r="P231" s="18"/>
      <c r="Q231" s="18"/>
      <c r="R231" s="18"/>
      <c r="S231" s="18"/>
      <c r="T231" s="18"/>
      <c r="U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1:38" s="13" customFormat="1" ht="13.5" customHeight="1" thickBot="1">
      <c r="A232" s="1456" t="s">
        <v>226</v>
      </c>
      <c r="B232" s="1456"/>
      <c r="C232" s="1456"/>
      <c r="D232" s="1457"/>
      <c r="E232" s="8">
        <v>781.14499999999998</v>
      </c>
      <c r="F232" s="9">
        <v>526.83000000000004</v>
      </c>
      <c r="G232" s="10">
        <v>61.415999999999997</v>
      </c>
      <c r="H232" s="11">
        <v>1369.3910000000001</v>
      </c>
      <c r="I232" s="8">
        <v>771.601</v>
      </c>
      <c r="J232" s="9">
        <v>532.47500000000002</v>
      </c>
      <c r="K232" s="10">
        <v>72.694000000000003</v>
      </c>
      <c r="L232" s="11">
        <v>1376.77</v>
      </c>
      <c r="M232" s="12"/>
      <c r="N232" s="34"/>
      <c r="O232" s="34"/>
      <c r="P232" s="34"/>
      <c r="Q232" s="34"/>
      <c r="R232" s="34"/>
      <c r="S232" s="34"/>
      <c r="T232" s="34"/>
      <c r="U232" s="34"/>
      <c r="V232" s="12"/>
      <c r="W232" s="18"/>
      <c r="X232" s="18"/>
      <c r="Y232" s="18"/>
      <c r="Z232" s="18"/>
      <c r="AA232" s="18"/>
      <c r="AB232" s="18"/>
      <c r="AC232" s="18"/>
      <c r="AD232" s="18"/>
      <c r="AE232" s="18"/>
      <c r="AF232" s="12"/>
      <c r="AG232" s="12"/>
      <c r="AH232" s="12"/>
      <c r="AI232" s="12"/>
      <c r="AJ232" s="12"/>
      <c r="AK232" s="12"/>
    </row>
    <row r="233" spans="1:38" ht="15" customHeight="1">
      <c r="A233" s="1568" t="s">
        <v>227</v>
      </c>
      <c r="B233" s="1569"/>
      <c r="C233" s="1569"/>
      <c r="D233" s="1570"/>
      <c r="E233" s="14">
        <v>346.72</v>
      </c>
      <c r="F233" s="15">
        <v>94.932000000000002</v>
      </c>
      <c r="G233" s="16">
        <v>34.033999999999999</v>
      </c>
      <c r="H233" s="17">
        <v>475.68599999999998</v>
      </c>
      <c r="I233" s="14">
        <v>378.81700000000001</v>
      </c>
      <c r="J233" s="15">
        <v>107.639</v>
      </c>
      <c r="K233" s="16">
        <v>40.770000000000003</v>
      </c>
      <c r="L233" s="17">
        <v>527.226</v>
      </c>
      <c r="N233" s="18"/>
      <c r="O233" s="18"/>
      <c r="P233" s="18"/>
      <c r="Q233" s="18"/>
      <c r="R233" s="18"/>
      <c r="S233" s="18"/>
      <c r="T233" s="18"/>
      <c r="U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8" ht="16.5" customHeight="1">
      <c r="A234" s="1538" t="s">
        <v>228</v>
      </c>
      <c r="B234" s="1539"/>
      <c r="C234" s="1539"/>
      <c r="D234" s="1540"/>
      <c r="E234" s="19">
        <v>183.965</v>
      </c>
      <c r="F234" s="20">
        <v>163.93299999999999</v>
      </c>
      <c r="G234" s="21">
        <v>9.5229999999999997</v>
      </c>
      <c r="H234" s="22">
        <v>357.42099999999999</v>
      </c>
      <c r="I234" s="19">
        <v>186.78899999999999</v>
      </c>
      <c r="J234" s="20">
        <v>169.767</v>
      </c>
      <c r="K234" s="21">
        <v>10.353</v>
      </c>
      <c r="L234" s="22">
        <v>366.90899999999999</v>
      </c>
      <c r="N234" s="18"/>
      <c r="O234" s="18"/>
      <c r="P234" s="18"/>
      <c r="Q234" s="18"/>
      <c r="R234" s="18"/>
      <c r="S234" s="18"/>
      <c r="T234" s="18"/>
      <c r="U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8" ht="15" customHeight="1">
      <c r="A235" s="1538" t="s">
        <v>229</v>
      </c>
      <c r="B235" s="1539"/>
      <c r="C235" s="1539"/>
      <c r="D235" s="1540"/>
      <c r="E235" s="19">
        <v>230.05699999999999</v>
      </c>
      <c r="F235" s="20">
        <v>233.09200000000001</v>
      </c>
      <c r="G235" s="21">
        <v>15.455</v>
      </c>
      <c r="H235" s="22">
        <v>478.60399999999998</v>
      </c>
      <c r="I235" s="19">
        <v>189.63499999999999</v>
      </c>
      <c r="J235" s="20">
        <v>234.55699999999999</v>
      </c>
      <c r="K235" s="21">
        <v>18.802</v>
      </c>
      <c r="L235" s="22">
        <v>442.99400000000003</v>
      </c>
      <c r="N235" s="18"/>
      <c r="O235" s="18"/>
      <c r="P235" s="18"/>
      <c r="Q235" s="18"/>
      <c r="R235" s="18"/>
      <c r="S235" s="18"/>
      <c r="T235" s="18"/>
      <c r="U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1:38" ht="15" customHeight="1">
      <c r="A236" s="1538" t="s">
        <v>230</v>
      </c>
      <c r="B236" s="1539"/>
      <c r="C236" s="1539"/>
      <c r="D236" s="1540"/>
      <c r="E236" s="19">
        <v>0</v>
      </c>
      <c r="F236" s="20">
        <v>1.4450000000000001</v>
      </c>
      <c r="G236" s="21">
        <v>1.903</v>
      </c>
      <c r="H236" s="22">
        <v>3.3479999999999999</v>
      </c>
      <c r="I236" s="19">
        <v>0.63900000000000001</v>
      </c>
      <c r="J236" s="20">
        <v>1.363</v>
      </c>
      <c r="K236" s="21">
        <v>2.6030000000000002</v>
      </c>
      <c r="L236" s="22">
        <v>4.6050000000000004</v>
      </c>
      <c r="N236" s="18"/>
      <c r="O236" s="18"/>
      <c r="P236" s="18"/>
      <c r="Q236" s="18"/>
      <c r="R236" s="18"/>
      <c r="S236" s="18"/>
      <c r="T236" s="18"/>
      <c r="U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1:38" ht="16.5" customHeight="1">
      <c r="A237" s="1538" t="s">
        <v>231</v>
      </c>
      <c r="B237" s="1539"/>
      <c r="C237" s="1539"/>
      <c r="D237" s="1540"/>
      <c r="E237" s="19">
        <v>5.9530000000000003</v>
      </c>
      <c r="F237" s="20">
        <v>24.206</v>
      </c>
      <c r="G237" s="21">
        <v>0</v>
      </c>
      <c r="H237" s="22">
        <v>30.158999999999999</v>
      </c>
      <c r="I237" s="19">
        <v>1.3979999999999999</v>
      </c>
      <c r="J237" s="20">
        <v>8.8699999999999992</v>
      </c>
      <c r="K237" s="21">
        <v>0</v>
      </c>
      <c r="L237" s="22">
        <v>10.268000000000001</v>
      </c>
      <c r="N237" s="18"/>
      <c r="O237" s="18"/>
      <c r="P237" s="18"/>
      <c r="Q237" s="18"/>
      <c r="R237" s="18"/>
      <c r="S237" s="18"/>
      <c r="T237" s="18"/>
      <c r="U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1:38" ht="14.25" customHeight="1">
      <c r="A238" s="1538" t="s">
        <v>232</v>
      </c>
      <c r="B238" s="1539"/>
      <c r="C238" s="1539"/>
      <c r="D238" s="1540"/>
      <c r="E238" s="19">
        <v>6.7930000000000001</v>
      </c>
      <c r="F238" s="20">
        <v>6.327</v>
      </c>
      <c r="G238" s="21">
        <v>8.0000000000000002E-3</v>
      </c>
      <c r="H238" s="22">
        <v>13.128</v>
      </c>
      <c r="I238" s="19">
        <v>6.681</v>
      </c>
      <c r="J238" s="20">
        <v>8.2959999999999994</v>
      </c>
      <c r="K238" s="21">
        <v>3.3000000000000002E-2</v>
      </c>
      <c r="L238" s="22">
        <v>15.01</v>
      </c>
      <c r="N238" s="18"/>
      <c r="O238" s="18"/>
      <c r="P238" s="18"/>
      <c r="Q238" s="18"/>
      <c r="R238" s="18"/>
      <c r="S238" s="18"/>
      <c r="T238" s="18"/>
      <c r="U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1:38" ht="15" customHeight="1">
      <c r="A239" s="1538" t="s">
        <v>233</v>
      </c>
      <c r="B239" s="1539"/>
      <c r="C239" s="1539"/>
      <c r="D239" s="1540"/>
      <c r="E239" s="19">
        <v>6.4059999999999997</v>
      </c>
      <c r="F239" s="20">
        <v>2.29</v>
      </c>
      <c r="G239" s="21">
        <v>0.443</v>
      </c>
      <c r="H239" s="22">
        <v>9.1389999999999993</v>
      </c>
      <c r="I239" s="19">
        <v>6.6929999999999996</v>
      </c>
      <c r="J239" s="20">
        <v>2.1240000000000001</v>
      </c>
      <c r="K239" s="21">
        <v>0.187</v>
      </c>
      <c r="L239" s="22">
        <v>9.0039999999999996</v>
      </c>
      <c r="N239" s="18"/>
      <c r="O239" s="18"/>
      <c r="P239" s="18"/>
      <c r="Q239" s="18"/>
      <c r="R239" s="18"/>
      <c r="S239" s="18"/>
      <c r="T239" s="18"/>
      <c r="U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1:38" ht="17.25" hidden="1" customHeight="1">
      <c r="A240" s="1558" t="s">
        <v>234</v>
      </c>
      <c r="B240" s="1559"/>
      <c r="C240" s="1559"/>
      <c r="D240" s="1560"/>
      <c r="E240" s="19">
        <v>0</v>
      </c>
      <c r="F240" s="20">
        <v>0.17499999999999999</v>
      </c>
      <c r="G240" s="21">
        <v>1E-3</v>
      </c>
      <c r="H240" s="22">
        <v>0.17599999999999999</v>
      </c>
      <c r="I240" s="19">
        <v>0</v>
      </c>
      <c r="J240" s="20">
        <v>0</v>
      </c>
      <c r="K240" s="21">
        <v>0</v>
      </c>
      <c r="L240" s="22">
        <v>0</v>
      </c>
      <c r="N240" s="18"/>
      <c r="O240" s="18"/>
      <c r="P240" s="18"/>
      <c r="Q240" s="18"/>
      <c r="R240" s="18"/>
      <c r="S240" s="18"/>
      <c r="T240" s="18"/>
      <c r="U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1:37" ht="15.75" customHeight="1" thickBot="1">
      <c r="A241" s="1561" t="s">
        <v>235</v>
      </c>
      <c r="B241" s="1562"/>
      <c r="C241" s="1562"/>
      <c r="D241" s="1563"/>
      <c r="E241" s="19">
        <v>1.2529999999999999</v>
      </c>
      <c r="F241" s="20">
        <v>0.76900000000000002</v>
      </c>
      <c r="G241" s="21">
        <v>5.8999999999999997E-2</v>
      </c>
      <c r="H241" s="22">
        <v>2.081</v>
      </c>
      <c r="I241" s="19">
        <v>0.95</v>
      </c>
      <c r="J241" s="20">
        <v>0.51300000000000001</v>
      </c>
      <c r="K241" s="21">
        <v>0</v>
      </c>
      <c r="L241" s="22">
        <v>1.4630000000000001</v>
      </c>
      <c r="N241" s="18"/>
      <c r="O241" s="18"/>
      <c r="P241" s="18"/>
      <c r="Q241" s="18"/>
      <c r="R241" s="18"/>
      <c r="S241" s="18"/>
      <c r="T241" s="18"/>
      <c r="U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7" ht="12.75" hidden="1" customHeight="1">
      <c r="A242" s="1564" t="s">
        <v>236</v>
      </c>
      <c r="B242" s="1565"/>
      <c r="C242" s="1565"/>
      <c r="D242" s="1566"/>
      <c r="E242" s="19">
        <v>0</v>
      </c>
      <c r="F242" s="20">
        <v>0</v>
      </c>
      <c r="G242" s="21">
        <v>0</v>
      </c>
      <c r="H242" s="22">
        <v>0</v>
      </c>
      <c r="I242" s="19">
        <v>0</v>
      </c>
      <c r="J242" s="20">
        <v>0</v>
      </c>
      <c r="K242" s="21">
        <v>0</v>
      </c>
      <c r="L242" s="22">
        <v>0</v>
      </c>
      <c r="N242" s="18"/>
      <c r="O242" s="18"/>
      <c r="P242" s="18"/>
      <c r="Q242" s="18"/>
      <c r="R242" s="18"/>
      <c r="S242" s="18"/>
      <c r="T242" s="18"/>
      <c r="U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1:37" ht="27" hidden="1" customHeight="1">
      <c r="A243" s="1516" t="s">
        <v>237</v>
      </c>
      <c r="B243" s="1517"/>
      <c r="C243" s="1517"/>
      <c r="D243" s="1567"/>
      <c r="E243" s="38">
        <v>-2E-3</v>
      </c>
      <c r="F243" s="39">
        <v>-0.33900000000000002</v>
      </c>
      <c r="G243" s="40">
        <v>-0.01</v>
      </c>
      <c r="H243" s="41">
        <v>-0.35099999999999998</v>
      </c>
      <c r="I243" s="38">
        <v>0</v>
      </c>
      <c r="J243" s="39">
        <v>0</v>
      </c>
      <c r="K243" s="40">
        <v>0</v>
      </c>
      <c r="L243" s="41">
        <v>0</v>
      </c>
      <c r="N243" s="18"/>
      <c r="O243" s="18"/>
      <c r="P243" s="18"/>
      <c r="Q243" s="18"/>
      <c r="R243" s="18"/>
      <c r="S243" s="18"/>
      <c r="T243" s="18"/>
      <c r="U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1:37" s="13" customFormat="1" ht="15" customHeight="1" thickBot="1">
      <c r="A244" s="1533" t="s">
        <v>238</v>
      </c>
      <c r="B244" s="1534"/>
      <c r="C244" s="1534"/>
      <c r="D244" s="1535"/>
      <c r="E244" s="78">
        <v>202.8</v>
      </c>
      <c r="F244" s="9">
        <v>0</v>
      </c>
      <c r="G244" s="10">
        <v>251.60599999999999</v>
      </c>
      <c r="H244" s="11">
        <v>454.40600000000001</v>
      </c>
      <c r="I244" s="78">
        <v>207.42400000000001</v>
      </c>
      <c r="J244" s="9">
        <v>0</v>
      </c>
      <c r="K244" s="10">
        <v>251.60599999999999</v>
      </c>
      <c r="L244" s="11">
        <v>459.03</v>
      </c>
      <c r="M244" s="12"/>
      <c r="N244" s="34"/>
      <c r="O244" s="34"/>
      <c r="P244" s="34"/>
      <c r="Q244" s="34"/>
      <c r="R244" s="34"/>
      <c r="S244" s="34"/>
      <c r="T244" s="34"/>
      <c r="U244" s="34"/>
      <c r="V244" s="12"/>
      <c r="W244" s="18"/>
      <c r="X244" s="18"/>
      <c r="Y244" s="18"/>
      <c r="Z244" s="18"/>
      <c r="AA244" s="18"/>
      <c r="AB244" s="18"/>
      <c r="AC244" s="18"/>
      <c r="AD244" s="18"/>
      <c r="AE244" s="18"/>
      <c r="AF244" s="12"/>
      <c r="AG244" s="12"/>
      <c r="AH244" s="12"/>
      <c r="AI244" s="12"/>
      <c r="AJ244" s="12"/>
      <c r="AK244" s="12"/>
    </row>
    <row r="245" spans="1:37" ht="15" customHeight="1">
      <c r="A245" s="1471" t="s">
        <v>239</v>
      </c>
      <c r="B245" s="1472"/>
      <c r="C245" s="1472"/>
      <c r="D245" s="1473"/>
      <c r="E245" s="14">
        <v>202.8</v>
      </c>
      <c r="F245" s="15">
        <v>0</v>
      </c>
      <c r="G245" s="16">
        <v>0</v>
      </c>
      <c r="H245" s="17">
        <v>202.8</v>
      </c>
      <c r="I245" s="14">
        <v>207.42400000000001</v>
      </c>
      <c r="J245" s="15">
        <v>0</v>
      </c>
      <c r="K245" s="16">
        <v>0</v>
      </c>
      <c r="L245" s="17">
        <v>207.42400000000001</v>
      </c>
      <c r="N245" s="18"/>
      <c r="O245" s="18"/>
      <c r="P245" s="18"/>
      <c r="Q245" s="18"/>
      <c r="R245" s="18"/>
      <c r="S245" s="18"/>
      <c r="T245" s="18"/>
      <c r="U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1:37" ht="16.5" customHeight="1" thickBot="1">
      <c r="A246" s="1450" t="s">
        <v>240</v>
      </c>
      <c r="B246" s="1451"/>
      <c r="C246" s="1451"/>
      <c r="D246" s="1452"/>
      <c r="E246" s="24">
        <v>0</v>
      </c>
      <c r="F246" s="25">
        <v>0</v>
      </c>
      <c r="G246" s="26">
        <v>251.60599999999999</v>
      </c>
      <c r="H246" s="27">
        <v>251.60599999999999</v>
      </c>
      <c r="I246" s="24">
        <v>0</v>
      </c>
      <c r="J246" s="25">
        <v>0</v>
      </c>
      <c r="K246" s="26">
        <v>251.60599999999999</v>
      </c>
      <c r="L246" s="27">
        <v>251.60599999999999</v>
      </c>
      <c r="N246" s="18"/>
      <c r="O246" s="18"/>
      <c r="P246" s="18"/>
      <c r="Q246" s="18"/>
      <c r="R246" s="18"/>
      <c r="S246" s="18"/>
      <c r="T246" s="18"/>
      <c r="U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1:37" ht="14.25" hidden="1" customHeight="1">
      <c r="A247" s="1503" t="s">
        <v>241</v>
      </c>
      <c r="B247" s="1504"/>
      <c r="C247" s="1504"/>
      <c r="D247" s="1505"/>
      <c r="E247" s="14">
        <v>0</v>
      </c>
      <c r="F247" s="15">
        <v>0</v>
      </c>
      <c r="G247" s="16">
        <v>0</v>
      </c>
      <c r="H247" s="17">
        <v>0</v>
      </c>
      <c r="I247" s="14">
        <v>0</v>
      </c>
      <c r="J247" s="15">
        <v>0</v>
      </c>
      <c r="K247" s="16">
        <v>0</v>
      </c>
      <c r="L247" s="17">
        <v>0</v>
      </c>
      <c r="N247" s="18"/>
      <c r="O247" s="18"/>
      <c r="P247" s="18"/>
      <c r="Q247" s="18"/>
      <c r="R247" s="18"/>
      <c r="S247" s="18"/>
      <c r="T247" s="18"/>
      <c r="U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1:37" s="13" customFormat="1" ht="13.5" customHeight="1" thickBot="1">
      <c r="A248" s="1456" t="s">
        <v>242</v>
      </c>
      <c r="B248" s="1456"/>
      <c r="C248" s="1456"/>
      <c r="D248" s="1457"/>
      <c r="E248" s="53">
        <v>1392.135</v>
      </c>
      <c r="F248" s="54">
        <v>710.59900000000005</v>
      </c>
      <c r="G248" s="79">
        <v>223.79900000000001</v>
      </c>
      <c r="H248" s="27">
        <v>2326.5329999999999</v>
      </c>
      <c r="I248" s="53">
        <v>998.48900000000003</v>
      </c>
      <c r="J248" s="54">
        <v>619.96299999999997</v>
      </c>
      <c r="K248" s="79">
        <v>193.05099999999999</v>
      </c>
      <c r="L248" s="27">
        <v>1811.5029999999999</v>
      </c>
      <c r="M248" s="12"/>
      <c r="N248" s="34"/>
      <c r="O248" s="34"/>
      <c r="P248" s="34"/>
      <c r="Q248" s="34"/>
      <c r="R248" s="34"/>
      <c r="S248" s="34"/>
      <c r="T248" s="34"/>
      <c r="U248" s="34"/>
      <c r="V248" s="12"/>
      <c r="W248" s="18"/>
      <c r="X248" s="18"/>
      <c r="Y248" s="18"/>
      <c r="Z248" s="18"/>
      <c r="AA248" s="18"/>
      <c r="AB248" s="18"/>
      <c r="AC248" s="18"/>
      <c r="AD248" s="18"/>
      <c r="AE248" s="18"/>
      <c r="AF248" s="12"/>
      <c r="AG248" s="12"/>
      <c r="AH248" s="12"/>
      <c r="AI248" s="12"/>
      <c r="AJ248" s="12"/>
      <c r="AK248" s="12"/>
    </row>
    <row r="249" spans="1:37" ht="12.75" customHeight="1">
      <c r="A249" s="1471" t="s">
        <v>243</v>
      </c>
      <c r="B249" s="1472"/>
      <c r="C249" s="1472"/>
      <c r="D249" s="1473"/>
      <c r="E249" s="42">
        <v>68.477999999999994</v>
      </c>
      <c r="F249" s="43">
        <v>46.531999999999996</v>
      </c>
      <c r="G249" s="44">
        <v>5.593</v>
      </c>
      <c r="H249" s="17">
        <v>120.60299999999999</v>
      </c>
      <c r="I249" s="42">
        <v>60.311</v>
      </c>
      <c r="J249" s="43">
        <v>46.578000000000003</v>
      </c>
      <c r="K249" s="44">
        <v>6.0810000000000004</v>
      </c>
      <c r="L249" s="17">
        <v>112.97</v>
      </c>
      <c r="N249" s="18"/>
      <c r="O249" s="18"/>
      <c r="P249" s="18"/>
      <c r="Q249" s="18"/>
      <c r="R249" s="18"/>
      <c r="S249" s="18"/>
      <c r="T249" s="18"/>
      <c r="U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1:37" ht="15" customHeight="1">
      <c r="A250" s="1538" t="s">
        <v>244</v>
      </c>
      <c r="B250" s="1539"/>
      <c r="C250" s="1539"/>
      <c r="D250" s="1540"/>
      <c r="E250" s="46">
        <v>8.8970000000000002</v>
      </c>
      <c r="F250" s="47">
        <v>17.036999999999999</v>
      </c>
      <c r="G250" s="48">
        <v>0.26100000000000001</v>
      </c>
      <c r="H250" s="22">
        <v>26.195</v>
      </c>
      <c r="I250" s="46">
        <v>8.8260000000000005</v>
      </c>
      <c r="J250" s="47">
        <v>22.038</v>
      </c>
      <c r="K250" s="48">
        <v>0.22</v>
      </c>
      <c r="L250" s="22">
        <v>31.084</v>
      </c>
      <c r="N250" s="18"/>
      <c r="O250" s="18"/>
      <c r="P250" s="18"/>
      <c r="Q250" s="18"/>
      <c r="R250" s="18"/>
      <c r="S250" s="18"/>
      <c r="T250" s="18"/>
      <c r="U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1:37" ht="12.75" hidden="1" customHeight="1">
      <c r="A251" s="1571" t="s">
        <v>245</v>
      </c>
      <c r="B251" s="1539"/>
      <c r="C251" s="1539"/>
      <c r="D251" s="1540"/>
      <c r="E251" s="46">
        <v>0</v>
      </c>
      <c r="F251" s="47">
        <v>2.1000000000000001E-2</v>
      </c>
      <c r="G251" s="48">
        <v>0</v>
      </c>
      <c r="H251" s="22">
        <v>2.1000000000000001E-2</v>
      </c>
      <c r="I251" s="46">
        <v>0</v>
      </c>
      <c r="J251" s="47">
        <v>0</v>
      </c>
      <c r="K251" s="48">
        <v>0</v>
      </c>
      <c r="L251" s="22">
        <v>0</v>
      </c>
      <c r="N251" s="18"/>
      <c r="O251" s="18"/>
      <c r="P251" s="18"/>
      <c r="Q251" s="18"/>
      <c r="R251" s="18"/>
      <c r="S251" s="18"/>
      <c r="T251" s="18"/>
      <c r="U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1:37" hidden="1">
      <c r="A252" s="1572" t="s">
        <v>246</v>
      </c>
      <c r="B252" s="1573"/>
      <c r="C252" s="1573"/>
      <c r="D252" s="1574"/>
      <c r="E252" s="46">
        <v>0</v>
      </c>
      <c r="F252" s="47">
        <v>0</v>
      </c>
      <c r="G252" s="48">
        <v>0</v>
      </c>
      <c r="H252" s="22">
        <v>0</v>
      </c>
      <c r="I252" s="46">
        <v>0</v>
      </c>
      <c r="J252" s="47">
        <v>0</v>
      </c>
      <c r="K252" s="48">
        <v>0</v>
      </c>
      <c r="L252" s="22">
        <v>0</v>
      </c>
      <c r="N252" s="18"/>
      <c r="O252" s="18"/>
      <c r="P252" s="18"/>
      <c r="Q252" s="18"/>
      <c r="R252" s="18"/>
      <c r="S252" s="18"/>
      <c r="T252" s="18"/>
      <c r="U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1:37" ht="12.75" customHeight="1">
      <c r="A253" s="1450" t="s">
        <v>247</v>
      </c>
      <c r="B253" s="1451"/>
      <c r="C253" s="1451"/>
      <c r="D253" s="1452"/>
      <c r="E253" s="46">
        <v>79.186999999999998</v>
      </c>
      <c r="F253" s="47">
        <v>63.905999999999999</v>
      </c>
      <c r="G253" s="48">
        <v>15.282999999999999</v>
      </c>
      <c r="H253" s="22">
        <v>158.376</v>
      </c>
      <c r="I253" s="46">
        <v>78.027000000000001</v>
      </c>
      <c r="J253" s="47">
        <v>69.078000000000003</v>
      </c>
      <c r="K253" s="48">
        <v>15.659000000000001</v>
      </c>
      <c r="L253" s="22">
        <v>162.76400000000001</v>
      </c>
      <c r="N253" s="18"/>
      <c r="O253" s="18"/>
      <c r="P253" s="18"/>
      <c r="Q253" s="18"/>
      <c r="R253" s="18"/>
      <c r="S253" s="18"/>
      <c r="T253" s="18"/>
      <c r="U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1:37" ht="12.75" customHeight="1">
      <c r="A254" s="1538" t="s">
        <v>248</v>
      </c>
      <c r="B254" s="1539"/>
      <c r="C254" s="1539"/>
      <c r="D254" s="1540"/>
      <c r="E254" s="46">
        <v>721.46799999999996</v>
      </c>
      <c r="F254" s="47">
        <v>338.10899999999998</v>
      </c>
      <c r="G254" s="48">
        <v>174.09100000000001</v>
      </c>
      <c r="H254" s="22">
        <v>1233.6679999999999</v>
      </c>
      <c r="I254" s="46">
        <v>664.23400000000004</v>
      </c>
      <c r="J254" s="47">
        <v>243.43899999999999</v>
      </c>
      <c r="K254" s="48">
        <v>139.18100000000001</v>
      </c>
      <c r="L254" s="22">
        <v>1046.854</v>
      </c>
      <c r="N254" s="18"/>
      <c r="O254" s="18"/>
      <c r="P254" s="18"/>
      <c r="Q254" s="18"/>
      <c r="R254" s="18"/>
      <c r="S254" s="18"/>
      <c r="T254" s="18"/>
      <c r="U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1:37" ht="15" customHeight="1" thickBot="1">
      <c r="A255" s="1575" t="s">
        <v>249</v>
      </c>
      <c r="B255" s="1576"/>
      <c r="C255" s="1576"/>
      <c r="D255" s="1577"/>
      <c r="E255" s="80">
        <v>514.10500000000002</v>
      </c>
      <c r="F255" s="81">
        <v>244.994</v>
      </c>
      <c r="G255" s="82">
        <v>28.571000000000002</v>
      </c>
      <c r="H255" s="27">
        <v>787.67</v>
      </c>
      <c r="I255" s="80">
        <v>187.09200000000001</v>
      </c>
      <c r="J255" s="81">
        <v>238.83</v>
      </c>
      <c r="K255" s="82">
        <v>31.91</v>
      </c>
      <c r="L255" s="27">
        <v>457.83199999999999</v>
      </c>
      <c r="N255" s="18"/>
      <c r="O255" s="18"/>
      <c r="P255" s="18"/>
      <c r="Q255" s="18"/>
      <c r="R255" s="18"/>
      <c r="S255" s="18"/>
      <c r="T255" s="18"/>
      <c r="U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1:37" s="13" customFormat="1" ht="13.5" customHeight="1" thickBot="1">
      <c r="A256" s="1456" t="s">
        <v>250</v>
      </c>
      <c r="B256" s="1456"/>
      <c r="C256" s="1456"/>
      <c r="D256" s="1457"/>
      <c r="E256" s="8">
        <v>5425.2749999999996</v>
      </c>
      <c r="F256" s="9">
        <v>1765.817</v>
      </c>
      <c r="G256" s="10">
        <v>527.61800000000005</v>
      </c>
      <c r="H256" s="11">
        <v>7718.71</v>
      </c>
      <c r="I256" s="8">
        <v>5718.2349999999997</v>
      </c>
      <c r="J256" s="9">
        <v>1719.115</v>
      </c>
      <c r="K256" s="10">
        <v>540.32399999999996</v>
      </c>
      <c r="L256" s="11">
        <v>7977.674</v>
      </c>
      <c r="M256" s="12"/>
      <c r="N256" s="34"/>
      <c r="O256" s="34"/>
      <c r="P256" s="34"/>
      <c r="Q256" s="34"/>
      <c r="R256" s="34"/>
      <c r="S256" s="34"/>
      <c r="T256" s="34"/>
      <c r="U256" s="34"/>
      <c r="V256" s="12"/>
      <c r="W256" s="18"/>
      <c r="X256" s="18"/>
      <c r="Y256" s="18"/>
      <c r="Z256" s="18"/>
      <c r="AA256" s="18"/>
      <c r="AB256" s="18"/>
      <c r="AC256" s="18"/>
      <c r="AD256" s="18"/>
      <c r="AE256" s="18"/>
      <c r="AF256" s="12"/>
      <c r="AG256" s="12"/>
      <c r="AH256" s="12"/>
      <c r="AI256" s="12"/>
      <c r="AJ256" s="12"/>
      <c r="AK256" s="12"/>
    </row>
    <row r="257" spans="1:37" ht="13.5" customHeight="1">
      <c r="A257" s="1568" t="s">
        <v>251</v>
      </c>
      <c r="B257" s="1569"/>
      <c r="C257" s="1569"/>
      <c r="D257" s="1570"/>
      <c r="E257" s="14">
        <v>5721.0889999999999</v>
      </c>
      <c r="F257" s="15">
        <v>2134.8380000000002</v>
      </c>
      <c r="G257" s="16">
        <v>560.221</v>
      </c>
      <c r="H257" s="17">
        <v>8416.1479999999992</v>
      </c>
      <c r="I257" s="14">
        <v>6084.3140000000003</v>
      </c>
      <c r="J257" s="15">
        <v>2087.0680000000002</v>
      </c>
      <c r="K257" s="16">
        <v>572.84799999999996</v>
      </c>
      <c r="L257" s="17">
        <v>8744.23</v>
      </c>
      <c r="N257" s="18"/>
      <c r="O257" s="18"/>
      <c r="P257" s="18"/>
      <c r="Q257" s="18"/>
      <c r="R257" s="18"/>
      <c r="S257" s="18"/>
      <c r="T257" s="18"/>
      <c r="U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1:37" ht="15" customHeight="1" thickBot="1">
      <c r="A258" s="1561" t="s">
        <v>252</v>
      </c>
      <c r="B258" s="1562"/>
      <c r="C258" s="1562"/>
      <c r="D258" s="1563"/>
      <c r="E258" s="24">
        <v>-295.81400000000002</v>
      </c>
      <c r="F258" s="25">
        <v>-369.02100000000002</v>
      </c>
      <c r="G258" s="26">
        <v>-32.603000000000002</v>
      </c>
      <c r="H258" s="27">
        <v>-697.43799999999999</v>
      </c>
      <c r="I258" s="24">
        <v>-366.07900000000001</v>
      </c>
      <c r="J258" s="25">
        <v>-367.95299999999997</v>
      </c>
      <c r="K258" s="26">
        <v>-32.524000000000001</v>
      </c>
      <c r="L258" s="27">
        <v>-766.55600000000004</v>
      </c>
      <c r="N258" s="18"/>
      <c r="O258" s="18"/>
      <c r="P258" s="18"/>
      <c r="Q258" s="18"/>
      <c r="R258" s="18"/>
      <c r="S258" s="18"/>
      <c r="T258" s="18"/>
      <c r="U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1:37" s="13" customFormat="1" ht="13.5" customHeight="1" thickBot="1">
      <c r="A259" s="1493" t="s">
        <v>253</v>
      </c>
      <c r="B259" s="1493"/>
      <c r="C259" s="1493"/>
      <c r="D259" s="1494"/>
      <c r="E259" s="83">
        <v>257.51600000000002</v>
      </c>
      <c r="F259" s="84">
        <v>333.88200000000001</v>
      </c>
      <c r="G259" s="10">
        <v>284.72300000000001</v>
      </c>
      <c r="H259" s="11">
        <v>876.12099999999998</v>
      </c>
      <c r="I259" s="83">
        <v>245.02</v>
      </c>
      <c r="J259" s="84">
        <v>337.98899999999998</v>
      </c>
      <c r="K259" s="10">
        <v>268.428</v>
      </c>
      <c r="L259" s="11">
        <v>851.43700000000001</v>
      </c>
      <c r="M259" s="12"/>
      <c r="N259" s="34"/>
      <c r="O259" s="34"/>
      <c r="P259" s="34"/>
      <c r="Q259" s="34"/>
      <c r="R259" s="34"/>
      <c r="S259" s="34"/>
      <c r="T259" s="34"/>
      <c r="U259" s="34"/>
      <c r="V259" s="12"/>
      <c r="W259" s="18"/>
      <c r="X259" s="18"/>
      <c r="Y259" s="18"/>
      <c r="Z259" s="18"/>
      <c r="AA259" s="18"/>
      <c r="AB259" s="18"/>
      <c r="AC259" s="18"/>
      <c r="AD259" s="18"/>
      <c r="AE259" s="18"/>
      <c r="AF259" s="12"/>
      <c r="AG259" s="12"/>
      <c r="AH259" s="12"/>
      <c r="AI259" s="12"/>
      <c r="AJ259" s="12"/>
      <c r="AK259" s="12"/>
    </row>
    <row r="260" spans="1:37" ht="12.75" hidden="1" customHeight="1">
      <c r="A260" s="1490" t="s">
        <v>254</v>
      </c>
      <c r="B260" s="1491"/>
      <c r="C260" s="1491"/>
      <c r="D260" s="1492"/>
      <c r="E260" s="38">
        <v>0</v>
      </c>
      <c r="F260" s="39">
        <v>0</v>
      </c>
      <c r="G260" s="16">
        <v>0</v>
      </c>
      <c r="H260" s="17">
        <v>0</v>
      </c>
      <c r="I260" s="38">
        <v>0</v>
      </c>
      <c r="J260" s="39">
        <v>0</v>
      </c>
      <c r="K260" s="16">
        <v>0</v>
      </c>
      <c r="L260" s="17">
        <v>0</v>
      </c>
      <c r="N260" s="18"/>
      <c r="O260" s="18"/>
      <c r="P260" s="18"/>
      <c r="Q260" s="18"/>
      <c r="R260" s="18"/>
      <c r="S260" s="18"/>
      <c r="T260" s="18"/>
      <c r="U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1:37" ht="12.75" customHeight="1">
      <c r="A261" s="1471" t="s">
        <v>255</v>
      </c>
      <c r="B261" s="1472"/>
      <c r="C261" s="1472"/>
      <c r="D261" s="1473"/>
      <c r="E261" s="85">
        <v>140.22800000000001</v>
      </c>
      <c r="F261" s="65">
        <v>127.479</v>
      </c>
      <c r="G261" s="21">
        <v>69.198999999999998</v>
      </c>
      <c r="H261" s="22">
        <v>336.90600000000001</v>
      </c>
      <c r="I261" s="85">
        <v>140.62200000000001</v>
      </c>
      <c r="J261" s="65">
        <v>135.60400000000001</v>
      </c>
      <c r="K261" s="21">
        <v>69.198999999999998</v>
      </c>
      <c r="L261" s="22">
        <v>345.42500000000001</v>
      </c>
      <c r="N261" s="18"/>
      <c r="O261" s="18"/>
      <c r="P261" s="18"/>
      <c r="Q261" s="18"/>
      <c r="R261" s="18"/>
      <c r="S261" s="18"/>
      <c r="T261" s="18"/>
      <c r="U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1:37" ht="13.5" customHeight="1">
      <c r="A262" s="1450" t="s">
        <v>256</v>
      </c>
      <c r="B262" s="1451"/>
      <c r="C262" s="1451"/>
      <c r="D262" s="1452"/>
      <c r="E262" s="19">
        <v>913.471</v>
      </c>
      <c r="F262" s="20">
        <v>513.87599999999998</v>
      </c>
      <c r="G262" s="21">
        <v>394.505</v>
      </c>
      <c r="H262" s="22">
        <v>1821.8520000000001</v>
      </c>
      <c r="I262" s="19">
        <v>915.76900000000001</v>
      </c>
      <c r="J262" s="20">
        <v>528.60400000000004</v>
      </c>
      <c r="K262" s="21">
        <v>390.48099999999999</v>
      </c>
      <c r="L262" s="22">
        <v>1834.854</v>
      </c>
      <c r="N262" s="18"/>
      <c r="O262" s="18"/>
      <c r="P262" s="18"/>
      <c r="Q262" s="18"/>
      <c r="R262" s="18"/>
      <c r="S262" s="18"/>
      <c r="T262" s="18"/>
      <c r="U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1:37" ht="12.75" hidden="1" customHeight="1">
      <c r="A263" s="1450" t="s">
        <v>257</v>
      </c>
      <c r="B263" s="1451"/>
      <c r="C263" s="1451"/>
      <c r="D263" s="1452"/>
      <c r="E263" s="19">
        <v>0</v>
      </c>
      <c r="F263" s="20">
        <v>0</v>
      </c>
      <c r="G263" s="20">
        <v>0</v>
      </c>
      <c r="H263" s="22">
        <v>0</v>
      </c>
      <c r="I263" s="19">
        <v>0</v>
      </c>
      <c r="J263" s="20">
        <v>0</v>
      </c>
      <c r="K263" s="20">
        <v>0</v>
      </c>
      <c r="L263" s="22">
        <v>0</v>
      </c>
      <c r="N263" s="18"/>
      <c r="O263" s="18"/>
      <c r="P263" s="18"/>
      <c r="Q263" s="18"/>
      <c r="R263" s="18"/>
      <c r="S263" s="18"/>
      <c r="T263" s="18"/>
      <c r="U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1:37" ht="12.75" customHeight="1">
      <c r="A264" s="1450" t="s">
        <v>258</v>
      </c>
      <c r="B264" s="1451"/>
      <c r="C264" s="1451"/>
      <c r="D264" s="1452"/>
      <c r="E264" s="19">
        <v>6.7009999999999996</v>
      </c>
      <c r="F264" s="20">
        <v>0</v>
      </c>
      <c r="G264" s="21">
        <v>108.922</v>
      </c>
      <c r="H264" s="22">
        <v>115.623</v>
      </c>
      <c r="I264" s="19">
        <v>6.726</v>
      </c>
      <c r="J264" s="20">
        <v>0</v>
      </c>
      <c r="K264" s="21">
        <v>104.4</v>
      </c>
      <c r="L264" s="22">
        <v>111.126</v>
      </c>
      <c r="N264" s="18"/>
      <c r="O264" s="18"/>
      <c r="P264" s="18"/>
      <c r="Q264" s="18"/>
      <c r="R264" s="18"/>
      <c r="S264" s="18"/>
      <c r="T264" s="18"/>
      <c r="U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1:37" ht="14.25" customHeight="1">
      <c r="A265" s="1450" t="s">
        <v>259</v>
      </c>
      <c r="B265" s="1451"/>
      <c r="C265" s="1451"/>
      <c r="D265" s="1452"/>
      <c r="E265" s="19">
        <v>25.74</v>
      </c>
      <c r="F265" s="20">
        <v>110.761</v>
      </c>
      <c r="G265" s="21">
        <v>16.001999999999999</v>
      </c>
      <c r="H265" s="22">
        <v>152.50299999999999</v>
      </c>
      <c r="I265" s="19">
        <v>36.588999999999999</v>
      </c>
      <c r="J265" s="20">
        <v>114.899</v>
      </c>
      <c r="K265" s="21">
        <v>20.032</v>
      </c>
      <c r="L265" s="22">
        <v>171.52</v>
      </c>
      <c r="N265" s="18"/>
      <c r="O265" s="18"/>
      <c r="P265" s="18"/>
      <c r="Q265" s="18"/>
      <c r="R265" s="18"/>
      <c r="S265" s="18"/>
      <c r="T265" s="18"/>
      <c r="U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1:37" ht="15" customHeight="1" thickBot="1">
      <c r="A266" s="1450" t="s">
        <v>260</v>
      </c>
      <c r="B266" s="1451"/>
      <c r="C266" s="1451"/>
      <c r="D266" s="1452"/>
      <c r="E266" s="19">
        <v>-828.62400000000002</v>
      </c>
      <c r="F266" s="20">
        <v>-418.23399999999998</v>
      </c>
      <c r="G266" s="21">
        <v>-303.90499999999997</v>
      </c>
      <c r="H266" s="22">
        <v>-1550.7629999999999</v>
      </c>
      <c r="I266" s="19">
        <v>-854.68600000000004</v>
      </c>
      <c r="J266" s="20">
        <v>-441.11799999999999</v>
      </c>
      <c r="K266" s="21">
        <v>-315.68400000000003</v>
      </c>
      <c r="L266" s="22">
        <v>-1611.4880000000001</v>
      </c>
      <c r="N266" s="18"/>
      <c r="O266" s="18"/>
      <c r="P266" s="18"/>
      <c r="Q266" s="18"/>
      <c r="R266" s="18"/>
      <c r="S266" s="18"/>
      <c r="T266" s="18"/>
      <c r="U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1:37" ht="17.25" hidden="1" customHeight="1">
      <c r="A267" s="1516" t="s">
        <v>261</v>
      </c>
      <c r="B267" s="1517"/>
      <c r="C267" s="1517"/>
      <c r="D267" s="1567"/>
      <c r="E267" s="38">
        <v>0</v>
      </c>
      <c r="F267" s="39">
        <v>0</v>
      </c>
      <c r="G267" s="39">
        <v>0</v>
      </c>
      <c r="H267" s="41">
        <v>0</v>
      </c>
      <c r="I267" s="38">
        <v>0</v>
      </c>
      <c r="J267" s="39">
        <v>0</v>
      </c>
      <c r="K267" s="39">
        <v>0</v>
      </c>
      <c r="L267" s="41">
        <v>0</v>
      </c>
      <c r="N267" s="18"/>
      <c r="O267" s="18"/>
      <c r="P267" s="18"/>
      <c r="Q267" s="18"/>
      <c r="R267" s="18"/>
      <c r="S267" s="18"/>
      <c r="T267" s="18"/>
      <c r="U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1:37" s="86" customFormat="1" ht="15.75" customHeight="1" thickBot="1">
      <c r="A268" s="1456" t="s">
        <v>262</v>
      </c>
      <c r="B268" s="1456"/>
      <c r="C268" s="1456"/>
      <c r="D268" s="1457"/>
      <c r="E268" s="8">
        <v>3455.1179999999999</v>
      </c>
      <c r="F268" s="9">
        <v>2737.5659999999998</v>
      </c>
      <c r="G268" s="10">
        <v>832.01900000000001</v>
      </c>
      <c r="H268" s="11">
        <v>7024.7030000000004</v>
      </c>
      <c r="I268" s="8">
        <v>4950.7759999999998</v>
      </c>
      <c r="J268" s="9">
        <v>2704.3609999999999</v>
      </c>
      <c r="K268" s="10">
        <v>847.32100000000003</v>
      </c>
      <c r="L268" s="11">
        <v>8502.4580000000005</v>
      </c>
      <c r="M268" s="12"/>
      <c r="N268" s="34"/>
      <c r="O268" s="34"/>
      <c r="P268" s="34"/>
      <c r="Q268" s="34"/>
      <c r="R268" s="34"/>
      <c r="S268" s="34"/>
      <c r="T268" s="34"/>
      <c r="U268" s="34"/>
      <c r="V268" s="12"/>
      <c r="W268" s="18"/>
      <c r="X268" s="18"/>
      <c r="Y268" s="18"/>
      <c r="Z268" s="18"/>
      <c r="AA268" s="18"/>
      <c r="AB268" s="18"/>
      <c r="AC268" s="18"/>
      <c r="AD268" s="18"/>
      <c r="AE268" s="18"/>
      <c r="AF268" s="12"/>
      <c r="AG268" s="12"/>
      <c r="AH268" s="12"/>
      <c r="AI268" s="12"/>
      <c r="AJ268" s="12"/>
      <c r="AK268" s="12"/>
    </row>
    <row r="269" spans="1:37" s="90" customFormat="1" ht="14.25" customHeight="1">
      <c r="A269" s="1592" t="s">
        <v>263</v>
      </c>
      <c r="B269" s="1593"/>
      <c r="C269" s="1593"/>
      <c r="D269" s="1594"/>
      <c r="E269" s="87">
        <v>5.1150000000000002</v>
      </c>
      <c r="F269" s="88">
        <v>0.193</v>
      </c>
      <c r="G269" s="89">
        <v>0.91100000000000003</v>
      </c>
      <c r="H269" s="17">
        <v>6.2190000000000003</v>
      </c>
      <c r="I269" s="87">
        <v>145.69800000000001</v>
      </c>
      <c r="J269" s="88">
        <v>0.193</v>
      </c>
      <c r="K269" s="89">
        <v>0.91100000000000003</v>
      </c>
      <c r="L269" s="17">
        <v>146.80199999999999</v>
      </c>
      <c r="M269" s="3"/>
      <c r="N269" s="18"/>
      <c r="O269" s="18"/>
      <c r="P269" s="18"/>
      <c r="Q269" s="18"/>
      <c r="R269" s="18"/>
      <c r="S269" s="18"/>
      <c r="T269" s="18"/>
      <c r="U269" s="18"/>
      <c r="V269" s="3"/>
      <c r="W269" s="18"/>
      <c r="X269" s="18"/>
      <c r="Y269" s="18"/>
      <c r="Z269" s="18"/>
      <c r="AA269" s="18"/>
      <c r="AB269" s="18"/>
      <c r="AC269" s="18"/>
      <c r="AD269" s="18"/>
      <c r="AE269" s="18"/>
      <c r="AF269" s="3"/>
      <c r="AG269" s="3"/>
      <c r="AH269" s="3"/>
      <c r="AI269" s="3"/>
      <c r="AJ269" s="3"/>
      <c r="AK269" s="3"/>
    </row>
    <row r="270" spans="1:37" s="90" customFormat="1" ht="13.5" customHeight="1">
      <c r="A270" s="1586" t="s">
        <v>264</v>
      </c>
      <c r="B270" s="1587"/>
      <c r="C270" s="1587"/>
      <c r="D270" s="1588"/>
      <c r="E270" s="91">
        <v>3883.491</v>
      </c>
      <c r="F270" s="92">
        <v>2218.59</v>
      </c>
      <c r="G270" s="93">
        <v>762.774</v>
      </c>
      <c r="H270" s="22">
        <v>6864.8549999999996</v>
      </c>
      <c r="I270" s="91">
        <v>5303.9009999999998</v>
      </c>
      <c r="J270" s="92">
        <v>2222.1660000000002</v>
      </c>
      <c r="K270" s="93">
        <v>774.79499999999996</v>
      </c>
      <c r="L270" s="22">
        <v>8300.8619999999992</v>
      </c>
      <c r="M270" s="3"/>
      <c r="N270" s="18"/>
      <c r="O270" s="18"/>
      <c r="P270" s="18"/>
      <c r="Q270" s="18"/>
      <c r="R270" s="18"/>
      <c r="S270" s="18"/>
      <c r="T270" s="18"/>
      <c r="U270" s="18"/>
      <c r="V270" s="3"/>
      <c r="W270" s="18"/>
      <c r="X270" s="18"/>
      <c r="Y270" s="18"/>
      <c r="Z270" s="18"/>
      <c r="AA270" s="18"/>
      <c r="AB270" s="18"/>
      <c r="AC270" s="18"/>
      <c r="AD270" s="18"/>
      <c r="AE270" s="18"/>
      <c r="AF270" s="3"/>
      <c r="AG270" s="3"/>
      <c r="AH270" s="3"/>
      <c r="AI270" s="3"/>
      <c r="AJ270" s="3"/>
      <c r="AK270" s="3"/>
    </row>
    <row r="271" spans="1:37" s="90" customFormat="1" ht="12.75" customHeight="1">
      <c r="A271" s="1586" t="s">
        <v>265</v>
      </c>
      <c r="B271" s="1587"/>
      <c r="C271" s="1587"/>
      <c r="D271" s="1588"/>
      <c r="E271" s="91">
        <v>3318.2730000000001</v>
      </c>
      <c r="F271" s="92">
        <v>1827.654</v>
      </c>
      <c r="G271" s="93">
        <v>706.197</v>
      </c>
      <c r="H271" s="22">
        <v>5852.1239999999998</v>
      </c>
      <c r="I271" s="91">
        <v>3311.6219999999998</v>
      </c>
      <c r="J271" s="92">
        <v>1893.856</v>
      </c>
      <c r="K271" s="93">
        <v>718.95</v>
      </c>
      <c r="L271" s="22">
        <v>5924.4279999999999</v>
      </c>
      <c r="M271" s="3"/>
      <c r="N271" s="18"/>
      <c r="O271" s="18"/>
      <c r="P271" s="18"/>
      <c r="Q271" s="18"/>
      <c r="R271" s="18"/>
      <c r="S271" s="18"/>
      <c r="T271" s="18"/>
      <c r="U271" s="18"/>
      <c r="V271" s="3"/>
      <c r="W271" s="18"/>
      <c r="X271" s="18"/>
      <c r="Y271" s="18"/>
      <c r="Z271" s="18"/>
      <c r="AA271" s="18"/>
      <c r="AB271" s="18"/>
      <c r="AC271" s="18"/>
      <c r="AD271" s="18"/>
      <c r="AE271" s="18"/>
      <c r="AF271" s="3"/>
      <c r="AG271" s="3"/>
      <c r="AH271" s="3"/>
      <c r="AI271" s="3"/>
      <c r="AJ271" s="3"/>
      <c r="AK271" s="3"/>
    </row>
    <row r="272" spans="1:37" s="90" customFormat="1" ht="13.5" customHeight="1">
      <c r="A272" s="1586" t="s">
        <v>266</v>
      </c>
      <c r="B272" s="1587"/>
      <c r="C272" s="1587"/>
      <c r="D272" s="1588"/>
      <c r="E272" s="91">
        <v>338.00200000000001</v>
      </c>
      <c r="F272" s="92">
        <v>166.768</v>
      </c>
      <c r="G272" s="93">
        <v>73.241</v>
      </c>
      <c r="H272" s="22">
        <v>578.01099999999997</v>
      </c>
      <c r="I272" s="91">
        <v>341.18900000000002</v>
      </c>
      <c r="J272" s="92">
        <v>172.99</v>
      </c>
      <c r="K272" s="93">
        <v>91.305999999999997</v>
      </c>
      <c r="L272" s="22">
        <v>605.48500000000001</v>
      </c>
      <c r="M272" s="3"/>
      <c r="N272" s="18"/>
      <c r="O272" s="18"/>
      <c r="P272" s="18"/>
      <c r="Q272" s="18"/>
      <c r="R272" s="18"/>
      <c r="S272" s="18"/>
      <c r="T272" s="18"/>
      <c r="U272" s="18"/>
      <c r="V272" s="3"/>
      <c r="W272" s="18"/>
      <c r="X272" s="18"/>
      <c r="Y272" s="18"/>
      <c r="Z272" s="18"/>
      <c r="AA272" s="18"/>
      <c r="AB272" s="18"/>
      <c r="AC272" s="18"/>
      <c r="AD272" s="18"/>
      <c r="AE272" s="18"/>
      <c r="AF272" s="3"/>
      <c r="AG272" s="3"/>
      <c r="AH272" s="3"/>
      <c r="AI272" s="3"/>
      <c r="AJ272" s="3"/>
      <c r="AK272" s="3"/>
    </row>
    <row r="273" spans="1:37" s="90" customFormat="1" ht="15.75" customHeight="1">
      <c r="A273" s="1586" t="s">
        <v>267</v>
      </c>
      <c r="B273" s="1587"/>
      <c r="C273" s="1587"/>
      <c r="D273" s="1588"/>
      <c r="E273" s="91">
        <v>53.323</v>
      </c>
      <c r="F273" s="92">
        <v>351.70600000000002</v>
      </c>
      <c r="G273" s="93">
        <v>17.173999999999999</v>
      </c>
      <c r="H273" s="22">
        <v>422.20299999999997</v>
      </c>
      <c r="I273" s="91">
        <v>76.783000000000001</v>
      </c>
      <c r="J273" s="92">
        <v>315.53899999999999</v>
      </c>
      <c r="K273" s="93">
        <v>14.92</v>
      </c>
      <c r="L273" s="22">
        <v>407.24200000000002</v>
      </c>
      <c r="M273" s="3"/>
      <c r="N273" s="18"/>
      <c r="O273" s="18"/>
      <c r="P273" s="18"/>
      <c r="Q273" s="18"/>
      <c r="R273" s="18"/>
      <c r="S273" s="18"/>
      <c r="T273" s="18"/>
      <c r="U273" s="18"/>
      <c r="V273" s="3"/>
      <c r="W273" s="18"/>
      <c r="X273" s="18"/>
      <c r="Y273" s="18"/>
      <c r="Z273" s="18"/>
      <c r="AA273" s="18"/>
      <c r="AB273" s="18"/>
      <c r="AC273" s="18"/>
      <c r="AD273" s="18"/>
      <c r="AE273" s="18"/>
      <c r="AF273" s="3"/>
      <c r="AG273" s="3"/>
      <c r="AH273" s="3"/>
      <c r="AI273" s="3"/>
      <c r="AJ273" s="3"/>
      <c r="AK273" s="3"/>
    </row>
    <row r="274" spans="1:37" s="90" customFormat="1" ht="14.25" customHeight="1">
      <c r="A274" s="1586" t="s">
        <v>268</v>
      </c>
      <c r="B274" s="1587"/>
      <c r="C274" s="1587"/>
      <c r="D274" s="1588"/>
      <c r="E274" s="91">
        <v>-4133.125</v>
      </c>
      <c r="F274" s="92">
        <v>-1827.345</v>
      </c>
      <c r="G274" s="93">
        <v>-728.27800000000002</v>
      </c>
      <c r="H274" s="22">
        <v>-6688.7479999999996</v>
      </c>
      <c r="I274" s="91">
        <v>-4218.4560000000001</v>
      </c>
      <c r="J274" s="92">
        <v>-1900.383</v>
      </c>
      <c r="K274" s="93">
        <v>-753.56100000000004</v>
      </c>
      <c r="L274" s="22">
        <v>-6872.4</v>
      </c>
      <c r="M274" s="3"/>
      <c r="N274" s="18"/>
      <c r="O274" s="18"/>
      <c r="P274" s="18"/>
      <c r="Q274" s="18"/>
      <c r="R274" s="18"/>
      <c r="S274" s="18"/>
      <c r="T274" s="18"/>
      <c r="U274" s="18"/>
      <c r="V274" s="3"/>
      <c r="W274" s="18"/>
      <c r="X274" s="18"/>
      <c r="Y274" s="18"/>
      <c r="Z274" s="18"/>
      <c r="AA274" s="18"/>
      <c r="AB274" s="18"/>
      <c r="AC274" s="18"/>
      <c r="AD274" s="18"/>
      <c r="AE274" s="18"/>
      <c r="AF274" s="3"/>
      <c r="AG274" s="3"/>
      <c r="AH274" s="3"/>
      <c r="AI274" s="3"/>
      <c r="AJ274" s="3"/>
      <c r="AK274" s="3"/>
    </row>
    <row r="275" spans="1:37" s="90" customFormat="1" ht="15" customHeight="1" thickBot="1">
      <c r="A275" s="1561" t="s">
        <v>269</v>
      </c>
      <c r="B275" s="1562"/>
      <c r="C275" s="1562"/>
      <c r="D275" s="1563"/>
      <c r="E275" s="94">
        <v>-9.9610000000000003</v>
      </c>
      <c r="F275" s="95">
        <v>0</v>
      </c>
      <c r="G275" s="95">
        <v>0</v>
      </c>
      <c r="H275" s="27">
        <v>-9.9610000000000003</v>
      </c>
      <c r="I275" s="94">
        <v>-9.9610000000000003</v>
      </c>
      <c r="J275" s="95">
        <v>0</v>
      </c>
      <c r="K275" s="95">
        <v>0</v>
      </c>
      <c r="L275" s="27">
        <v>-9.9610000000000003</v>
      </c>
      <c r="M275" s="3"/>
      <c r="N275" s="18"/>
      <c r="O275" s="18"/>
      <c r="P275" s="18"/>
      <c r="Q275" s="18"/>
      <c r="R275" s="18"/>
      <c r="S275" s="18"/>
      <c r="T275" s="18"/>
      <c r="U275" s="18"/>
      <c r="V275" s="3"/>
      <c r="W275" s="18"/>
      <c r="X275" s="18"/>
      <c r="Y275" s="18"/>
      <c r="Z275" s="18"/>
      <c r="AA275" s="18"/>
      <c r="AB275" s="18"/>
      <c r="AC275" s="18"/>
      <c r="AD275" s="18"/>
      <c r="AE275" s="18"/>
      <c r="AF275" s="3"/>
      <c r="AG275" s="3"/>
      <c r="AH275" s="3"/>
      <c r="AI275" s="3"/>
      <c r="AJ275" s="3"/>
      <c r="AK275" s="3"/>
    </row>
    <row r="276" spans="1:37" s="86" customFormat="1" ht="13.5" customHeight="1" thickBot="1">
      <c r="A276" s="1456" t="s">
        <v>270</v>
      </c>
      <c r="B276" s="1456"/>
      <c r="C276" s="1456"/>
      <c r="D276" s="1457"/>
      <c r="E276" s="8">
        <v>21.824999999999999</v>
      </c>
      <c r="F276" s="9">
        <v>0</v>
      </c>
      <c r="G276" s="10">
        <v>57.607999999999997</v>
      </c>
      <c r="H276" s="11">
        <v>79.433000000000007</v>
      </c>
      <c r="I276" s="8">
        <v>3.0939999999999999</v>
      </c>
      <c r="J276" s="9">
        <v>0</v>
      </c>
      <c r="K276" s="10">
        <v>47.512999999999998</v>
      </c>
      <c r="L276" s="11">
        <v>50.606999999999999</v>
      </c>
      <c r="M276" s="12"/>
      <c r="N276" s="34"/>
      <c r="O276" s="34"/>
      <c r="P276" s="34"/>
      <c r="Q276" s="34"/>
      <c r="R276" s="34"/>
      <c r="S276" s="34"/>
      <c r="T276" s="34"/>
      <c r="U276" s="34"/>
      <c r="V276" s="12"/>
      <c r="W276" s="18"/>
      <c r="X276" s="18"/>
      <c r="Y276" s="18"/>
      <c r="Z276" s="18"/>
      <c r="AA276" s="18"/>
      <c r="AB276" s="18"/>
      <c r="AC276" s="18"/>
      <c r="AD276" s="18"/>
      <c r="AE276" s="18"/>
      <c r="AF276" s="12"/>
      <c r="AG276" s="12"/>
      <c r="AH276" s="12"/>
      <c r="AI276" s="12"/>
      <c r="AJ276" s="12"/>
      <c r="AK276" s="12"/>
    </row>
    <row r="277" spans="1:37" s="90" customFormat="1" ht="16.5" customHeight="1" thickBot="1">
      <c r="A277" s="1583" t="s">
        <v>271</v>
      </c>
      <c r="B277" s="1584"/>
      <c r="C277" s="1584"/>
      <c r="D277" s="1585"/>
      <c r="E277" s="96">
        <v>21.899000000000001</v>
      </c>
      <c r="F277" s="97">
        <v>0</v>
      </c>
      <c r="G277" s="98">
        <v>57.607999999999997</v>
      </c>
      <c r="H277" s="11">
        <v>79.507000000000005</v>
      </c>
      <c r="I277" s="96">
        <v>3.1680000000000001</v>
      </c>
      <c r="J277" s="97">
        <v>0</v>
      </c>
      <c r="K277" s="98">
        <v>47.512999999999998</v>
      </c>
      <c r="L277" s="11">
        <v>50.680999999999997</v>
      </c>
      <c r="M277" s="3"/>
      <c r="N277" s="18"/>
      <c r="O277" s="18"/>
      <c r="P277" s="18"/>
      <c r="Q277" s="18"/>
      <c r="R277" s="18"/>
      <c r="S277" s="18"/>
      <c r="T277" s="18"/>
      <c r="U277" s="18"/>
      <c r="V277" s="3"/>
      <c r="W277" s="18"/>
      <c r="X277" s="18"/>
      <c r="Y277" s="18"/>
      <c r="Z277" s="18"/>
      <c r="AA277" s="18"/>
      <c r="AB277" s="18"/>
      <c r="AC277" s="18"/>
      <c r="AD277" s="18"/>
      <c r="AE277" s="18"/>
      <c r="AF277" s="3"/>
      <c r="AG277" s="3"/>
      <c r="AH277" s="3"/>
      <c r="AI277" s="3"/>
      <c r="AJ277" s="3"/>
      <c r="AK277" s="3"/>
    </row>
    <row r="278" spans="1:37" s="90" customFormat="1" ht="27" hidden="1" customHeight="1">
      <c r="A278" s="1516" t="s">
        <v>272</v>
      </c>
      <c r="B278" s="1517"/>
      <c r="C278" s="1517"/>
      <c r="D278" s="1567"/>
      <c r="E278" s="87">
        <v>-7.3999999999999996E-2</v>
      </c>
      <c r="F278" s="88">
        <v>0</v>
      </c>
      <c r="G278" s="89">
        <v>0</v>
      </c>
      <c r="H278" s="17">
        <v>-7.3999999999999996E-2</v>
      </c>
      <c r="I278" s="87">
        <v>0</v>
      </c>
      <c r="J278" s="88">
        <v>0</v>
      </c>
      <c r="K278" s="89">
        <v>0</v>
      </c>
      <c r="L278" s="17">
        <v>0</v>
      </c>
      <c r="M278" s="3"/>
      <c r="N278" s="18"/>
      <c r="O278" s="18"/>
      <c r="P278" s="18"/>
      <c r="Q278" s="18"/>
      <c r="R278" s="18"/>
      <c r="S278" s="18"/>
      <c r="T278" s="18"/>
      <c r="U278" s="18"/>
      <c r="V278" s="3"/>
      <c r="W278" s="18"/>
      <c r="X278" s="18"/>
      <c r="Y278" s="18"/>
      <c r="Z278" s="18"/>
      <c r="AA278" s="18"/>
      <c r="AB278" s="18"/>
      <c r="AC278" s="18"/>
      <c r="AD278" s="18"/>
      <c r="AE278" s="18"/>
      <c r="AF278" s="3"/>
      <c r="AG278" s="3"/>
      <c r="AH278" s="3"/>
      <c r="AI278" s="3"/>
      <c r="AJ278" s="3"/>
      <c r="AK278" s="3"/>
    </row>
    <row r="279" spans="1:37" s="86" customFormat="1" ht="13.5" customHeight="1" thickBot="1">
      <c r="A279" s="1456" t="s">
        <v>273</v>
      </c>
      <c r="B279" s="1456"/>
      <c r="C279" s="1456"/>
      <c r="D279" s="1457"/>
      <c r="E279" s="53">
        <v>-3.3319999999999999</v>
      </c>
      <c r="F279" s="54">
        <v>-2.085</v>
      </c>
      <c r="G279" s="99">
        <v>1E-3</v>
      </c>
      <c r="H279" s="27">
        <v>-5.4160000000000004</v>
      </c>
      <c r="I279" s="53">
        <v>-7.04</v>
      </c>
      <c r="J279" s="54">
        <v>-2.4249999999999998</v>
      </c>
      <c r="K279" s="99">
        <v>2E-3</v>
      </c>
      <c r="L279" s="27">
        <v>-9.4629999999999992</v>
      </c>
      <c r="M279" s="12"/>
      <c r="N279" s="34"/>
      <c r="O279" s="34"/>
      <c r="P279" s="34"/>
      <c r="Q279" s="34"/>
      <c r="R279" s="34"/>
      <c r="S279" s="34"/>
      <c r="T279" s="34"/>
      <c r="U279" s="34"/>
      <c r="V279" s="12"/>
      <c r="W279" s="18"/>
      <c r="X279" s="18"/>
      <c r="Y279" s="18"/>
      <c r="Z279" s="18"/>
      <c r="AA279" s="18"/>
      <c r="AB279" s="18"/>
      <c r="AC279" s="18"/>
      <c r="AD279" s="18"/>
      <c r="AE279" s="18"/>
      <c r="AF279" s="12"/>
      <c r="AG279" s="12"/>
      <c r="AH279" s="12"/>
      <c r="AI279" s="12"/>
      <c r="AJ279" s="12"/>
      <c r="AK279" s="12"/>
    </row>
    <row r="280" spans="1:37" s="90" customFormat="1" ht="17.25" customHeight="1">
      <c r="A280" s="1583" t="s">
        <v>274</v>
      </c>
      <c r="B280" s="1584"/>
      <c r="C280" s="1584"/>
      <c r="D280" s="1585"/>
      <c r="E280" s="87">
        <v>5268.4049999999997</v>
      </c>
      <c r="F280" s="88">
        <v>3727.0059999999999</v>
      </c>
      <c r="G280" s="89">
        <v>170.78899999999999</v>
      </c>
      <c r="H280" s="17">
        <v>9166.2000000000007</v>
      </c>
      <c r="I280" s="87">
        <v>10506.732</v>
      </c>
      <c r="J280" s="88">
        <v>3213.703</v>
      </c>
      <c r="K280" s="89">
        <v>170.72399999999999</v>
      </c>
      <c r="L280" s="17">
        <v>13891.159</v>
      </c>
      <c r="M280" s="3"/>
      <c r="N280" s="18"/>
      <c r="O280" s="18"/>
      <c r="P280" s="18"/>
      <c r="Q280" s="18"/>
      <c r="R280" s="18"/>
      <c r="S280" s="18"/>
      <c r="T280" s="18"/>
      <c r="U280" s="18"/>
      <c r="V280" s="3"/>
      <c r="W280" s="18"/>
      <c r="X280" s="18"/>
      <c r="Y280" s="18"/>
      <c r="Z280" s="18"/>
      <c r="AA280" s="18"/>
      <c r="AB280" s="18"/>
      <c r="AC280" s="18"/>
      <c r="AD280" s="18"/>
      <c r="AE280" s="18"/>
      <c r="AF280" s="3"/>
      <c r="AG280" s="3"/>
      <c r="AH280" s="3"/>
      <c r="AI280" s="3"/>
      <c r="AJ280" s="3"/>
      <c r="AK280" s="3"/>
    </row>
    <row r="281" spans="1:37" s="90" customFormat="1" ht="27.75" customHeight="1">
      <c r="A281" s="1586" t="s">
        <v>275</v>
      </c>
      <c r="B281" s="1587"/>
      <c r="C281" s="1587"/>
      <c r="D281" s="1588"/>
      <c r="E281" s="91">
        <v>471.03699999999998</v>
      </c>
      <c r="F281" s="92">
        <v>418.51299999999998</v>
      </c>
      <c r="G281" s="93">
        <v>0</v>
      </c>
      <c r="H281" s="22">
        <v>889.55</v>
      </c>
      <c r="I281" s="91">
        <v>492.79500000000002</v>
      </c>
      <c r="J281" s="92">
        <v>417.53500000000003</v>
      </c>
      <c r="K281" s="93">
        <v>0</v>
      </c>
      <c r="L281" s="22">
        <v>910.33</v>
      </c>
      <c r="M281" s="3"/>
      <c r="N281" s="18"/>
      <c r="O281" s="18"/>
      <c r="P281" s="18"/>
      <c r="Q281" s="18"/>
      <c r="R281" s="18"/>
      <c r="S281" s="18"/>
      <c r="T281" s="18"/>
      <c r="U281" s="18"/>
      <c r="V281" s="3"/>
      <c r="W281" s="18"/>
      <c r="X281" s="18"/>
      <c r="Y281" s="18"/>
      <c r="Z281" s="18"/>
      <c r="AA281" s="18"/>
      <c r="AB281" s="18"/>
      <c r="AC281" s="18"/>
      <c r="AD281" s="18"/>
      <c r="AE281" s="18"/>
      <c r="AF281" s="3"/>
      <c r="AG281" s="3"/>
      <c r="AH281" s="3"/>
      <c r="AI281" s="3"/>
      <c r="AJ281" s="3"/>
      <c r="AK281" s="3"/>
    </row>
    <row r="282" spans="1:37" s="90" customFormat="1" ht="15" customHeight="1">
      <c r="A282" s="1586" t="s">
        <v>276</v>
      </c>
      <c r="B282" s="1587"/>
      <c r="C282" s="1587"/>
      <c r="D282" s="1588"/>
      <c r="E282" s="91">
        <v>-5269.6959999999999</v>
      </c>
      <c r="F282" s="92">
        <v>-3430.5169999999998</v>
      </c>
      <c r="G282" s="93">
        <v>-170.78800000000001</v>
      </c>
      <c r="H282" s="22">
        <v>-8871.0010000000002</v>
      </c>
      <c r="I282" s="91">
        <v>-10511.395</v>
      </c>
      <c r="J282" s="92">
        <v>-2913.212</v>
      </c>
      <c r="K282" s="93">
        <v>-170.72200000000001</v>
      </c>
      <c r="L282" s="22">
        <v>-13595.329</v>
      </c>
      <c r="M282" s="3"/>
      <c r="N282" s="18"/>
      <c r="O282" s="18"/>
      <c r="P282" s="18"/>
      <c r="Q282" s="18"/>
      <c r="R282" s="18"/>
      <c r="S282" s="18"/>
      <c r="T282" s="18"/>
      <c r="U282" s="18"/>
      <c r="V282" s="3"/>
      <c r="W282" s="18"/>
      <c r="X282" s="18"/>
      <c r="Y282" s="18"/>
      <c r="Z282" s="18"/>
      <c r="AA282" s="18"/>
      <c r="AB282" s="18"/>
      <c r="AC282" s="18"/>
      <c r="AD282" s="18"/>
      <c r="AE282" s="18"/>
      <c r="AF282" s="3"/>
      <c r="AG282" s="3"/>
      <c r="AH282" s="3"/>
      <c r="AI282" s="3"/>
      <c r="AJ282" s="3"/>
      <c r="AK282" s="3"/>
    </row>
    <row r="283" spans="1:37" s="90" customFormat="1" ht="27" customHeight="1">
      <c r="A283" s="1586" t="s">
        <v>277</v>
      </c>
      <c r="B283" s="1587"/>
      <c r="C283" s="1587"/>
      <c r="D283" s="1588"/>
      <c r="E283" s="91">
        <v>-471.03699999999998</v>
      </c>
      <c r="F283" s="92">
        <v>-483.02600000000001</v>
      </c>
      <c r="G283" s="93">
        <v>0</v>
      </c>
      <c r="H283" s="22">
        <v>-954.06299999999999</v>
      </c>
      <c r="I283" s="91">
        <v>-492.79599999999999</v>
      </c>
      <c r="J283" s="92">
        <v>-482.13299999999998</v>
      </c>
      <c r="K283" s="93">
        <v>0</v>
      </c>
      <c r="L283" s="22">
        <v>-974.92899999999997</v>
      </c>
      <c r="M283" s="3"/>
      <c r="N283" s="18"/>
      <c r="O283" s="18"/>
      <c r="P283" s="18"/>
      <c r="Q283" s="18"/>
      <c r="R283" s="18"/>
      <c r="S283" s="18"/>
      <c r="T283" s="18"/>
      <c r="U283" s="18"/>
      <c r="V283" s="3"/>
      <c r="W283" s="18"/>
      <c r="X283" s="18"/>
      <c r="Y283" s="18"/>
      <c r="Z283" s="18"/>
      <c r="AA283" s="18"/>
      <c r="AB283" s="18"/>
      <c r="AC283" s="18"/>
      <c r="AD283" s="18"/>
      <c r="AE283" s="18"/>
      <c r="AF283" s="3"/>
      <c r="AG283" s="3"/>
      <c r="AH283" s="3"/>
      <c r="AI283" s="3"/>
      <c r="AJ283" s="3"/>
      <c r="AK283" s="3"/>
    </row>
    <row r="284" spans="1:37" s="90" customFormat="1" ht="16.5" customHeight="1">
      <c r="A284" s="1586" t="s">
        <v>278</v>
      </c>
      <c r="B284" s="1587"/>
      <c r="C284" s="1587"/>
      <c r="D284" s="1588"/>
      <c r="E284" s="91">
        <v>17.806999999999999</v>
      </c>
      <c r="F284" s="92">
        <v>132.24799999999999</v>
      </c>
      <c r="G284" s="93">
        <v>3.9260000000000002</v>
      </c>
      <c r="H284" s="22">
        <v>153.98099999999999</v>
      </c>
      <c r="I284" s="91">
        <v>20.751000000000001</v>
      </c>
      <c r="J284" s="92">
        <v>133.268</v>
      </c>
      <c r="K284" s="93">
        <v>4.4470000000000001</v>
      </c>
      <c r="L284" s="22">
        <v>158.46600000000001</v>
      </c>
      <c r="M284" s="3"/>
      <c r="N284" s="18"/>
      <c r="O284" s="18"/>
      <c r="P284" s="18"/>
      <c r="Q284" s="18"/>
      <c r="R284" s="18"/>
      <c r="S284" s="18"/>
      <c r="T284" s="18"/>
      <c r="U284" s="18"/>
      <c r="V284" s="3"/>
      <c r="W284" s="18"/>
      <c r="X284" s="18"/>
      <c r="Y284" s="18"/>
      <c r="Z284" s="18"/>
      <c r="AA284" s="18"/>
      <c r="AB284" s="18"/>
      <c r="AC284" s="18"/>
      <c r="AD284" s="18"/>
      <c r="AE284" s="18"/>
      <c r="AF284" s="3"/>
      <c r="AG284" s="3"/>
      <c r="AH284" s="3"/>
      <c r="AI284" s="3"/>
      <c r="AJ284" s="3"/>
      <c r="AK284" s="3"/>
    </row>
    <row r="285" spans="1:37" s="90" customFormat="1" ht="17.25" customHeight="1" thickBot="1">
      <c r="A285" s="1589" t="s">
        <v>279</v>
      </c>
      <c r="B285" s="1590"/>
      <c r="C285" s="1590"/>
      <c r="D285" s="1591"/>
      <c r="E285" s="94">
        <v>-19.847999999999999</v>
      </c>
      <c r="F285" s="95">
        <v>-366.30900000000003</v>
      </c>
      <c r="G285" s="100">
        <v>-3.9260000000000002</v>
      </c>
      <c r="H285" s="27">
        <v>-390.08300000000003</v>
      </c>
      <c r="I285" s="94">
        <v>-23.126999999999999</v>
      </c>
      <c r="J285" s="95">
        <v>-371.58600000000001</v>
      </c>
      <c r="K285" s="100">
        <v>-4.4470000000000001</v>
      </c>
      <c r="L285" s="27">
        <v>-399.16</v>
      </c>
      <c r="M285" s="3"/>
      <c r="N285" s="18"/>
      <c r="O285" s="18"/>
      <c r="P285" s="18"/>
      <c r="Q285" s="18"/>
      <c r="R285" s="18"/>
      <c r="S285" s="18"/>
      <c r="T285" s="18"/>
      <c r="U285" s="18"/>
      <c r="V285" s="3"/>
      <c r="W285" s="18"/>
      <c r="X285" s="18"/>
      <c r="Y285" s="18"/>
      <c r="Z285" s="18"/>
      <c r="AA285" s="18"/>
      <c r="AB285" s="18"/>
      <c r="AC285" s="18"/>
      <c r="AD285" s="18"/>
      <c r="AE285" s="18"/>
      <c r="AF285" s="3"/>
      <c r="AG285" s="3"/>
      <c r="AH285" s="3"/>
      <c r="AI285" s="3"/>
      <c r="AJ285" s="3"/>
      <c r="AK285" s="3"/>
    </row>
    <row r="286" spans="1:37" s="90" customFormat="1" ht="15.75" customHeight="1" thickBot="1">
      <c r="A286" s="1579" t="s">
        <v>280</v>
      </c>
      <c r="B286" s="1580"/>
      <c r="C286" s="1580"/>
      <c r="D286" s="1581"/>
      <c r="E286" s="101">
        <v>0</v>
      </c>
      <c r="F286" s="102">
        <v>0</v>
      </c>
      <c r="G286" s="103">
        <v>-44.112000000000002</v>
      </c>
      <c r="H286" s="59">
        <v>-44.112000000000002</v>
      </c>
      <c r="I286" s="101">
        <v>0</v>
      </c>
      <c r="J286" s="102">
        <v>0</v>
      </c>
      <c r="K286" s="103">
        <v>-124.25432000000001</v>
      </c>
      <c r="L286" s="59">
        <v>-124.25432000000001</v>
      </c>
      <c r="M286" s="3"/>
      <c r="N286" s="18"/>
      <c r="O286" s="18"/>
      <c r="P286" s="18"/>
      <c r="Q286" s="18"/>
      <c r="R286" s="18"/>
      <c r="S286" s="18"/>
      <c r="T286" s="18"/>
      <c r="U286" s="18"/>
      <c r="V286" s="3"/>
      <c r="W286" s="18"/>
      <c r="X286" s="18"/>
      <c r="Y286" s="18"/>
      <c r="Z286" s="18"/>
      <c r="AA286" s="18"/>
      <c r="AB286" s="18"/>
      <c r="AC286" s="18"/>
      <c r="AD286" s="18"/>
      <c r="AE286" s="18"/>
      <c r="AF286" s="3"/>
      <c r="AG286" s="3"/>
      <c r="AH286" s="3"/>
      <c r="AI286" s="3"/>
      <c r="AJ286" s="3"/>
      <c r="AK286" s="3"/>
    </row>
    <row r="287" spans="1:37" s="13" customFormat="1" ht="15" customHeight="1" thickBot="1">
      <c r="A287" s="1456" t="s">
        <v>281</v>
      </c>
      <c r="B287" s="1456"/>
      <c r="C287" s="1456"/>
      <c r="D287" s="1457"/>
      <c r="E287" s="8">
        <v>213925.057</v>
      </c>
      <c r="F287" s="9">
        <v>103746.685</v>
      </c>
      <c r="G287" s="10">
        <v>21493.082999999999</v>
      </c>
      <c r="H287" s="11">
        <v>339164.82500000001</v>
      </c>
      <c r="I287" s="8">
        <v>212498.26500000001</v>
      </c>
      <c r="J287" s="9">
        <v>104972.50599999999</v>
      </c>
      <c r="K287" s="10">
        <v>21677.716680000001</v>
      </c>
      <c r="L287" s="11">
        <v>339148.48768000002</v>
      </c>
      <c r="M287" s="12"/>
      <c r="N287" s="34"/>
      <c r="O287" s="34"/>
      <c r="P287" s="34"/>
      <c r="Q287" s="34"/>
      <c r="R287" s="34"/>
      <c r="S287" s="34"/>
      <c r="T287" s="34"/>
      <c r="U287" s="34"/>
      <c r="V287" s="12"/>
      <c r="W287" s="18"/>
      <c r="X287" s="18"/>
      <c r="Y287" s="18"/>
      <c r="Z287" s="18"/>
      <c r="AA287" s="18"/>
      <c r="AB287" s="18"/>
      <c r="AC287" s="18"/>
      <c r="AD287" s="18"/>
      <c r="AE287" s="18"/>
      <c r="AF287" s="12"/>
      <c r="AG287" s="12"/>
      <c r="AH287" s="12"/>
      <c r="AI287" s="12"/>
      <c r="AJ287" s="12"/>
      <c r="AK287" s="12"/>
    </row>
    <row r="288" spans="1:37">
      <c r="E288" s="104"/>
      <c r="F288" s="104"/>
      <c r="G288" s="104"/>
      <c r="H288" s="104"/>
      <c r="N288" s="18"/>
      <c r="O288" s="18"/>
      <c r="P288" s="18"/>
      <c r="Q288" s="18"/>
      <c r="R288" s="18"/>
      <c r="S288" s="18"/>
      <c r="T288" s="18"/>
      <c r="U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1:38">
      <c r="D289" s="105"/>
      <c r="E289" s="106"/>
      <c r="F289" s="106"/>
      <c r="G289" s="106"/>
      <c r="H289" s="106"/>
      <c r="I289" s="18"/>
      <c r="J289" s="18"/>
      <c r="K289" s="18"/>
      <c r="L289" s="18"/>
    </row>
    <row r="290" spans="1:38">
      <c r="E290" s="106"/>
      <c r="F290" s="106"/>
      <c r="G290" s="106"/>
      <c r="H290" s="106"/>
      <c r="I290" s="18"/>
      <c r="J290" s="18"/>
      <c r="K290" s="18"/>
      <c r="L290" s="18"/>
    </row>
    <row r="291" spans="1:38">
      <c r="E291" s="106"/>
      <c r="F291" s="106"/>
      <c r="G291" s="106"/>
      <c r="H291" s="106"/>
    </row>
    <row r="292" spans="1:38">
      <c r="E292" s="107"/>
      <c r="F292" s="107"/>
      <c r="G292" s="108"/>
      <c r="H292" s="107"/>
    </row>
    <row r="293" spans="1:38" s="3" customFormat="1">
      <c r="A293" s="2"/>
      <c r="B293" s="2"/>
      <c r="C293" s="2"/>
      <c r="D293" s="2"/>
      <c r="E293" s="106"/>
      <c r="F293" s="106"/>
      <c r="G293" s="106"/>
      <c r="H293" s="106"/>
      <c r="AL293" s="2"/>
    </row>
    <row r="295" spans="1:38" s="3" customFormat="1">
      <c r="A295" s="2"/>
      <c r="B295" s="2"/>
      <c r="C295" s="2"/>
      <c r="D295" s="2"/>
      <c r="E295" s="106"/>
      <c r="F295" s="106"/>
      <c r="G295" s="106"/>
      <c r="H295" s="106"/>
      <c r="AL295" s="2"/>
    </row>
    <row r="296" spans="1:38">
      <c r="F296" s="109"/>
    </row>
    <row r="440" spans="12:12">
      <c r="L440" s="3">
        <v>1000</v>
      </c>
    </row>
    <row r="655" spans="8:8">
      <c r="H655" s="2">
        <v>1000</v>
      </c>
    </row>
  </sheetData>
  <mergeCells count="286">
    <mergeCell ref="K4:L4"/>
    <mergeCell ref="A286:D286"/>
    <mergeCell ref="A287:D287"/>
    <mergeCell ref="A3:L3"/>
    <mergeCell ref="A280:D280"/>
    <mergeCell ref="A281:D281"/>
    <mergeCell ref="A282:D282"/>
    <mergeCell ref="A283:D283"/>
    <mergeCell ref="A284:D284"/>
    <mergeCell ref="A285:D285"/>
    <mergeCell ref="A274:D274"/>
    <mergeCell ref="A275:D275"/>
    <mergeCell ref="A276:D276"/>
    <mergeCell ref="A277:D277"/>
    <mergeCell ref="A278:D278"/>
    <mergeCell ref="A279:D279"/>
    <mergeCell ref="A268:D268"/>
    <mergeCell ref="A269:D269"/>
    <mergeCell ref="A270:D270"/>
    <mergeCell ref="A271:D271"/>
    <mergeCell ref="A272:D272"/>
    <mergeCell ref="A273:D273"/>
    <mergeCell ref="A262:D262"/>
    <mergeCell ref="A263:D263"/>
    <mergeCell ref="A264:D264"/>
    <mergeCell ref="A265:D265"/>
    <mergeCell ref="A266:D266"/>
    <mergeCell ref="A267:D267"/>
    <mergeCell ref="A256:D256"/>
    <mergeCell ref="A257:D257"/>
    <mergeCell ref="A258:D258"/>
    <mergeCell ref="A259:D259"/>
    <mergeCell ref="A260:D260"/>
    <mergeCell ref="A261:D261"/>
    <mergeCell ref="A250:D250"/>
    <mergeCell ref="A251:D251"/>
    <mergeCell ref="A252:D252"/>
    <mergeCell ref="A253:D253"/>
    <mergeCell ref="A254:D254"/>
    <mergeCell ref="A255:D255"/>
    <mergeCell ref="A244:D244"/>
    <mergeCell ref="A245:D245"/>
    <mergeCell ref="A246:D246"/>
    <mergeCell ref="A247:D247"/>
    <mergeCell ref="A248:D248"/>
    <mergeCell ref="A249:D249"/>
    <mergeCell ref="A238:D238"/>
    <mergeCell ref="A239:D239"/>
    <mergeCell ref="A240:D240"/>
    <mergeCell ref="A241:D241"/>
    <mergeCell ref="A242:D242"/>
    <mergeCell ref="A243:D243"/>
    <mergeCell ref="A232:D232"/>
    <mergeCell ref="A233:D233"/>
    <mergeCell ref="A234:D234"/>
    <mergeCell ref="A235:D235"/>
    <mergeCell ref="A236:D236"/>
    <mergeCell ref="A237:D237"/>
    <mergeCell ref="A226:D226"/>
    <mergeCell ref="A227:D227"/>
    <mergeCell ref="B228:D228"/>
    <mergeCell ref="B229:D229"/>
    <mergeCell ref="A230:D230"/>
    <mergeCell ref="A231:D231"/>
    <mergeCell ref="B220:D220"/>
    <mergeCell ref="B221:D221"/>
    <mergeCell ref="B222:D222"/>
    <mergeCell ref="A223:D223"/>
    <mergeCell ref="B224:D224"/>
    <mergeCell ref="B225:D225"/>
    <mergeCell ref="B214:D214"/>
    <mergeCell ref="A215:D215"/>
    <mergeCell ref="B216:D216"/>
    <mergeCell ref="B217:D217"/>
    <mergeCell ref="B218:D218"/>
    <mergeCell ref="A219:D219"/>
    <mergeCell ref="B208:D208"/>
    <mergeCell ref="B209:D209"/>
    <mergeCell ref="B210:D210"/>
    <mergeCell ref="A211:D211"/>
    <mergeCell ref="B212:D212"/>
    <mergeCell ref="B213:D213"/>
    <mergeCell ref="B202:D202"/>
    <mergeCell ref="B203:D203"/>
    <mergeCell ref="A204:D204"/>
    <mergeCell ref="B205:D205"/>
    <mergeCell ref="B206:D206"/>
    <mergeCell ref="A207:D207"/>
    <mergeCell ref="B196:D196"/>
    <mergeCell ref="B197:D197"/>
    <mergeCell ref="A198:D198"/>
    <mergeCell ref="B199:D199"/>
    <mergeCell ref="B200:D200"/>
    <mergeCell ref="A201:D201"/>
    <mergeCell ref="B190:D190"/>
    <mergeCell ref="A191:D191"/>
    <mergeCell ref="B192:D192"/>
    <mergeCell ref="B193:D193"/>
    <mergeCell ref="B194:D194"/>
    <mergeCell ref="A195:D195"/>
    <mergeCell ref="A184:D184"/>
    <mergeCell ref="B185:D185"/>
    <mergeCell ref="B186:D186"/>
    <mergeCell ref="A187:D187"/>
    <mergeCell ref="B188:D188"/>
    <mergeCell ref="B189:D189"/>
    <mergeCell ref="B178:D178"/>
    <mergeCell ref="B179:D179"/>
    <mergeCell ref="A180:D180"/>
    <mergeCell ref="B181:D181"/>
    <mergeCell ref="B182:D182"/>
    <mergeCell ref="B183:D183"/>
    <mergeCell ref="A172:D172"/>
    <mergeCell ref="B173:D173"/>
    <mergeCell ref="B174:D174"/>
    <mergeCell ref="B175:D175"/>
    <mergeCell ref="A176:D176"/>
    <mergeCell ref="B177:D177"/>
    <mergeCell ref="B166:D166"/>
    <mergeCell ref="A167:D167"/>
    <mergeCell ref="A168:D168"/>
    <mergeCell ref="B169:D169"/>
    <mergeCell ref="B170:D170"/>
    <mergeCell ref="B171:D171"/>
    <mergeCell ref="A160:D160"/>
    <mergeCell ref="B161:D161"/>
    <mergeCell ref="B162:D162"/>
    <mergeCell ref="A163:D163"/>
    <mergeCell ref="A164:D164"/>
    <mergeCell ref="B165:D165"/>
    <mergeCell ref="B154:D154"/>
    <mergeCell ref="A155:D155"/>
    <mergeCell ref="A156:D156"/>
    <mergeCell ref="A157:D157"/>
    <mergeCell ref="B158:D158"/>
    <mergeCell ref="B159:D159"/>
    <mergeCell ref="B148:D148"/>
    <mergeCell ref="A149:D149"/>
    <mergeCell ref="B150:D150"/>
    <mergeCell ref="B151:D151"/>
    <mergeCell ref="A152:D152"/>
    <mergeCell ref="B153:D153"/>
    <mergeCell ref="B142:D142"/>
    <mergeCell ref="A143:D143"/>
    <mergeCell ref="B144:D144"/>
    <mergeCell ref="B145:D145"/>
    <mergeCell ref="A146:D146"/>
    <mergeCell ref="B147:D147"/>
    <mergeCell ref="B136:D136"/>
    <mergeCell ref="A137:D137"/>
    <mergeCell ref="B138:D138"/>
    <mergeCell ref="B139:D139"/>
    <mergeCell ref="A140:D140"/>
    <mergeCell ref="B141:D141"/>
    <mergeCell ref="B130:D130"/>
    <mergeCell ref="B131:D131"/>
    <mergeCell ref="B132:D132"/>
    <mergeCell ref="A133:D133"/>
    <mergeCell ref="B134:D134"/>
    <mergeCell ref="B135:D135"/>
    <mergeCell ref="B124:D124"/>
    <mergeCell ref="A125:D125"/>
    <mergeCell ref="B126:D126"/>
    <mergeCell ref="B127:D127"/>
    <mergeCell ref="B128:D128"/>
    <mergeCell ref="A129:D129"/>
    <mergeCell ref="B118:D118"/>
    <mergeCell ref="B119:D119"/>
    <mergeCell ref="B120:D120"/>
    <mergeCell ref="A121:D121"/>
    <mergeCell ref="B122:D122"/>
    <mergeCell ref="B123:D123"/>
    <mergeCell ref="B112:D112"/>
    <mergeCell ref="A113:D113"/>
    <mergeCell ref="B114:D114"/>
    <mergeCell ref="B115:D115"/>
    <mergeCell ref="B116:D116"/>
    <mergeCell ref="A117:D117"/>
    <mergeCell ref="B106:D106"/>
    <mergeCell ref="B107:D107"/>
    <mergeCell ref="B108:D108"/>
    <mergeCell ref="A109:D109"/>
    <mergeCell ref="B110:D110"/>
    <mergeCell ref="B111:D111"/>
    <mergeCell ref="B100:D100"/>
    <mergeCell ref="A101:D101"/>
    <mergeCell ref="B102:D102"/>
    <mergeCell ref="B103:D103"/>
    <mergeCell ref="B104:D104"/>
    <mergeCell ref="A105:D105"/>
    <mergeCell ref="B94:D94"/>
    <mergeCell ref="B95:D95"/>
    <mergeCell ref="B96:D96"/>
    <mergeCell ref="A97:D97"/>
    <mergeCell ref="B98:D98"/>
    <mergeCell ref="B99:D99"/>
    <mergeCell ref="B88:D88"/>
    <mergeCell ref="A89:D89"/>
    <mergeCell ref="B90:D90"/>
    <mergeCell ref="B91:D91"/>
    <mergeCell ref="B92:D92"/>
    <mergeCell ref="A93:D93"/>
    <mergeCell ref="B82:D82"/>
    <mergeCell ref="B83:D83"/>
    <mergeCell ref="B84:D84"/>
    <mergeCell ref="A85:D85"/>
    <mergeCell ref="B86:D86"/>
    <mergeCell ref="B87:D87"/>
    <mergeCell ref="B76:D76"/>
    <mergeCell ref="B77:D77"/>
    <mergeCell ref="A78:D78"/>
    <mergeCell ref="B79:D79"/>
    <mergeCell ref="B80:D80"/>
    <mergeCell ref="A81:D81"/>
    <mergeCell ref="A70:D70"/>
    <mergeCell ref="A71:D71"/>
    <mergeCell ref="A72:D72"/>
    <mergeCell ref="A73:D73"/>
    <mergeCell ref="A74:D74"/>
    <mergeCell ref="B75:D75"/>
    <mergeCell ref="A64:D64"/>
    <mergeCell ref="A65:D65"/>
    <mergeCell ref="A66:D66"/>
    <mergeCell ref="A67:D67"/>
    <mergeCell ref="A68:D68"/>
    <mergeCell ref="A69:D69"/>
    <mergeCell ref="A58:D58"/>
    <mergeCell ref="A59:D59"/>
    <mergeCell ref="A60:D60"/>
    <mergeCell ref="A61:D61"/>
    <mergeCell ref="A62:D62"/>
    <mergeCell ref="A63:D63"/>
    <mergeCell ref="A52:D52"/>
    <mergeCell ref="A53:D53"/>
    <mergeCell ref="A54:D54"/>
    <mergeCell ref="A55:D55"/>
    <mergeCell ref="A56:D56"/>
    <mergeCell ref="A57:D57"/>
    <mergeCell ref="A46:D46"/>
    <mergeCell ref="A47:D47"/>
    <mergeCell ref="A48:D48"/>
    <mergeCell ref="A49:D49"/>
    <mergeCell ref="A50:D50"/>
    <mergeCell ref="A51:D51"/>
    <mergeCell ref="A40:D40"/>
    <mergeCell ref="A41:D41"/>
    <mergeCell ref="A42:D42"/>
    <mergeCell ref="A43:D43"/>
    <mergeCell ref="A44:D44"/>
    <mergeCell ref="A45:D45"/>
    <mergeCell ref="B34:D34"/>
    <mergeCell ref="B35:D35"/>
    <mergeCell ref="A36:D36"/>
    <mergeCell ref="A37:D37"/>
    <mergeCell ref="A38:D38"/>
    <mergeCell ref="A39:D39"/>
    <mergeCell ref="B28:D28"/>
    <mergeCell ref="B29:D29"/>
    <mergeCell ref="A30:D30"/>
    <mergeCell ref="B31:D31"/>
    <mergeCell ref="B32:D32"/>
    <mergeCell ref="B33:D33"/>
    <mergeCell ref="A22:D22"/>
    <mergeCell ref="A23:D23"/>
    <mergeCell ref="A24:D24"/>
    <mergeCell ref="A25:D25"/>
    <mergeCell ref="A26:D26"/>
    <mergeCell ref="A27:D27"/>
    <mergeCell ref="A16:D16"/>
    <mergeCell ref="A17:D17"/>
    <mergeCell ref="A18:D18"/>
    <mergeCell ref="A19:D19"/>
    <mergeCell ref="A20:D20"/>
    <mergeCell ref="A21:D21"/>
    <mergeCell ref="A10:D10"/>
    <mergeCell ref="A11:D11"/>
    <mergeCell ref="A12:D12"/>
    <mergeCell ref="A13:D13"/>
    <mergeCell ref="A14:D14"/>
    <mergeCell ref="A15:D15"/>
    <mergeCell ref="A5:D6"/>
    <mergeCell ref="E5:H5"/>
    <mergeCell ref="I5:L5"/>
    <mergeCell ref="A7:D7"/>
    <mergeCell ref="A8:D8"/>
    <mergeCell ref="A9:D9"/>
  </mergeCells>
  <printOptions horizontalCentered="1"/>
  <pageMargins left="0" right="0" top="0.511811023622047" bottom="0.511811023622047" header="0.15748031496063" footer="0.15748031496063"/>
  <pageSetup paperSize="9" scale="61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52"/>
  <sheetViews>
    <sheetView workbookViewId="0"/>
  </sheetViews>
  <sheetFormatPr defaultRowHeight="12.75"/>
  <cols>
    <col min="1" max="1" width="3.140625" style="620" customWidth="1"/>
    <col min="2" max="2" width="9.85546875" style="620" customWidth="1"/>
    <col min="3" max="3" width="27.7109375" style="620" customWidth="1"/>
    <col min="4" max="4" width="11" style="620" customWidth="1"/>
    <col min="5" max="5" width="11.28515625" style="620" bestFit="1" customWidth="1"/>
    <col min="6" max="6" width="13.140625" style="620" customWidth="1"/>
    <col min="7" max="7" width="10.28515625" style="620" customWidth="1"/>
    <col min="8" max="8" width="11.28515625" style="620" bestFit="1" customWidth="1"/>
    <col min="9" max="9" width="13.42578125" style="620" customWidth="1"/>
    <col min="10" max="10" width="10.140625" style="620" bestFit="1" customWidth="1"/>
    <col min="11" max="11" width="11.28515625" style="620" bestFit="1" customWidth="1"/>
    <col min="12" max="12" width="12.85546875" style="620" bestFit="1" customWidth="1"/>
    <col min="13" max="13" width="12.28515625" style="620" customWidth="1"/>
    <col min="14" max="14" width="10.28515625" style="620" bestFit="1" customWidth="1"/>
    <col min="15" max="15" width="13.140625" style="620" customWidth="1"/>
    <col min="16" max="16" width="10.140625" style="620" customWidth="1"/>
    <col min="17" max="256" width="9.140625" style="620"/>
    <col min="257" max="257" width="7.7109375" style="620" customWidth="1"/>
    <col min="258" max="258" width="9.85546875" style="620" customWidth="1"/>
    <col min="259" max="259" width="27.7109375" style="620" customWidth="1"/>
    <col min="260" max="260" width="11" style="620" customWidth="1"/>
    <col min="261" max="261" width="11.28515625" style="620" bestFit="1" customWidth="1"/>
    <col min="262" max="262" width="13.140625" style="620" customWidth="1"/>
    <col min="263" max="263" width="10.28515625" style="620" customWidth="1"/>
    <col min="264" max="264" width="11.28515625" style="620" bestFit="1" customWidth="1"/>
    <col min="265" max="265" width="13.42578125" style="620" customWidth="1"/>
    <col min="266" max="266" width="10.140625" style="620" bestFit="1" customWidth="1"/>
    <col min="267" max="267" width="11.28515625" style="620" bestFit="1" customWidth="1"/>
    <col min="268" max="268" width="12.85546875" style="620" bestFit="1" customWidth="1"/>
    <col min="269" max="269" width="12.28515625" style="620" customWidth="1"/>
    <col min="270" max="270" width="10.28515625" style="620" bestFit="1" customWidth="1"/>
    <col min="271" max="271" width="13.140625" style="620" customWidth="1"/>
    <col min="272" max="272" width="10.140625" style="620" customWidth="1"/>
    <col min="273" max="512" width="9.140625" style="620"/>
    <col min="513" max="513" width="7.7109375" style="620" customWidth="1"/>
    <col min="514" max="514" width="9.85546875" style="620" customWidth="1"/>
    <col min="515" max="515" width="27.7109375" style="620" customWidth="1"/>
    <col min="516" max="516" width="11" style="620" customWidth="1"/>
    <col min="517" max="517" width="11.28515625" style="620" bestFit="1" customWidth="1"/>
    <col min="518" max="518" width="13.140625" style="620" customWidth="1"/>
    <col min="519" max="519" width="10.28515625" style="620" customWidth="1"/>
    <col min="520" max="520" width="11.28515625" style="620" bestFit="1" customWidth="1"/>
    <col min="521" max="521" width="13.42578125" style="620" customWidth="1"/>
    <col min="522" max="522" width="10.140625" style="620" bestFit="1" customWidth="1"/>
    <col min="523" max="523" width="11.28515625" style="620" bestFit="1" customWidth="1"/>
    <col min="524" max="524" width="12.85546875" style="620" bestFit="1" customWidth="1"/>
    <col min="525" max="525" width="12.28515625" style="620" customWidth="1"/>
    <col min="526" max="526" width="10.28515625" style="620" bestFit="1" customWidth="1"/>
    <col min="527" max="527" width="13.140625" style="620" customWidth="1"/>
    <col min="528" max="528" width="10.140625" style="620" customWidth="1"/>
    <col min="529" max="768" width="9.140625" style="620"/>
    <col min="769" max="769" width="7.7109375" style="620" customWidth="1"/>
    <col min="770" max="770" width="9.85546875" style="620" customWidth="1"/>
    <col min="771" max="771" width="27.7109375" style="620" customWidth="1"/>
    <col min="772" max="772" width="11" style="620" customWidth="1"/>
    <col min="773" max="773" width="11.28515625" style="620" bestFit="1" customWidth="1"/>
    <col min="774" max="774" width="13.140625" style="620" customWidth="1"/>
    <col min="775" max="775" width="10.28515625" style="620" customWidth="1"/>
    <col min="776" max="776" width="11.28515625" style="620" bestFit="1" customWidth="1"/>
    <col min="777" max="777" width="13.42578125" style="620" customWidth="1"/>
    <col min="778" max="778" width="10.140625" style="620" bestFit="1" customWidth="1"/>
    <col min="779" max="779" width="11.28515625" style="620" bestFit="1" customWidth="1"/>
    <col min="780" max="780" width="12.85546875" style="620" bestFit="1" customWidth="1"/>
    <col min="781" max="781" width="12.28515625" style="620" customWidth="1"/>
    <col min="782" max="782" width="10.28515625" style="620" bestFit="1" customWidth="1"/>
    <col min="783" max="783" width="13.140625" style="620" customWidth="1"/>
    <col min="784" max="784" width="10.140625" style="620" customWidth="1"/>
    <col min="785" max="1024" width="9.140625" style="620"/>
    <col min="1025" max="1025" width="7.7109375" style="620" customWidth="1"/>
    <col min="1026" max="1026" width="9.85546875" style="620" customWidth="1"/>
    <col min="1027" max="1027" width="27.7109375" style="620" customWidth="1"/>
    <col min="1028" max="1028" width="11" style="620" customWidth="1"/>
    <col min="1029" max="1029" width="11.28515625" style="620" bestFit="1" customWidth="1"/>
    <col min="1030" max="1030" width="13.140625" style="620" customWidth="1"/>
    <col min="1031" max="1031" width="10.28515625" style="620" customWidth="1"/>
    <col min="1032" max="1032" width="11.28515625" style="620" bestFit="1" customWidth="1"/>
    <col min="1033" max="1033" width="13.42578125" style="620" customWidth="1"/>
    <col min="1034" max="1034" width="10.140625" style="620" bestFit="1" customWidth="1"/>
    <col min="1035" max="1035" width="11.28515625" style="620" bestFit="1" customWidth="1"/>
    <col min="1036" max="1036" width="12.85546875" style="620" bestFit="1" customWidth="1"/>
    <col min="1037" max="1037" width="12.28515625" style="620" customWidth="1"/>
    <col min="1038" max="1038" width="10.28515625" style="620" bestFit="1" customWidth="1"/>
    <col min="1039" max="1039" width="13.140625" style="620" customWidth="1"/>
    <col min="1040" max="1040" width="10.140625" style="620" customWidth="1"/>
    <col min="1041" max="1280" width="9.140625" style="620"/>
    <col min="1281" max="1281" width="7.7109375" style="620" customWidth="1"/>
    <col min="1282" max="1282" width="9.85546875" style="620" customWidth="1"/>
    <col min="1283" max="1283" width="27.7109375" style="620" customWidth="1"/>
    <col min="1284" max="1284" width="11" style="620" customWidth="1"/>
    <col min="1285" max="1285" width="11.28515625" style="620" bestFit="1" customWidth="1"/>
    <col min="1286" max="1286" width="13.140625" style="620" customWidth="1"/>
    <col min="1287" max="1287" width="10.28515625" style="620" customWidth="1"/>
    <col min="1288" max="1288" width="11.28515625" style="620" bestFit="1" customWidth="1"/>
    <col min="1289" max="1289" width="13.42578125" style="620" customWidth="1"/>
    <col min="1290" max="1290" width="10.140625" style="620" bestFit="1" customWidth="1"/>
    <col min="1291" max="1291" width="11.28515625" style="620" bestFit="1" customWidth="1"/>
    <col min="1292" max="1292" width="12.85546875" style="620" bestFit="1" customWidth="1"/>
    <col min="1293" max="1293" width="12.28515625" style="620" customWidth="1"/>
    <col min="1294" max="1294" width="10.28515625" style="620" bestFit="1" customWidth="1"/>
    <col min="1295" max="1295" width="13.140625" style="620" customWidth="1"/>
    <col min="1296" max="1296" width="10.140625" style="620" customWidth="1"/>
    <col min="1297" max="1536" width="9.140625" style="620"/>
    <col min="1537" max="1537" width="7.7109375" style="620" customWidth="1"/>
    <col min="1538" max="1538" width="9.85546875" style="620" customWidth="1"/>
    <col min="1539" max="1539" width="27.7109375" style="620" customWidth="1"/>
    <col min="1540" max="1540" width="11" style="620" customWidth="1"/>
    <col min="1541" max="1541" width="11.28515625" style="620" bestFit="1" customWidth="1"/>
    <col min="1542" max="1542" width="13.140625" style="620" customWidth="1"/>
    <col min="1543" max="1543" width="10.28515625" style="620" customWidth="1"/>
    <col min="1544" max="1544" width="11.28515625" style="620" bestFit="1" customWidth="1"/>
    <col min="1545" max="1545" width="13.42578125" style="620" customWidth="1"/>
    <col min="1546" max="1546" width="10.140625" style="620" bestFit="1" customWidth="1"/>
    <col min="1547" max="1547" width="11.28515625" style="620" bestFit="1" customWidth="1"/>
    <col min="1548" max="1548" width="12.85546875" style="620" bestFit="1" customWidth="1"/>
    <col min="1549" max="1549" width="12.28515625" style="620" customWidth="1"/>
    <col min="1550" max="1550" width="10.28515625" style="620" bestFit="1" customWidth="1"/>
    <col min="1551" max="1551" width="13.140625" style="620" customWidth="1"/>
    <col min="1552" max="1552" width="10.140625" style="620" customWidth="1"/>
    <col min="1553" max="1792" width="9.140625" style="620"/>
    <col min="1793" max="1793" width="7.7109375" style="620" customWidth="1"/>
    <col min="1794" max="1794" width="9.85546875" style="620" customWidth="1"/>
    <col min="1795" max="1795" width="27.7109375" style="620" customWidth="1"/>
    <col min="1796" max="1796" width="11" style="620" customWidth="1"/>
    <col min="1797" max="1797" width="11.28515625" style="620" bestFit="1" customWidth="1"/>
    <col min="1798" max="1798" width="13.140625" style="620" customWidth="1"/>
    <col min="1799" max="1799" width="10.28515625" style="620" customWidth="1"/>
    <col min="1800" max="1800" width="11.28515625" style="620" bestFit="1" customWidth="1"/>
    <col min="1801" max="1801" width="13.42578125" style="620" customWidth="1"/>
    <col min="1802" max="1802" width="10.140625" style="620" bestFit="1" customWidth="1"/>
    <col min="1803" max="1803" width="11.28515625" style="620" bestFit="1" customWidth="1"/>
    <col min="1804" max="1804" width="12.85546875" style="620" bestFit="1" customWidth="1"/>
    <col min="1805" max="1805" width="12.28515625" style="620" customWidth="1"/>
    <col min="1806" max="1806" width="10.28515625" style="620" bestFit="1" customWidth="1"/>
    <col min="1807" max="1807" width="13.140625" style="620" customWidth="1"/>
    <col min="1808" max="1808" width="10.140625" style="620" customWidth="1"/>
    <col min="1809" max="2048" width="9.140625" style="620"/>
    <col min="2049" max="2049" width="7.7109375" style="620" customWidth="1"/>
    <col min="2050" max="2050" width="9.85546875" style="620" customWidth="1"/>
    <col min="2051" max="2051" width="27.7109375" style="620" customWidth="1"/>
    <col min="2052" max="2052" width="11" style="620" customWidth="1"/>
    <col min="2053" max="2053" width="11.28515625" style="620" bestFit="1" customWidth="1"/>
    <col min="2054" max="2054" width="13.140625" style="620" customWidth="1"/>
    <col min="2055" max="2055" width="10.28515625" style="620" customWidth="1"/>
    <col min="2056" max="2056" width="11.28515625" style="620" bestFit="1" customWidth="1"/>
    <col min="2057" max="2057" width="13.42578125" style="620" customWidth="1"/>
    <col min="2058" max="2058" width="10.140625" style="620" bestFit="1" customWidth="1"/>
    <col min="2059" max="2059" width="11.28515625" style="620" bestFit="1" customWidth="1"/>
    <col min="2060" max="2060" width="12.85546875" style="620" bestFit="1" customWidth="1"/>
    <col min="2061" max="2061" width="12.28515625" style="620" customWidth="1"/>
    <col min="2062" max="2062" width="10.28515625" style="620" bestFit="1" customWidth="1"/>
    <col min="2063" max="2063" width="13.140625" style="620" customWidth="1"/>
    <col min="2064" max="2064" width="10.140625" style="620" customWidth="1"/>
    <col min="2065" max="2304" width="9.140625" style="620"/>
    <col min="2305" max="2305" width="7.7109375" style="620" customWidth="1"/>
    <col min="2306" max="2306" width="9.85546875" style="620" customWidth="1"/>
    <col min="2307" max="2307" width="27.7109375" style="620" customWidth="1"/>
    <col min="2308" max="2308" width="11" style="620" customWidth="1"/>
    <col min="2309" max="2309" width="11.28515625" style="620" bestFit="1" customWidth="1"/>
    <col min="2310" max="2310" width="13.140625" style="620" customWidth="1"/>
    <col min="2311" max="2311" width="10.28515625" style="620" customWidth="1"/>
    <col min="2312" max="2312" width="11.28515625" style="620" bestFit="1" customWidth="1"/>
    <col min="2313" max="2313" width="13.42578125" style="620" customWidth="1"/>
    <col min="2314" max="2314" width="10.140625" style="620" bestFit="1" customWidth="1"/>
    <col min="2315" max="2315" width="11.28515625" style="620" bestFit="1" customWidth="1"/>
    <col min="2316" max="2316" width="12.85546875" style="620" bestFit="1" customWidth="1"/>
    <col min="2317" max="2317" width="12.28515625" style="620" customWidth="1"/>
    <col min="2318" max="2318" width="10.28515625" style="620" bestFit="1" customWidth="1"/>
    <col min="2319" max="2319" width="13.140625" style="620" customWidth="1"/>
    <col min="2320" max="2320" width="10.140625" style="620" customWidth="1"/>
    <col min="2321" max="2560" width="9.140625" style="620"/>
    <col min="2561" max="2561" width="7.7109375" style="620" customWidth="1"/>
    <col min="2562" max="2562" width="9.85546875" style="620" customWidth="1"/>
    <col min="2563" max="2563" width="27.7109375" style="620" customWidth="1"/>
    <col min="2564" max="2564" width="11" style="620" customWidth="1"/>
    <col min="2565" max="2565" width="11.28515625" style="620" bestFit="1" customWidth="1"/>
    <col min="2566" max="2566" width="13.140625" style="620" customWidth="1"/>
    <col min="2567" max="2567" width="10.28515625" style="620" customWidth="1"/>
    <col min="2568" max="2568" width="11.28515625" style="620" bestFit="1" customWidth="1"/>
    <col min="2569" max="2569" width="13.42578125" style="620" customWidth="1"/>
    <col min="2570" max="2570" width="10.140625" style="620" bestFit="1" customWidth="1"/>
    <col min="2571" max="2571" width="11.28515625" style="620" bestFit="1" customWidth="1"/>
    <col min="2572" max="2572" width="12.85546875" style="620" bestFit="1" customWidth="1"/>
    <col min="2573" max="2573" width="12.28515625" style="620" customWidth="1"/>
    <col min="2574" max="2574" width="10.28515625" style="620" bestFit="1" customWidth="1"/>
    <col min="2575" max="2575" width="13.140625" style="620" customWidth="1"/>
    <col min="2576" max="2576" width="10.140625" style="620" customWidth="1"/>
    <col min="2577" max="2816" width="9.140625" style="620"/>
    <col min="2817" max="2817" width="7.7109375" style="620" customWidth="1"/>
    <col min="2818" max="2818" width="9.85546875" style="620" customWidth="1"/>
    <col min="2819" max="2819" width="27.7109375" style="620" customWidth="1"/>
    <col min="2820" max="2820" width="11" style="620" customWidth="1"/>
    <col min="2821" max="2821" width="11.28515625" style="620" bestFit="1" customWidth="1"/>
    <col min="2822" max="2822" width="13.140625" style="620" customWidth="1"/>
    <col min="2823" max="2823" width="10.28515625" style="620" customWidth="1"/>
    <col min="2824" max="2824" width="11.28515625" style="620" bestFit="1" customWidth="1"/>
    <col min="2825" max="2825" width="13.42578125" style="620" customWidth="1"/>
    <col min="2826" max="2826" width="10.140625" style="620" bestFit="1" customWidth="1"/>
    <col min="2827" max="2827" width="11.28515625" style="620" bestFit="1" customWidth="1"/>
    <col min="2828" max="2828" width="12.85546875" style="620" bestFit="1" customWidth="1"/>
    <col min="2829" max="2829" width="12.28515625" style="620" customWidth="1"/>
    <col min="2830" max="2830" width="10.28515625" style="620" bestFit="1" customWidth="1"/>
    <col min="2831" max="2831" width="13.140625" style="620" customWidth="1"/>
    <col min="2832" max="2832" width="10.140625" style="620" customWidth="1"/>
    <col min="2833" max="3072" width="9.140625" style="620"/>
    <col min="3073" max="3073" width="7.7109375" style="620" customWidth="1"/>
    <col min="3074" max="3074" width="9.85546875" style="620" customWidth="1"/>
    <col min="3075" max="3075" width="27.7109375" style="620" customWidth="1"/>
    <col min="3076" max="3076" width="11" style="620" customWidth="1"/>
    <col min="3077" max="3077" width="11.28515625" style="620" bestFit="1" customWidth="1"/>
    <col min="3078" max="3078" width="13.140625" style="620" customWidth="1"/>
    <col min="3079" max="3079" width="10.28515625" style="620" customWidth="1"/>
    <col min="3080" max="3080" width="11.28515625" style="620" bestFit="1" customWidth="1"/>
    <col min="3081" max="3081" width="13.42578125" style="620" customWidth="1"/>
    <col min="3082" max="3082" width="10.140625" style="620" bestFit="1" customWidth="1"/>
    <col min="3083" max="3083" width="11.28515625" style="620" bestFit="1" customWidth="1"/>
    <col min="3084" max="3084" width="12.85546875" style="620" bestFit="1" customWidth="1"/>
    <col min="3085" max="3085" width="12.28515625" style="620" customWidth="1"/>
    <col min="3086" max="3086" width="10.28515625" style="620" bestFit="1" customWidth="1"/>
    <col min="3087" max="3087" width="13.140625" style="620" customWidth="1"/>
    <col min="3088" max="3088" width="10.140625" style="620" customWidth="1"/>
    <col min="3089" max="3328" width="9.140625" style="620"/>
    <col min="3329" max="3329" width="7.7109375" style="620" customWidth="1"/>
    <col min="3330" max="3330" width="9.85546875" style="620" customWidth="1"/>
    <col min="3331" max="3331" width="27.7109375" style="620" customWidth="1"/>
    <col min="3332" max="3332" width="11" style="620" customWidth="1"/>
    <col min="3333" max="3333" width="11.28515625" style="620" bestFit="1" customWidth="1"/>
    <col min="3334" max="3334" width="13.140625" style="620" customWidth="1"/>
    <col min="3335" max="3335" width="10.28515625" style="620" customWidth="1"/>
    <col min="3336" max="3336" width="11.28515625" style="620" bestFit="1" customWidth="1"/>
    <col min="3337" max="3337" width="13.42578125" style="620" customWidth="1"/>
    <col min="3338" max="3338" width="10.140625" style="620" bestFit="1" customWidth="1"/>
    <col min="3339" max="3339" width="11.28515625" style="620" bestFit="1" customWidth="1"/>
    <col min="3340" max="3340" width="12.85546875" style="620" bestFit="1" customWidth="1"/>
    <col min="3341" max="3341" width="12.28515625" style="620" customWidth="1"/>
    <col min="3342" max="3342" width="10.28515625" style="620" bestFit="1" customWidth="1"/>
    <col min="3343" max="3343" width="13.140625" style="620" customWidth="1"/>
    <col min="3344" max="3344" width="10.140625" style="620" customWidth="1"/>
    <col min="3345" max="3584" width="9.140625" style="620"/>
    <col min="3585" max="3585" width="7.7109375" style="620" customWidth="1"/>
    <col min="3586" max="3586" width="9.85546875" style="620" customWidth="1"/>
    <col min="3587" max="3587" width="27.7109375" style="620" customWidth="1"/>
    <col min="3588" max="3588" width="11" style="620" customWidth="1"/>
    <col min="3589" max="3589" width="11.28515625" style="620" bestFit="1" customWidth="1"/>
    <col min="3590" max="3590" width="13.140625" style="620" customWidth="1"/>
    <col min="3591" max="3591" width="10.28515625" style="620" customWidth="1"/>
    <col min="3592" max="3592" width="11.28515625" style="620" bestFit="1" customWidth="1"/>
    <col min="3593" max="3593" width="13.42578125" style="620" customWidth="1"/>
    <col min="3594" max="3594" width="10.140625" style="620" bestFit="1" customWidth="1"/>
    <col min="3595" max="3595" width="11.28515625" style="620" bestFit="1" customWidth="1"/>
    <col min="3596" max="3596" width="12.85546875" style="620" bestFit="1" customWidth="1"/>
    <col min="3597" max="3597" width="12.28515625" style="620" customWidth="1"/>
    <col min="3598" max="3598" width="10.28515625" style="620" bestFit="1" customWidth="1"/>
    <col min="3599" max="3599" width="13.140625" style="620" customWidth="1"/>
    <col min="3600" max="3600" width="10.140625" style="620" customWidth="1"/>
    <col min="3601" max="3840" width="9.140625" style="620"/>
    <col min="3841" max="3841" width="7.7109375" style="620" customWidth="1"/>
    <col min="3842" max="3842" width="9.85546875" style="620" customWidth="1"/>
    <col min="3843" max="3843" width="27.7109375" style="620" customWidth="1"/>
    <col min="3844" max="3844" width="11" style="620" customWidth="1"/>
    <col min="3845" max="3845" width="11.28515625" style="620" bestFit="1" customWidth="1"/>
    <col min="3846" max="3846" width="13.140625" style="620" customWidth="1"/>
    <col min="3847" max="3847" width="10.28515625" style="620" customWidth="1"/>
    <col min="3848" max="3848" width="11.28515625" style="620" bestFit="1" customWidth="1"/>
    <col min="3849" max="3849" width="13.42578125" style="620" customWidth="1"/>
    <col min="3850" max="3850" width="10.140625" style="620" bestFit="1" customWidth="1"/>
    <col min="3851" max="3851" width="11.28515625" style="620" bestFit="1" customWidth="1"/>
    <col min="3852" max="3852" width="12.85546875" style="620" bestFit="1" customWidth="1"/>
    <col min="3853" max="3853" width="12.28515625" style="620" customWidth="1"/>
    <col min="3854" max="3854" width="10.28515625" style="620" bestFit="1" customWidth="1"/>
    <col min="3855" max="3855" width="13.140625" style="620" customWidth="1"/>
    <col min="3856" max="3856" width="10.140625" style="620" customWidth="1"/>
    <col min="3857" max="4096" width="9.140625" style="620"/>
    <col min="4097" max="4097" width="7.7109375" style="620" customWidth="1"/>
    <col min="4098" max="4098" width="9.85546875" style="620" customWidth="1"/>
    <col min="4099" max="4099" width="27.7109375" style="620" customWidth="1"/>
    <col min="4100" max="4100" width="11" style="620" customWidth="1"/>
    <col min="4101" max="4101" width="11.28515625" style="620" bestFit="1" customWidth="1"/>
    <col min="4102" max="4102" width="13.140625" style="620" customWidth="1"/>
    <col min="4103" max="4103" width="10.28515625" style="620" customWidth="1"/>
    <col min="4104" max="4104" width="11.28515625" style="620" bestFit="1" customWidth="1"/>
    <col min="4105" max="4105" width="13.42578125" style="620" customWidth="1"/>
    <col min="4106" max="4106" width="10.140625" style="620" bestFit="1" customWidth="1"/>
    <col min="4107" max="4107" width="11.28515625" style="620" bestFit="1" customWidth="1"/>
    <col min="4108" max="4108" width="12.85546875" style="620" bestFit="1" customWidth="1"/>
    <col min="4109" max="4109" width="12.28515625" style="620" customWidth="1"/>
    <col min="4110" max="4110" width="10.28515625" style="620" bestFit="1" customWidth="1"/>
    <col min="4111" max="4111" width="13.140625" style="620" customWidth="1"/>
    <col min="4112" max="4112" width="10.140625" style="620" customWidth="1"/>
    <col min="4113" max="4352" width="9.140625" style="620"/>
    <col min="4353" max="4353" width="7.7109375" style="620" customWidth="1"/>
    <col min="4354" max="4354" width="9.85546875" style="620" customWidth="1"/>
    <col min="4355" max="4355" width="27.7109375" style="620" customWidth="1"/>
    <col min="4356" max="4356" width="11" style="620" customWidth="1"/>
    <col min="4357" max="4357" width="11.28515625" style="620" bestFit="1" customWidth="1"/>
    <col min="4358" max="4358" width="13.140625" style="620" customWidth="1"/>
    <col min="4359" max="4359" width="10.28515625" style="620" customWidth="1"/>
    <col min="4360" max="4360" width="11.28515625" style="620" bestFit="1" customWidth="1"/>
    <col min="4361" max="4361" width="13.42578125" style="620" customWidth="1"/>
    <col min="4362" max="4362" width="10.140625" style="620" bestFit="1" customWidth="1"/>
    <col min="4363" max="4363" width="11.28515625" style="620" bestFit="1" customWidth="1"/>
    <col min="4364" max="4364" width="12.85546875" style="620" bestFit="1" customWidth="1"/>
    <col min="4365" max="4365" width="12.28515625" style="620" customWidth="1"/>
    <col min="4366" max="4366" width="10.28515625" style="620" bestFit="1" customWidth="1"/>
    <col min="4367" max="4367" width="13.140625" style="620" customWidth="1"/>
    <col min="4368" max="4368" width="10.140625" style="620" customWidth="1"/>
    <col min="4369" max="4608" width="9.140625" style="620"/>
    <col min="4609" max="4609" width="7.7109375" style="620" customWidth="1"/>
    <col min="4610" max="4610" width="9.85546875" style="620" customWidth="1"/>
    <col min="4611" max="4611" width="27.7109375" style="620" customWidth="1"/>
    <col min="4612" max="4612" width="11" style="620" customWidth="1"/>
    <col min="4613" max="4613" width="11.28515625" style="620" bestFit="1" customWidth="1"/>
    <col min="4614" max="4614" width="13.140625" style="620" customWidth="1"/>
    <col min="4615" max="4615" width="10.28515625" style="620" customWidth="1"/>
    <col min="4616" max="4616" width="11.28515625" style="620" bestFit="1" customWidth="1"/>
    <col min="4617" max="4617" width="13.42578125" style="620" customWidth="1"/>
    <col min="4618" max="4618" width="10.140625" style="620" bestFit="1" customWidth="1"/>
    <col min="4619" max="4619" width="11.28515625" style="620" bestFit="1" customWidth="1"/>
    <col min="4620" max="4620" width="12.85546875" style="620" bestFit="1" customWidth="1"/>
    <col min="4621" max="4621" width="12.28515625" style="620" customWidth="1"/>
    <col min="4622" max="4622" width="10.28515625" style="620" bestFit="1" customWidth="1"/>
    <col min="4623" max="4623" width="13.140625" style="620" customWidth="1"/>
    <col min="4624" max="4624" width="10.140625" style="620" customWidth="1"/>
    <col min="4625" max="4864" width="9.140625" style="620"/>
    <col min="4865" max="4865" width="7.7109375" style="620" customWidth="1"/>
    <col min="4866" max="4866" width="9.85546875" style="620" customWidth="1"/>
    <col min="4867" max="4867" width="27.7109375" style="620" customWidth="1"/>
    <col min="4868" max="4868" width="11" style="620" customWidth="1"/>
    <col min="4869" max="4869" width="11.28515625" style="620" bestFit="1" customWidth="1"/>
    <col min="4870" max="4870" width="13.140625" style="620" customWidth="1"/>
    <col min="4871" max="4871" width="10.28515625" style="620" customWidth="1"/>
    <col min="4872" max="4872" width="11.28515625" style="620" bestFit="1" customWidth="1"/>
    <col min="4873" max="4873" width="13.42578125" style="620" customWidth="1"/>
    <col min="4874" max="4874" width="10.140625" style="620" bestFit="1" customWidth="1"/>
    <col min="4875" max="4875" width="11.28515625" style="620" bestFit="1" customWidth="1"/>
    <col min="4876" max="4876" width="12.85546875" style="620" bestFit="1" customWidth="1"/>
    <col min="4877" max="4877" width="12.28515625" style="620" customWidth="1"/>
    <col min="4878" max="4878" width="10.28515625" style="620" bestFit="1" customWidth="1"/>
    <col min="4879" max="4879" width="13.140625" style="620" customWidth="1"/>
    <col min="4880" max="4880" width="10.140625" style="620" customWidth="1"/>
    <col min="4881" max="5120" width="9.140625" style="620"/>
    <col min="5121" max="5121" width="7.7109375" style="620" customWidth="1"/>
    <col min="5122" max="5122" width="9.85546875" style="620" customWidth="1"/>
    <col min="5123" max="5123" width="27.7109375" style="620" customWidth="1"/>
    <col min="5124" max="5124" width="11" style="620" customWidth="1"/>
    <col min="5125" max="5125" width="11.28515625" style="620" bestFit="1" customWidth="1"/>
    <col min="5126" max="5126" width="13.140625" style="620" customWidth="1"/>
    <col min="5127" max="5127" width="10.28515625" style="620" customWidth="1"/>
    <col min="5128" max="5128" width="11.28515625" style="620" bestFit="1" customWidth="1"/>
    <col min="5129" max="5129" width="13.42578125" style="620" customWidth="1"/>
    <col min="5130" max="5130" width="10.140625" style="620" bestFit="1" customWidth="1"/>
    <col min="5131" max="5131" width="11.28515625" style="620" bestFit="1" customWidth="1"/>
    <col min="5132" max="5132" width="12.85546875" style="620" bestFit="1" customWidth="1"/>
    <col min="5133" max="5133" width="12.28515625" style="620" customWidth="1"/>
    <col min="5134" max="5134" width="10.28515625" style="620" bestFit="1" customWidth="1"/>
    <col min="5135" max="5135" width="13.140625" style="620" customWidth="1"/>
    <col min="5136" max="5136" width="10.140625" style="620" customWidth="1"/>
    <col min="5137" max="5376" width="9.140625" style="620"/>
    <col min="5377" max="5377" width="7.7109375" style="620" customWidth="1"/>
    <col min="5378" max="5378" width="9.85546875" style="620" customWidth="1"/>
    <col min="5379" max="5379" width="27.7109375" style="620" customWidth="1"/>
    <col min="5380" max="5380" width="11" style="620" customWidth="1"/>
    <col min="5381" max="5381" width="11.28515625" style="620" bestFit="1" customWidth="1"/>
    <col min="5382" max="5382" width="13.140625" style="620" customWidth="1"/>
    <col min="5383" max="5383" width="10.28515625" style="620" customWidth="1"/>
    <col min="5384" max="5384" width="11.28515625" style="620" bestFit="1" customWidth="1"/>
    <col min="5385" max="5385" width="13.42578125" style="620" customWidth="1"/>
    <col min="5386" max="5386" width="10.140625" style="620" bestFit="1" customWidth="1"/>
    <col min="5387" max="5387" width="11.28515625" style="620" bestFit="1" customWidth="1"/>
    <col min="5388" max="5388" width="12.85546875" style="620" bestFit="1" customWidth="1"/>
    <col min="5389" max="5389" width="12.28515625" style="620" customWidth="1"/>
    <col min="5390" max="5390" width="10.28515625" style="620" bestFit="1" customWidth="1"/>
    <col min="5391" max="5391" width="13.140625" style="620" customWidth="1"/>
    <col min="5392" max="5392" width="10.140625" style="620" customWidth="1"/>
    <col min="5393" max="5632" width="9.140625" style="620"/>
    <col min="5633" max="5633" width="7.7109375" style="620" customWidth="1"/>
    <col min="5634" max="5634" width="9.85546875" style="620" customWidth="1"/>
    <col min="5635" max="5635" width="27.7109375" style="620" customWidth="1"/>
    <col min="5636" max="5636" width="11" style="620" customWidth="1"/>
    <col min="5637" max="5637" width="11.28515625" style="620" bestFit="1" customWidth="1"/>
    <col min="5638" max="5638" width="13.140625" style="620" customWidth="1"/>
    <col min="5639" max="5639" width="10.28515625" style="620" customWidth="1"/>
    <col min="5640" max="5640" width="11.28515625" style="620" bestFit="1" customWidth="1"/>
    <col min="5641" max="5641" width="13.42578125" style="620" customWidth="1"/>
    <col min="5642" max="5642" width="10.140625" style="620" bestFit="1" customWidth="1"/>
    <col min="5643" max="5643" width="11.28515625" style="620" bestFit="1" customWidth="1"/>
    <col min="5644" max="5644" width="12.85546875" style="620" bestFit="1" customWidth="1"/>
    <col min="5645" max="5645" width="12.28515625" style="620" customWidth="1"/>
    <col min="5646" max="5646" width="10.28515625" style="620" bestFit="1" customWidth="1"/>
    <col min="5647" max="5647" width="13.140625" style="620" customWidth="1"/>
    <col min="5648" max="5648" width="10.140625" style="620" customWidth="1"/>
    <col min="5649" max="5888" width="9.140625" style="620"/>
    <col min="5889" max="5889" width="7.7109375" style="620" customWidth="1"/>
    <col min="5890" max="5890" width="9.85546875" style="620" customWidth="1"/>
    <col min="5891" max="5891" width="27.7109375" style="620" customWidth="1"/>
    <col min="5892" max="5892" width="11" style="620" customWidth="1"/>
    <col min="5893" max="5893" width="11.28515625" style="620" bestFit="1" customWidth="1"/>
    <col min="5894" max="5894" width="13.140625" style="620" customWidth="1"/>
    <col min="5895" max="5895" width="10.28515625" style="620" customWidth="1"/>
    <col min="5896" max="5896" width="11.28515625" style="620" bestFit="1" customWidth="1"/>
    <col min="5897" max="5897" width="13.42578125" style="620" customWidth="1"/>
    <col min="5898" max="5898" width="10.140625" style="620" bestFit="1" customWidth="1"/>
    <col min="5899" max="5899" width="11.28515625" style="620" bestFit="1" customWidth="1"/>
    <col min="5900" max="5900" width="12.85546875" style="620" bestFit="1" customWidth="1"/>
    <col min="5901" max="5901" width="12.28515625" style="620" customWidth="1"/>
    <col min="5902" max="5902" width="10.28515625" style="620" bestFit="1" customWidth="1"/>
    <col min="5903" max="5903" width="13.140625" style="620" customWidth="1"/>
    <col min="5904" max="5904" width="10.140625" style="620" customWidth="1"/>
    <col min="5905" max="6144" width="9.140625" style="620"/>
    <col min="6145" max="6145" width="7.7109375" style="620" customWidth="1"/>
    <col min="6146" max="6146" width="9.85546875" style="620" customWidth="1"/>
    <col min="6147" max="6147" width="27.7109375" style="620" customWidth="1"/>
    <col min="6148" max="6148" width="11" style="620" customWidth="1"/>
    <col min="6149" max="6149" width="11.28515625" style="620" bestFit="1" customWidth="1"/>
    <col min="6150" max="6150" width="13.140625" style="620" customWidth="1"/>
    <col min="6151" max="6151" width="10.28515625" style="620" customWidth="1"/>
    <col min="6152" max="6152" width="11.28515625" style="620" bestFit="1" customWidth="1"/>
    <col min="6153" max="6153" width="13.42578125" style="620" customWidth="1"/>
    <col min="6154" max="6154" width="10.140625" style="620" bestFit="1" customWidth="1"/>
    <col min="6155" max="6155" width="11.28515625" style="620" bestFit="1" customWidth="1"/>
    <col min="6156" max="6156" width="12.85546875" style="620" bestFit="1" customWidth="1"/>
    <col min="6157" max="6157" width="12.28515625" style="620" customWidth="1"/>
    <col min="6158" max="6158" width="10.28515625" style="620" bestFit="1" customWidth="1"/>
    <col min="6159" max="6159" width="13.140625" style="620" customWidth="1"/>
    <col min="6160" max="6160" width="10.140625" style="620" customWidth="1"/>
    <col min="6161" max="6400" width="9.140625" style="620"/>
    <col min="6401" max="6401" width="7.7109375" style="620" customWidth="1"/>
    <col min="6402" max="6402" width="9.85546875" style="620" customWidth="1"/>
    <col min="6403" max="6403" width="27.7109375" style="620" customWidth="1"/>
    <col min="6404" max="6404" width="11" style="620" customWidth="1"/>
    <col min="6405" max="6405" width="11.28515625" style="620" bestFit="1" customWidth="1"/>
    <col min="6406" max="6406" width="13.140625" style="620" customWidth="1"/>
    <col min="6407" max="6407" width="10.28515625" style="620" customWidth="1"/>
    <col min="6408" max="6408" width="11.28515625" style="620" bestFit="1" customWidth="1"/>
    <col min="6409" max="6409" width="13.42578125" style="620" customWidth="1"/>
    <col min="6410" max="6410" width="10.140625" style="620" bestFit="1" customWidth="1"/>
    <col min="6411" max="6411" width="11.28515625" style="620" bestFit="1" customWidth="1"/>
    <col min="6412" max="6412" width="12.85546875" style="620" bestFit="1" customWidth="1"/>
    <col min="6413" max="6413" width="12.28515625" style="620" customWidth="1"/>
    <col min="6414" max="6414" width="10.28515625" style="620" bestFit="1" customWidth="1"/>
    <col min="6415" max="6415" width="13.140625" style="620" customWidth="1"/>
    <col min="6416" max="6416" width="10.140625" style="620" customWidth="1"/>
    <col min="6417" max="6656" width="9.140625" style="620"/>
    <col min="6657" max="6657" width="7.7109375" style="620" customWidth="1"/>
    <col min="6658" max="6658" width="9.85546875" style="620" customWidth="1"/>
    <col min="6659" max="6659" width="27.7109375" style="620" customWidth="1"/>
    <col min="6660" max="6660" width="11" style="620" customWidth="1"/>
    <col min="6661" max="6661" width="11.28515625" style="620" bestFit="1" customWidth="1"/>
    <col min="6662" max="6662" width="13.140625" style="620" customWidth="1"/>
    <col min="6663" max="6663" width="10.28515625" style="620" customWidth="1"/>
    <col min="6664" max="6664" width="11.28515625" style="620" bestFit="1" customWidth="1"/>
    <col min="6665" max="6665" width="13.42578125" style="620" customWidth="1"/>
    <col min="6666" max="6666" width="10.140625" style="620" bestFit="1" customWidth="1"/>
    <col min="6667" max="6667" width="11.28515625" style="620" bestFit="1" customWidth="1"/>
    <col min="6668" max="6668" width="12.85546875" style="620" bestFit="1" customWidth="1"/>
    <col min="6669" max="6669" width="12.28515625" style="620" customWidth="1"/>
    <col min="6670" max="6670" width="10.28515625" style="620" bestFit="1" customWidth="1"/>
    <col min="6671" max="6671" width="13.140625" style="620" customWidth="1"/>
    <col min="6672" max="6672" width="10.140625" style="620" customWidth="1"/>
    <col min="6673" max="6912" width="9.140625" style="620"/>
    <col min="6913" max="6913" width="7.7109375" style="620" customWidth="1"/>
    <col min="6914" max="6914" width="9.85546875" style="620" customWidth="1"/>
    <col min="6915" max="6915" width="27.7109375" style="620" customWidth="1"/>
    <col min="6916" max="6916" width="11" style="620" customWidth="1"/>
    <col min="6917" max="6917" width="11.28515625" style="620" bestFit="1" customWidth="1"/>
    <col min="6918" max="6918" width="13.140625" style="620" customWidth="1"/>
    <col min="6919" max="6919" width="10.28515625" style="620" customWidth="1"/>
    <col min="6920" max="6920" width="11.28515625" style="620" bestFit="1" customWidth="1"/>
    <col min="6921" max="6921" width="13.42578125" style="620" customWidth="1"/>
    <col min="6922" max="6922" width="10.140625" style="620" bestFit="1" customWidth="1"/>
    <col min="6923" max="6923" width="11.28515625" style="620" bestFit="1" customWidth="1"/>
    <col min="6924" max="6924" width="12.85546875" style="620" bestFit="1" customWidth="1"/>
    <col min="6925" max="6925" width="12.28515625" style="620" customWidth="1"/>
    <col min="6926" max="6926" width="10.28515625" style="620" bestFit="1" customWidth="1"/>
    <col min="6927" max="6927" width="13.140625" style="620" customWidth="1"/>
    <col min="6928" max="6928" width="10.140625" style="620" customWidth="1"/>
    <col min="6929" max="7168" width="9.140625" style="620"/>
    <col min="7169" max="7169" width="7.7109375" style="620" customWidth="1"/>
    <col min="7170" max="7170" width="9.85546875" style="620" customWidth="1"/>
    <col min="7171" max="7171" width="27.7109375" style="620" customWidth="1"/>
    <col min="7172" max="7172" width="11" style="620" customWidth="1"/>
    <col min="7173" max="7173" width="11.28515625" style="620" bestFit="1" customWidth="1"/>
    <col min="7174" max="7174" width="13.140625" style="620" customWidth="1"/>
    <col min="7175" max="7175" width="10.28515625" style="620" customWidth="1"/>
    <col min="7176" max="7176" width="11.28515625" style="620" bestFit="1" customWidth="1"/>
    <col min="7177" max="7177" width="13.42578125" style="620" customWidth="1"/>
    <col min="7178" max="7178" width="10.140625" style="620" bestFit="1" customWidth="1"/>
    <col min="7179" max="7179" width="11.28515625" style="620" bestFit="1" customWidth="1"/>
    <col min="7180" max="7180" width="12.85546875" style="620" bestFit="1" customWidth="1"/>
    <col min="7181" max="7181" width="12.28515625" style="620" customWidth="1"/>
    <col min="7182" max="7182" width="10.28515625" style="620" bestFit="1" customWidth="1"/>
    <col min="7183" max="7183" width="13.140625" style="620" customWidth="1"/>
    <col min="7184" max="7184" width="10.140625" style="620" customWidth="1"/>
    <col min="7185" max="7424" width="9.140625" style="620"/>
    <col min="7425" max="7425" width="7.7109375" style="620" customWidth="1"/>
    <col min="7426" max="7426" width="9.85546875" style="620" customWidth="1"/>
    <col min="7427" max="7427" width="27.7109375" style="620" customWidth="1"/>
    <col min="7428" max="7428" width="11" style="620" customWidth="1"/>
    <col min="7429" max="7429" width="11.28515625" style="620" bestFit="1" customWidth="1"/>
    <col min="7430" max="7430" width="13.140625" style="620" customWidth="1"/>
    <col min="7431" max="7431" width="10.28515625" style="620" customWidth="1"/>
    <col min="7432" max="7432" width="11.28515625" style="620" bestFit="1" customWidth="1"/>
    <col min="7433" max="7433" width="13.42578125" style="620" customWidth="1"/>
    <col min="7434" max="7434" width="10.140625" style="620" bestFit="1" customWidth="1"/>
    <col min="7435" max="7435" width="11.28515625" style="620" bestFit="1" customWidth="1"/>
    <col min="7436" max="7436" width="12.85546875" style="620" bestFit="1" customWidth="1"/>
    <col min="7437" max="7437" width="12.28515625" style="620" customWidth="1"/>
    <col min="7438" max="7438" width="10.28515625" style="620" bestFit="1" customWidth="1"/>
    <col min="7439" max="7439" width="13.140625" style="620" customWidth="1"/>
    <col min="7440" max="7440" width="10.140625" style="620" customWidth="1"/>
    <col min="7441" max="7680" width="9.140625" style="620"/>
    <col min="7681" max="7681" width="7.7109375" style="620" customWidth="1"/>
    <col min="7682" max="7682" width="9.85546875" style="620" customWidth="1"/>
    <col min="7683" max="7683" width="27.7109375" style="620" customWidth="1"/>
    <col min="7684" max="7684" width="11" style="620" customWidth="1"/>
    <col min="7685" max="7685" width="11.28515625" style="620" bestFit="1" customWidth="1"/>
    <col min="7686" max="7686" width="13.140625" style="620" customWidth="1"/>
    <col min="7687" max="7687" width="10.28515625" style="620" customWidth="1"/>
    <col min="7688" max="7688" width="11.28515625" style="620" bestFit="1" customWidth="1"/>
    <col min="7689" max="7689" width="13.42578125" style="620" customWidth="1"/>
    <col min="7690" max="7690" width="10.140625" style="620" bestFit="1" customWidth="1"/>
    <col min="7691" max="7691" width="11.28515625" style="620" bestFit="1" customWidth="1"/>
    <col min="7692" max="7692" width="12.85546875" style="620" bestFit="1" customWidth="1"/>
    <col min="7693" max="7693" width="12.28515625" style="620" customWidth="1"/>
    <col min="7694" max="7694" width="10.28515625" style="620" bestFit="1" customWidth="1"/>
    <col min="7695" max="7695" width="13.140625" style="620" customWidth="1"/>
    <col min="7696" max="7696" width="10.140625" style="620" customWidth="1"/>
    <col min="7697" max="7936" width="9.140625" style="620"/>
    <col min="7937" max="7937" width="7.7109375" style="620" customWidth="1"/>
    <col min="7938" max="7938" width="9.85546875" style="620" customWidth="1"/>
    <col min="7939" max="7939" width="27.7109375" style="620" customWidth="1"/>
    <col min="7940" max="7940" width="11" style="620" customWidth="1"/>
    <col min="7941" max="7941" width="11.28515625" style="620" bestFit="1" customWidth="1"/>
    <col min="7942" max="7942" width="13.140625" style="620" customWidth="1"/>
    <col min="7943" max="7943" width="10.28515625" style="620" customWidth="1"/>
    <col min="7944" max="7944" width="11.28515625" style="620" bestFit="1" customWidth="1"/>
    <col min="7945" max="7945" width="13.42578125" style="620" customWidth="1"/>
    <col min="7946" max="7946" width="10.140625" style="620" bestFit="1" customWidth="1"/>
    <col min="7947" max="7947" width="11.28515625" style="620" bestFit="1" customWidth="1"/>
    <col min="7948" max="7948" width="12.85546875" style="620" bestFit="1" customWidth="1"/>
    <col min="7949" max="7949" width="12.28515625" style="620" customWidth="1"/>
    <col min="7950" max="7950" width="10.28515625" style="620" bestFit="1" customWidth="1"/>
    <col min="7951" max="7951" width="13.140625" style="620" customWidth="1"/>
    <col min="7952" max="7952" width="10.140625" style="620" customWidth="1"/>
    <col min="7953" max="8192" width="9.140625" style="620"/>
    <col min="8193" max="8193" width="7.7109375" style="620" customWidth="1"/>
    <col min="8194" max="8194" width="9.85546875" style="620" customWidth="1"/>
    <col min="8195" max="8195" width="27.7109375" style="620" customWidth="1"/>
    <col min="8196" max="8196" width="11" style="620" customWidth="1"/>
    <col min="8197" max="8197" width="11.28515625" style="620" bestFit="1" customWidth="1"/>
    <col min="8198" max="8198" width="13.140625" style="620" customWidth="1"/>
    <col min="8199" max="8199" width="10.28515625" style="620" customWidth="1"/>
    <col min="8200" max="8200" width="11.28515625" style="620" bestFit="1" customWidth="1"/>
    <col min="8201" max="8201" width="13.42578125" style="620" customWidth="1"/>
    <col min="8202" max="8202" width="10.140625" style="620" bestFit="1" customWidth="1"/>
    <col min="8203" max="8203" width="11.28515625" style="620" bestFit="1" customWidth="1"/>
    <col min="8204" max="8204" width="12.85546875" style="620" bestFit="1" customWidth="1"/>
    <col min="8205" max="8205" width="12.28515625" style="620" customWidth="1"/>
    <col min="8206" max="8206" width="10.28515625" style="620" bestFit="1" customWidth="1"/>
    <col min="8207" max="8207" width="13.140625" style="620" customWidth="1"/>
    <col min="8208" max="8208" width="10.140625" style="620" customWidth="1"/>
    <col min="8209" max="8448" width="9.140625" style="620"/>
    <col min="8449" max="8449" width="7.7109375" style="620" customWidth="1"/>
    <col min="8450" max="8450" width="9.85546875" style="620" customWidth="1"/>
    <col min="8451" max="8451" width="27.7109375" style="620" customWidth="1"/>
    <col min="8452" max="8452" width="11" style="620" customWidth="1"/>
    <col min="8453" max="8453" width="11.28515625" style="620" bestFit="1" customWidth="1"/>
    <col min="8454" max="8454" width="13.140625" style="620" customWidth="1"/>
    <col min="8455" max="8455" width="10.28515625" style="620" customWidth="1"/>
    <col min="8456" max="8456" width="11.28515625" style="620" bestFit="1" customWidth="1"/>
    <col min="8457" max="8457" width="13.42578125" style="620" customWidth="1"/>
    <col min="8458" max="8458" width="10.140625" style="620" bestFit="1" customWidth="1"/>
    <col min="8459" max="8459" width="11.28515625" style="620" bestFit="1" customWidth="1"/>
    <col min="8460" max="8460" width="12.85546875" style="620" bestFit="1" customWidth="1"/>
    <col min="8461" max="8461" width="12.28515625" style="620" customWidth="1"/>
    <col min="8462" max="8462" width="10.28515625" style="620" bestFit="1" customWidth="1"/>
    <col min="8463" max="8463" width="13.140625" style="620" customWidth="1"/>
    <col min="8464" max="8464" width="10.140625" style="620" customWidth="1"/>
    <col min="8465" max="8704" width="9.140625" style="620"/>
    <col min="8705" max="8705" width="7.7109375" style="620" customWidth="1"/>
    <col min="8706" max="8706" width="9.85546875" style="620" customWidth="1"/>
    <col min="8707" max="8707" width="27.7109375" style="620" customWidth="1"/>
    <col min="8708" max="8708" width="11" style="620" customWidth="1"/>
    <col min="8709" max="8709" width="11.28515625" style="620" bestFit="1" customWidth="1"/>
    <col min="8710" max="8710" width="13.140625" style="620" customWidth="1"/>
    <col min="8711" max="8711" width="10.28515625" style="620" customWidth="1"/>
    <col min="8712" max="8712" width="11.28515625" style="620" bestFit="1" customWidth="1"/>
    <col min="8713" max="8713" width="13.42578125" style="620" customWidth="1"/>
    <col min="8714" max="8714" width="10.140625" style="620" bestFit="1" customWidth="1"/>
    <col min="8715" max="8715" width="11.28515625" style="620" bestFit="1" customWidth="1"/>
    <col min="8716" max="8716" width="12.85546875" style="620" bestFit="1" customWidth="1"/>
    <col min="8717" max="8717" width="12.28515625" style="620" customWidth="1"/>
    <col min="8718" max="8718" width="10.28515625" style="620" bestFit="1" customWidth="1"/>
    <col min="8719" max="8719" width="13.140625" style="620" customWidth="1"/>
    <col min="8720" max="8720" width="10.140625" style="620" customWidth="1"/>
    <col min="8721" max="8960" width="9.140625" style="620"/>
    <col min="8961" max="8961" width="7.7109375" style="620" customWidth="1"/>
    <col min="8962" max="8962" width="9.85546875" style="620" customWidth="1"/>
    <col min="8963" max="8963" width="27.7109375" style="620" customWidth="1"/>
    <col min="8964" max="8964" width="11" style="620" customWidth="1"/>
    <col min="8965" max="8965" width="11.28515625" style="620" bestFit="1" customWidth="1"/>
    <col min="8966" max="8966" width="13.140625" style="620" customWidth="1"/>
    <col min="8967" max="8967" width="10.28515625" style="620" customWidth="1"/>
    <col min="8968" max="8968" width="11.28515625" style="620" bestFit="1" customWidth="1"/>
    <col min="8969" max="8969" width="13.42578125" style="620" customWidth="1"/>
    <col min="8970" max="8970" width="10.140625" style="620" bestFit="1" customWidth="1"/>
    <col min="8971" max="8971" width="11.28515625" style="620" bestFit="1" customWidth="1"/>
    <col min="8972" max="8972" width="12.85546875" style="620" bestFit="1" customWidth="1"/>
    <col min="8973" max="8973" width="12.28515625" style="620" customWidth="1"/>
    <col min="8974" max="8974" width="10.28515625" style="620" bestFit="1" customWidth="1"/>
    <col min="8975" max="8975" width="13.140625" style="620" customWidth="1"/>
    <col min="8976" max="8976" width="10.140625" style="620" customWidth="1"/>
    <col min="8977" max="9216" width="9.140625" style="620"/>
    <col min="9217" max="9217" width="7.7109375" style="620" customWidth="1"/>
    <col min="9218" max="9218" width="9.85546875" style="620" customWidth="1"/>
    <col min="9219" max="9219" width="27.7109375" style="620" customWidth="1"/>
    <col min="9220" max="9220" width="11" style="620" customWidth="1"/>
    <col min="9221" max="9221" width="11.28515625" style="620" bestFit="1" customWidth="1"/>
    <col min="9222" max="9222" width="13.140625" style="620" customWidth="1"/>
    <col min="9223" max="9223" width="10.28515625" style="620" customWidth="1"/>
    <col min="9224" max="9224" width="11.28515625" style="620" bestFit="1" customWidth="1"/>
    <col min="9225" max="9225" width="13.42578125" style="620" customWidth="1"/>
    <col min="9226" max="9226" width="10.140625" style="620" bestFit="1" customWidth="1"/>
    <col min="9227" max="9227" width="11.28515625" style="620" bestFit="1" customWidth="1"/>
    <col min="9228" max="9228" width="12.85546875" style="620" bestFit="1" customWidth="1"/>
    <col min="9229" max="9229" width="12.28515625" style="620" customWidth="1"/>
    <col min="9230" max="9230" width="10.28515625" style="620" bestFit="1" customWidth="1"/>
    <col min="9231" max="9231" width="13.140625" style="620" customWidth="1"/>
    <col min="9232" max="9232" width="10.140625" style="620" customWidth="1"/>
    <col min="9233" max="9472" width="9.140625" style="620"/>
    <col min="9473" max="9473" width="7.7109375" style="620" customWidth="1"/>
    <col min="9474" max="9474" width="9.85546875" style="620" customWidth="1"/>
    <col min="9475" max="9475" width="27.7109375" style="620" customWidth="1"/>
    <col min="9476" max="9476" width="11" style="620" customWidth="1"/>
    <col min="9477" max="9477" width="11.28515625" style="620" bestFit="1" customWidth="1"/>
    <col min="9478" max="9478" width="13.140625" style="620" customWidth="1"/>
    <col min="9479" max="9479" width="10.28515625" style="620" customWidth="1"/>
    <col min="9480" max="9480" width="11.28515625" style="620" bestFit="1" customWidth="1"/>
    <col min="9481" max="9481" width="13.42578125" style="620" customWidth="1"/>
    <col min="9482" max="9482" width="10.140625" style="620" bestFit="1" customWidth="1"/>
    <col min="9483" max="9483" width="11.28515625" style="620" bestFit="1" customWidth="1"/>
    <col min="9484" max="9484" width="12.85546875" style="620" bestFit="1" customWidth="1"/>
    <col min="9485" max="9485" width="12.28515625" style="620" customWidth="1"/>
    <col min="9486" max="9486" width="10.28515625" style="620" bestFit="1" customWidth="1"/>
    <col min="9487" max="9487" width="13.140625" style="620" customWidth="1"/>
    <col min="9488" max="9488" width="10.140625" style="620" customWidth="1"/>
    <col min="9489" max="9728" width="9.140625" style="620"/>
    <col min="9729" max="9729" width="7.7109375" style="620" customWidth="1"/>
    <col min="9730" max="9730" width="9.85546875" style="620" customWidth="1"/>
    <col min="9731" max="9731" width="27.7109375" style="620" customWidth="1"/>
    <col min="9732" max="9732" width="11" style="620" customWidth="1"/>
    <col min="9733" max="9733" width="11.28515625" style="620" bestFit="1" customWidth="1"/>
    <col min="9734" max="9734" width="13.140625" style="620" customWidth="1"/>
    <col min="9735" max="9735" width="10.28515625" style="620" customWidth="1"/>
    <col min="9736" max="9736" width="11.28515625" style="620" bestFit="1" customWidth="1"/>
    <col min="9737" max="9737" width="13.42578125" style="620" customWidth="1"/>
    <col min="9738" max="9738" width="10.140625" style="620" bestFit="1" customWidth="1"/>
    <col min="9739" max="9739" width="11.28515625" style="620" bestFit="1" customWidth="1"/>
    <col min="9740" max="9740" width="12.85546875" style="620" bestFit="1" customWidth="1"/>
    <col min="9741" max="9741" width="12.28515625" style="620" customWidth="1"/>
    <col min="9742" max="9742" width="10.28515625" style="620" bestFit="1" customWidth="1"/>
    <col min="9743" max="9743" width="13.140625" style="620" customWidth="1"/>
    <col min="9744" max="9744" width="10.140625" style="620" customWidth="1"/>
    <col min="9745" max="9984" width="9.140625" style="620"/>
    <col min="9985" max="9985" width="7.7109375" style="620" customWidth="1"/>
    <col min="9986" max="9986" width="9.85546875" style="620" customWidth="1"/>
    <col min="9987" max="9987" width="27.7109375" style="620" customWidth="1"/>
    <col min="9988" max="9988" width="11" style="620" customWidth="1"/>
    <col min="9989" max="9989" width="11.28515625" style="620" bestFit="1" customWidth="1"/>
    <col min="9990" max="9990" width="13.140625" style="620" customWidth="1"/>
    <col min="9991" max="9991" width="10.28515625" style="620" customWidth="1"/>
    <col min="9992" max="9992" width="11.28515625" style="620" bestFit="1" customWidth="1"/>
    <col min="9993" max="9993" width="13.42578125" style="620" customWidth="1"/>
    <col min="9994" max="9994" width="10.140625" style="620" bestFit="1" customWidth="1"/>
    <col min="9995" max="9995" width="11.28515625" style="620" bestFit="1" customWidth="1"/>
    <col min="9996" max="9996" width="12.85546875" style="620" bestFit="1" customWidth="1"/>
    <col min="9997" max="9997" width="12.28515625" style="620" customWidth="1"/>
    <col min="9998" max="9998" width="10.28515625" style="620" bestFit="1" customWidth="1"/>
    <col min="9999" max="9999" width="13.140625" style="620" customWidth="1"/>
    <col min="10000" max="10000" width="10.140625" style="620" customWidth="1"/>
    <col min="10001" max="10240" width="9.140625" style="620"/>
    <col min="10241" max="10241" width="7.7109375" style="620" customWidth="1"/>
    <col min="10242" max="10242" width="9.85546875" style="620" customWidth="1"/>
    <col min="10243" max="10243" width="27.7109375" style="620" customWidth="1"/>
    <col min="10244" max="10244" width="11" style="620" customWidth="1"/>
    <col min="10245" max="10245" width="11.28515625" style="620" bestFit="1" customWidth="1"/>
    <col min="10246" max="10246" width="13.140625" style="620" customWidth="1"/>
    <col min="10247" max="10247" width="10.28515625" style="620" customWidth="1"/>
    <col min="10248" max="10248" width="11.28515625" style="620" bestFit="1" customWidth="1"/>
    <col min="10249" max="10249" width="13.42578125" style="620" customWidth="1"/>
    <col min="10250" max="10250" width="10.140625" style="620" bestFit="1" customWidth="1"/>
    <col min="10251" max="10251" width="11.28515625" style="620" bestFit="1" customWidth="1"/>
    <col min="10252" max="10252" width="12.85546875" style="620" bestFit="1" customWidth="1"/>
    <col min="10253" max="10253" width="12.28515625" style="620" customWidth="1"/>
    <col min="10254" max="10254" width="10.28515625" style="620" bestFit="1" customWidth="1"/>
    <col min="10255" max="10255" width="13.140625" style="620" customWidth="1"/>
    <col min="10256" max="10256" width="10.140625" style="620" customWidth="1"/>
    <col min="10257" max="10496" width="9.140625" style="620"/>
    <col min="10497" max="10497" width="7.7109375" style="620" customWidth="1"/>
    <col min="10498" max="10498" width="9.85546875" style="620" customWidth="1"/>
    <col min="10499" max="10499" width="27.7109375" style="620" customWidth="1"/>
    <col min="10500" max="10500" width="11" style="620" customWidth="1"/>
    <col min="10501" max="10501" width="11.28515625" style="620" bestFit="1" customWidth="1"/>
    <col min="10502" max="10502" width="13.140625" style="620" customWidth="1"/>
    <col min="10503" max="10503" width="10.28515625" style="620" customWidth="1"/>
    <col min="10504" max="10504" width="11.28515625" style="620" bestFit="1" customWidth="1"/>
    <col min="10505" max="10505" width="13.42578125" style="620" customWidth="1"/>
    <col min="10506" max="10506" width="10.140625" style="620" bestFit="1" customWidth="1"/>
    <col min="10507" max="10507" width="11.28515625" style="620" bestFit="1" customWidth="1"/>
    <col min="10508" max="10508" width="12.85546875" style="620" bestFit="1" customWidth="1"/>
    <col min="10509" max="10509" width="12.28515625" style="620" customWidth="1"/>
    <col min="10510" max="10510" width="10.28515625" style="620" bestFit="1" customWidth="1"/>
    <col min="10511" max="10511" width="13.140625" style="620" customWidth="1"/>
    <col min="10512" max="10512" width="10.140625" style="620" customWidth="1"/>
    <col min="10513" max="10752" width="9.140625" style="620"/>
    <col min="10753" max="10753" width="7.7109375" style="620" customWidth="1"/>
    <col min="10754" max="10754" width="9.85546875" style="620" customWidth="1"/>
    <col min="10755" max="10755" width="27.7109375" style="620" customWidth="1"/>
    <col min="10756" max="10756" width="11" style="620" customWidth="1"/>
    <col min="10757" max="10757" width="11.28515625" style="620" bestFit="1" customWidth="1"/>
    <col min="10758" max="10758" width="13.140625" style="620" customWidth="1"/>
    <col min="10759" max="10759" width="10.28515625" style="620" customWidth="1"/>
    <col min="10760" max="10760" width="11.28515625" style="620" bestFit="1" customWidth="1"/>
    <col min="10761" max="10761" width="13.42578125" style="620" customWidth="1"/>
    <col min="10762" max="10762" width="10.140625" style="620" bestFit="1" customWidth="1"/>
    <col min="10763" max="10763" width="11.28515625" style="620" bestFit="1" customWidth="1"/>
    <col min="10764" max="10764" width="12.85546875" style="620" bestFit="1" customWidth="1"/>
    <col min="10765" max="10765" width="12.28515625" style="620" customWidth="1"/>
    <col min="10766" max="10766" width="10.28515625" style="620" bestFit="1" customWidth="1"/>
    <col min="10767" max="10767" width="13.140625" style="620" customWidth="1"/>
    <col min="10768" max="10768" width="10.140625" style="620" customWidth="1"/>
    <col min="10769" max="11008" width="9.140625" style="620"/>
    <col min="11009" max="11009" width="7.7109375" style="620" customWidth="1"/>
    <col min="11010" max="11010" width="9.85546875" style="620" customWidth="1"/>
    <col min="11011" max="11011" width="27.7109375" style="620" customWidth="1"/>
    <col min="11012" max="11012" width="11" style="620" customWidth="1"/>
    <col min="11013" max="11013" width="11.28515625" style="620" bestFit="1" customWidth="1"/>
    <col min="11014" max="11014" width="13.140625" style="620" customWidth="1"/>
    <col min="11015" max="11015" width="10.28515625" style="620" customWidth="1"/>
    <col min="11016" max="11016" width="11.28515625" style="620" bestFit="1" customWidth="1"/>
    <col min="11017" max="11017" width="13.42578125" style="620" customWidth="1"/>
    <col min="11018" max="11018" width="10.140625" style="620" bestFit="1" customWidth="1"/>
    <col min="11019" max="11019" width="11.28515625" style="620" bestFit="1" customWidth="1"/>
    <col min="11020" max="11020" width="12.85546875" style="620" bestFit="1" customWidth="1"/>
    <col min="11021" max="11021" width="12.28515625" style="620" customWidth="1"/>
    <col min="11022" max="11022" width="10.28515625" style="620" bestFit="1" customWidth="1"/>
    <col min="11023" max="11023" width="13.140625" style="620" customWidth="1"/>
    <col min="11024" max="11024" width="10.140625" style="620" customWidth="1"/>
    <col min="11025" max="11264" width="9.140625" style="620"/>
    <col min="11265" max="11265" width="7.7109375" style="620" customWidth="1"/>
    <col min="11266" max="11266" width="9.85546875" style="620" customWidth="1"/>
    <col min="11267" max="11267" width="27.7109375" style="620" customWidth="1"/>
    <col min="11268" max="11268" width="11" style="620" customWidth="1"/>
    <col min="11269" max="11269" width="11.28515625" style="620" bestFit="1" customWidth="1"/>
    <col min="11270" max="11270" width="13.140625" style="620" customWidth="1"/>
    <col min="11271" max="11271" width="10.28515625" style="620" customWidth="1"/>
    <col min="11272" max="11272" width="11.28515625" style="620" bestFit="1" customWidth="1"/>
    <col min="11273" max="11273" width="13.42578125" style="620" customWidth="1"/>
    <col min="11274" max="11274" width="10.140625" style="620" bestFit="1" customWidth="1"/>
    <col min="11275" max="11275" width="11.28515625" style="620" bestFit="1" customWidth="1"/>
    <col min="11276" max="11276" width="12.85546875" style="620" bestFit="1" customWidth="1"/>
    <col min="11277" max="11277" width="12.28515625" style="620" customWidth="1"/>
    <col min="11278" max="11278" width="10.28515625" style="620" bestFit="1" customWidth="1"/>
    <col min="11279" max="11279" width="13.140625" style="620" customWidth="1"/>
    <col min="11280" max="11280" width="10.140625" style="620" customWidth="1"/>
    <col min="11281" max="11520" width="9.140625" style="620"/>
    <col min="11521" max="11521" width="7.7109375" style="620" customWidth="1"/>
    <col min="11522" max="11522" width="9.85546875" style="620" customWidth="1"/>
    <col min="11523" max="11523" width="27.7109375" style="620" customWidth="1"/>
    <col min="11524" max="11524" width="11" style="620" customWidth="1"/>
    <col min="11525" max="11525" width="11.28515625" style="620" bestFit="1" customWidth="1"/>
    <col min="11526" max="11526" width="13.140625" style="620" customWidth="1"/>
    <col min="11527" max="11527" width="10.28515625" style="620" customWidth="1"/>
    <col min="11528" max="11528" width="11.28515625" style="620" bestFit="1" customWidth="1"/>
    <col min="11529" max="11529" width="13.42578125" style="620" customWidth="1"/>
    <col min="11530" max="11530" width="10.140625" style="620" bestFit="1" customWidth="1"/>
    <col min="11531" max="11531" width="11.28515625" style="620" bestFit="1" customWidth="1"/>
    <col min="11532" max="11532" width="12.85546875" style="620" bestFit="1" customWidth="1"/>
    <col min="11533" max="11533" width="12.28515625" style="620" customWidth="1"/>
    <col min="11534" max="11534" width="10.28515625" style="620" bestFit="1" customWidth="1"/>
    <col min="11535" max="11535" width="13.140625" style="620" customWidth="1"/>
    <col min="11536" max="11536" width="10.140625" style="620" customWidth="1"/>
    <col min="11537" max="11776" width="9.140625" style="620"/>
    <col min="11777" max="11777" width="7.7109375" style="620" customWidth="1"/>
    <col min="11778" max="11778" width="9.85546875" style="620" customWidth="1"/>
    <col min="11779" max="11779" width="27.7109375" style="620" customWidth="1"/>
    <col min="11780" max="11780" width="11" style="620" customWidth="1"/>
    <col min="11781" max="11781" width="11.28515625" style="620" bestFit="1" customWidth="1"/>
    <col min="11782" max="11782" width="13.140625" style="620" customWidth="1"/>
    <col min="11783" max="11783" width="10.28515625" style="620" customWidth="1"/>
    <col min="11784" max="11784" width="11.28515625" style="620" bestFit="1" customWidth="1"/>
    <col min="11785" max="11785" width="13.42578125" style="620" customWidth="1"/>
    <col min="11786" max="11786" width="10.140625" style="620" bestFit="1" customWidth="1"/>
    <col min="11787" max="11787" width="11.28515625" style="620" bestFit="1" customWidth="1"/>
    <col min="11788" max="11788" width="12.85546875" style="620" bestFit="1" customWidth="1"/>
    <col min="11789" max="11789" width="12.28515625" style="620" customWidth="1"/>
    <col min="11790" max="11790" width="10.28515625" style="620" bestFit="1" customWidth="1"/>
    <col min="11791" max="11791" width="13.140625" style="620" customWidth="1"/>
    <col min="11792" max="11792" width="10.140625" style="620" customWidth="1"/>
    <col min="11793" max="12032" width="9.140625" style="620"/>
    <col min="12033" max="12033" width="7.7109375" style="620" customWidth="1"/>
    <col min="12034" max="12034" width="9.85546875" style="620" customWidth="1"/>
    <col min="12035" max="12035" width="27.7109375" style="620" customWidth="1"/>
    <col min="12036" max="12036" width="11" style="620" customWidth="1"/>
    <col min="12037" max="12037" width="11.28515625" style="620" bestFit="1" customWidth="1"/>
    <col min="12038" max="12038" width="13.140625" style="620" customWidth="1"/>
    <col min="12039" max="12039" width="10.28515625" style="620" customWidth="1"/>
    <col min="12040" max="12040" width="11.28515625" style="620" bestFit="1" customWidth="1"/>
    <col min="12041" max="12041" width="13.42578125" style="620" customWidth="1"/>
    <col min="12042" max="12042" width="10.140625" style="620" bestFit="1" customWidth="1"/>
    <col min="12043" max="12043" width="11.28515625" style="620" bestFit="1" customWidth="1"/>
    <col min="12044" max="12044" width="12.85546875" style="620" bestFit="1" customWidth="1"/>
    <col min="12045" max="12045" width="12.28515625" style="620" customWidth="1"/>
    <col min="12046" max="12046" width="10.28515625" style="620" bestFit="1" customWidth="1"/>
    <col min="12047" max="12047" width="13.140625" style="620" customWidth="1"/>
    <col min="12048" max="12048" width="10.140625" style="620" customWidth="1"/>
    <col min="12049" max="12288" width="9.140625" style="620"/>
    <col min="12289" max="12289" width="7.7109375" style="620" customWidth="1"/>
    <col min="12290" max="12290" width="9.85546875" style="620" customWidth="1"/>
    <col min="12291" max="12291" width="27.7109375" style="620" customWidth="1"/>
    <col min="12292" max="12292" width="11" style="620" customWidth="1"/>
    <col min="12293" max="12293" width="11.28515625" style="620" bestFit="1" customWidth="1"/>
    <col min="12294" max="12294" width="13.140625" style="620" customWidth="1"/>
    <col min="12295" max="12295" width="10.28515625" style="620" customWidth="1"/>
    <col min="12296" max="12296" width="11.28515625" style="620" bestFit="1" customWidth="1"/>
    <col min="12297" max="12297" width="13.42578125" style="620" customWidth="1"/>
    <col min="12298" max="12298" width="10.140625" style="620" bestFit="1" customWidth="1"/>
    <col min="12299" max="12299" width="11.28515625" style="620" bestFit="1" customWidth="1"/>
    <col min="12300" max="12300" width="12.85546875" style="620" bestFit="1" customWidth="1"/>
    <col min="12301" max="12301" width="12.28515625" style="620" customWidth="1"/>
    <col min="12302" max="12302" width="10.28515625" style="620" bestFit="1" customWidth="1"/>
    <col min="12303" max="12303" width="13.140625" style="620" customWidth="1"/>
    <col min="12304" max="12304" width="10.140625" style="620" customWidth="1"/>
    <col min="12305" max="12544" width="9.140625" style="620"/>
    <col min="12545" max="12545" width="7.7109375" style="620" customWidth="1"/>
    <col min="12546" max="12546" width="9.85546875" style="620" customWidth="1"/>
    <col min="12547" max="12547" width="27.7109375" style="620" customWidth="1"/>
    <col min="12548" max="12548" width="11" style="620" customWidth="1"/>
    <col min="12549" max="12549" width="11.28515625" style="620" bestFit="1" customWidth="1"/>
    <col min="12550" max="12550" width="13.140625" style="620" customWidth="1"/>
    <col min="12551" max="12551" width="10.28515625" style="620" customWidth="1"/>
    <col min="12552" max="12552" width="11.28515625" style="620" bestFit="1" customWidth="1"/>
    <col min="12553" max="12553" width="13.42578125" style="620" customWidth="1"/>
    <col min="12554" max="12554" width="10.140625" style="620" bestFit="1" customWidth="1"/>
    <col min="12555" max="12555" width="11.28515625" style="620" bestFit="1" customWidth="1"/>
    <col min="12556" max="12556" width="12.85546875" style="620" bestFit="1" customWidth="1"/>
    <col min="12557" max="12557" width="12.28515625" style="620" customWidth="1"/>
    <col min="12558" max="12558" width="10.28515625" style="620" bestFit="1" customWidth="1"/>
    <col min="12559" max="12559" width="13.140625" style="620" customWidth="1"/>
    <col min="12560" max="12560" width="10.140625" style="620" customWidth="1"/>
    <col min="12561" max="12800" width="9.140625" style="620"/>
    <col min="12801" max="12801" width="7.7109375" style="620" customWidth="1"/>
    <col min="12802" max="12802" width="9.85546875" style="620" customWidth="1"/>
    <col min="12803" max="12803" width="27.7109375" style="620" customWidth="1"/>
    <col min="12804" max="12804" width="11" style="620" customWidth="1"/>
    <col min="12805" max="12805" width="11.28515625" style="620" bestFit="1" customWidth="1"/>
    <col min="12806" max="12806" width="13.140625" style="620" customWidth="1"/>
    <col min="12807" max="12807" width="10.28515625" style="620" customWidth="1"/>
    <col min="12808" max="12808" width="11.28515625" style="620" bestFit="1" customWidth="1"/>
    <col min="12809" max="12809" width="13.42578125" style="620" customWidth="1"/>
    <col min="12810" max="12810" width="10.140625" style="620" bestFit="1" customWidth="1"/>
    <col min="12811" max="12811" width="11.28515625" style="620" bestFit="1" customWidth="1"/>
    <col min="12812" max="12812" width="12.85546875" style="620" bestFit="1" customWidth="1"/>
    <col min="12813" max="12813" width="12.28515625" style="620" customWidth="1"/>
    <col min="12814" max="12814" width="10.28515625" style="620" bestFit="1" customWidth="1"/>
    <col min="12815" max="12815" width="13.140625" style="620" customWidth="1"/>
    <col min="12816" max="12816" width="10.140625" style="620" customWidth="1"/>
    <col min="12817" max="13056" width="9.140625" style="620"/>
    <col min="13057" max="13057" width="7.7109375" style="620" customWidth="1"/>
    <col min="13058" max="13058" width="9.85546875" style="620" customWidth="1"/>
    <col min="13059" max="13059" width="27.7109375" style="620" customWidth="1"/>
    <col min="13060" max="13060" width="11" style="620" customWidth="1"/>
    <col min="13061" max="13061" width="11.28515625" style="620" bestFit="1" customWidth="1"/>
    <col min="13062" max="13062" width="13.140625" style="620" customWidth="1"/>
    <col min="13063" max="13063" width="10.28515625" style="620" customWidth="1"/>
    <col min="13064" max="13064" width="11.28515625" style="620" bestFit="1" customWidth="1"/>
    <col min="13065" max="13065" width="13.42578125" style="620" customWidth="1"/>
    <col min="13066" max="13066" width="10.140625" style="620" bestFit="1" customWidth="1"/>
    <col min="13067" max="13067" width="11.28515625" style="620" bestFit="1" customWidth="1"/>
    <col min="13068" max="13068" width="12.85546875" style="620" bestFit="1" customWidth="1"/>
    <col min="13069" max="13069" width="12.28515625" style="620" customWidth="1"/>
    <col min="13070" max="13070" width="10.28515625" style="620" bestFit="1" customWidth="1"/>
    <col min="13071" max="13071" width="13.140625" style="620" customWidth="1"/>
    <col min="13072" max="13072" width="10.140625" style="620" customWidth="1"/>
    <col min="13073" max="13312" width="9.140625" style="620"/>
    <col min="13313" max="13313" width="7.7109375" style="620" customWidth="1"/>
    <col min="13314" max="13314" width="9.85546875" style="620" customWidth="1"/>
    <col min="13315" max="13315" width="27.7109375" style="620" customWidth="1"/>
    <col min="13316" max="13316" width="11" style="620" customWidth="1"/>
    <col min="13317" max="13317" width="11.28515625" style="620" bestFit="1" customWidth="1"/>
    <col min="13318" max="13318" width="13.140625" style="620" customWidth="1"/>
    <col min="13319" max="13319" width="10.28515625" style="620" customWidth="1"/>
    <col min="13320" max="13320" width="11.28515625" style="620" bestFit="1" customWidth="1"/>
    <col min="13321" max="13321" width="13.42578125" style="620" customWidth="1"/>
    <col min="13322" max="13322" width="10.140625" style="620" bestFit="1" customWidth="1"/>
    <col min="13323" max="13323" width="11.28515625" style="620" bestFit="1" customWidth="1"/>
    <col min="13324" max="13324" width="12.85546875" style="620" bestFit="1" customWidth="1"/>
    <col min="13325" max="13325" width="12.28515625" style="620" customWidth="1"/>
    <col min="13326" max="13326" width="10.28515625" style="620" bestFit="1" customWidth="1"/>
    <col min="13327" max="13327" width="13.140625" style="620" customWidth="1"/>
    <col min="13328" max="13328" width="10.140625" style="620" customWidth="1"/>
    <col min="13329" max="13568" width="9.140625" style="620"/>
    <col min="13569" max="13569" width="7.7109375" style="620" customWidth="1"/>
    <col min="13570" max="13570" width="9.85546875" style="620" customWidth="1"/>
    <col min="13571" max="13571" width="27.7109375" style="620" customWidth="1"/>
    <col min="13572" max="13572" width="11" style="620" customWidth="1"/>
    <col min="13573" max="13573" width="11.28515625" style="620" bestFit="1" customWidth="1"/>
    <col min="13574" max="13574" width="13.140625" style="620" customWidth="1"/>
    <col min="13575" max="13575" width="10.28515625" style="620" customWidth="1"/>
    <col min="13576" max="13576" width="11.28515625" style="620" bestFit="1" customWidth="1"/>
    <col min="13577" max="13577" width="13.42578125" style="620" customWidth="1"/>
    <col min="13578" max="13578" width="10.140625" style="620" bestFit="1" customWidth="1"/>
    <col min="13579" max="13579" width="11.28515625" style="620" bestFit="1" customWidth="1"/>
    <col min="13580" max="13580" width="12.85546875" style="620" bestFit="1" customWidth="1"/>
    <col min="13581" max="13581" width="12.28515625" style="620" customWidth="1"/>
    <col min="13582" max="13582" width="10.28515625" style="620" bestFit="1" customWidth="1"/>
    <col min="13583" max="13583" width="13.140625" style="620" customWidth="1"/>
    <col min="13584" max="13584" width="10.140625" style="620" customWidth="1"/>
    <col min="13585" max="13824" width="9.140625" style="620"/>
    <col min="13825" max="13825" width="7.7109375" style="620" customWidth="1"/>
    <col min="13826" max="13826" width="9.85546875" style="620" customWidth="1"/>
    <col min="13827" max="13827" width="27.7109375" style="620" customWidth="1"/>
    <col min="13828" max="13828" width="11" style="620" customWidth="1"/>
    <col min="13829" max="13829" width="11.28515625" style="620" bestFit="1" customWidth="1"/>
    <col min="13830" max="13830" width="13.140625" style="620" customWidth="1"/>
    <col min="13831" max="13831" width="10.28515625" style="620" customWidth="1"/>
    <col min="13832" max="13832" width="11.28515625" style="620" bestFit="1" customWidth="1"/>
    <col min="13833" max="13833" width="13.42578125" style="620" customWidth="1"/>
    <col min="13834" max="13834" width="10.140625" style="620" bestFit="1" customWidth="1"/>
    <col min="13835" max="13835" width="11.28515625" style="620" bestFit="1" customWidth="1"/>
    <col min="13836" max="13836" width="12.85546875" style="620" bestFit="1" customWidth="1"/>
    <col min="13837" max="13837" width="12.28515625" style="620" customWidth="1"/>
    <col min="13838" max="13838" width="10.28515625" style="620" bestFit="1" customWidth="1"/>
    <col min="13839" max="13839" width="13.140625" style="620" customWidth="1"/>
    <col min="13840" max="13840" width="10.140625" style="620" customWidth="1"/>
    <col min="13841" max="14080" width="9.140625" style="620"/>
    <col min="14081" max="14081" width="7.7109375" style="620" customWidth="1"/>
    <col min="14082" max="14082" width="9.85546875" style="620" customWidth="1"/>
    <col min="14083" max="14083" width="27.7109375" style="620" customWidth="1"/>
    <col min="14084" max="14084" width="11" style="620" customWidth="1"/>
    <col min="14085" max="14085" width="11.28515625" style="620" bestFit="1" customWidth="1"/>
    <col min="14086" max="14086" width="13.140625" style="620" customWidth="1"/>
    <col min="14087" max="14087" width="10.28515625" style="620" customWidth="1"/>
    <col min="14088" max="14088" width="11.28515625" style="620" bestFit="1" customWidth="1"/>
    <col min="14089" max="14089" width="13.42578125" style="620" customWidth="1"/>
    <col min="14090" max="14090" width="10.140625" style="620" bestFit="1" customWidth="1"/>
    <col min="14091" max="14091" width="11.28515625" style="620" bestFit="1" customWidth="1"/>
    <col min="14092" max="14092" width="12.85546875" style="620" bestFit="1" customWidth="1"/>
    <col min="14093" max="14093" width="12.28515625" style="620" customWidth="1"/>
    <col min="14094" max="14094" width="10.28515625" style="620" bestFit="1" customWidth="1"/>
    <col min="14095" max="14095" width="13.140625" style="620" customWidth="1"/>
    <col min="14096" max="14096" width="10.140625" style="620" customWidth="1"/>
    <col min="14097" max="14336" width="9.140625" style="620"/>
    <col min="14337" max="14337" width="7.7109375" style="620" customWidth="1"/>
    <col min="14338" max="14338" width="9.85546875" style="620" customWidth="1"/>
    <col min="14339" max="14339" width="27.7109375" style="620" customWidth="1"/>
    <col min="14340" max="14340" width="11" style="620" customWidth="1"/>
    <col min="14341" max="14341" width="11.28515625" style="620" bestFit="1" customWidth="1"/>
    <col min="14342" max="14342" width="13.140625" style="620" customWidth="1"/>
    <col min="14343" max="14343" width="10.28515625" style="620" customWidth="1"/>
    <col min="14344" max="14344" width="11.28515625" style="620" bestFit="1" customWidth="1"/>
    <col min="14345" max="14345" width="13.42578125" style="620" customWidth="1"/>
    <col min="14346" max="14346" width="10.140625" style="620" bestFit="1" customWidth="1"/>
    <col min="14347" max="14347" width="11.28515625" style="620" bestFit="1" customWidth="1"/>
    <col min="14348" max="14348" width="12.85546875" style="620" bestFit="1" customWidth="1"/>
    <col min="14349" max="14349" width="12.28515625" style="620" customWidth="1"/>
    <col min="14350" max="14350" width="10.28515625" style="620" bestFit="1" customWidth="1"/>
    <col min="14351" max="14351" width="13.140625" style="620" customWidth="1"/>
    <col min="14352" max="14352" width="10.140625" style="620" customWidth="1"/>
    <col min="14353" max="14592" width="9.140625" style="620"/>
    <col min="14593" max="14593" width="7.7109375" style="620" customWidth="1"/>
    <col min="14594" max="14594" width="9.85546875" style="620" customWidth="1"/>
    <col min="14595" max="14595" width="27.7109375" style="620" customWidth="1"/>
    <col min="14596" max="14596" width="11" style="620" customWidth="1"/>
    <col min="14597" max="14597" width="11.28515625" style="620" bestFit="1" customWidth="1"/>
    <col min="14598" max="14598" width="13.140625" style="620" customWidth="1"/>
    <col min="14599" max="14599" width="10.28515625" style="620" customWidth="1"/>
    <col min="14600" max="14600" width="11.28515625" style="620" bestFit="1" customWidth="1"/>
    <col min="14601" max="14601" width="13.42578125" style="620" customWidth="1"/>
    <col min="14602" max="14602" width="10.140625" style="620" bestFit="1" customWidth="1"/>
    <col min="14603" max="14603" width="11.28515625" style="620" bestFit="1" customWidth="1"/>
    <col min="14604" max="14604" width="12.85546875" style="620" bestFit="1" customWidth="1"/>
    <col min="14605" max="14605" width="12.28515625" style="620" customWidth="1"/>
    <col min="14606" max="14606" width="10.28515625" style="620" bestFit="1" customWidth="1"/>
    <col min="14607" max="14607" width="13.140625" style="620" customWidth="1"/>
    <col min="14608" max="14608" width="10.140625" style="620" customWidth="1"/>
    <col min="14609" max="14848" width="9.140625" style="620"/>
    <col min="14849" max="14849" width="7.7109375" style="620" customWidth="1"/>
    <col min="14850" max="14850" width="9.85546875" style="620" customWidth="1"/>
    <col min="14851" max="14851" width="27.7109375" style="620" customWidth="1"/>
    <col min="14852" max="14852" width="11" style="620" customWidth="1"/>
    <col min="14853" max="14853" width="11.28515625" style="620" bestFit="1" customWidth="1"/>
    <col min="14854" max="14854" width="13.140625" style="620" customWidth="1"/>
    <col min="14855" max="14855" width="10.28515625" style="620" customWidth="1"/>
    <col min="14856" max="14856" width="11.28515625" style="620" bestFit="1" customWidth="1"/>
    <col min="14857" max="14857" width="13.42578125" style="620" customWidth="1"/>
    <col min="14858" max="14858" width="10.140625" style="620" bestFit="1" customWidth="1"/>
    <col min="14859" max="14859" width="11.28515625" style="620" bestFit="1" customWidth="1"/>
    <col min="14860" max="14860" width="12.85546875" style="620" bestFit="1" customWidth="1"/>
    <col min="14861" max="14861" width="12.28515625" style="620" customWidth="1"/>
    <col min="14862" max="14862" width="10.28515625" style="620" bestFit="1" customWidth="1"/>
    <col min="14863" max="14863" width="13.140625" style="620" customWidth="1"/>
    <col min="14864" max="14864" width="10.140625" style="620" customWidth="1"/>
    <col min="14865" max="15104" width="9.140625" style="620"/>
    <col min="15105" max="15105" width="7.7109375" style="620" customWidth="1"/>
    <col min="15106" max="15106" width="9.85546875" style="620" customWidth="1"/>
    <col min="15107" max="15107" width="27.7109375" style="620" customWidth="1"/>
    <col min="15108" max="15108" width="11" style="620" customWidth="1"/>
    <col min="15109" max="15109" width="11.28515625" style="620" bestFit="1" customWidth="1"/>
    <col min="15110" max="15110" width="13.140625" style="620" customWidth="1"/>
    <col min="15111" max="15111" width="10.28515625" style="620" customWidth="1"/>
    <col min="15112" max="15112" width="11.28515625" style="620" bestFit="1" customWidth="1"/>
    <col min="15113" max="15113" width="13.42578125" style="620" customWidth="1"/>
    <col min="15114" max="15114" width="10.140625" style="620" bestFit="1" customWidth="1"/>
    <col min="15115" max="15115" width="11.28515625" style="620" bestFit="1" customWidth="1"/>
    <col min="15116" max="15116" width="12.85546875" style="620" bestFit="1" customWidth="1"/>
    <col min="15117" max="15117" width="12.28515625" style="620" customWidth="1"/>
    <col min="15118" max="15118" width="10.28515625" style="620" bestFit="1" customWidth="1"/>
    <col min="15119" max="15119" width="13.140625" style="620" customWidth="1"/>
    <col min="15120" max="15120" width="10.140625" style="620" customWidth="1"/>
    <col min="15121" max="15360" width="9.140625" style="620"/>
    <col min="15361" max="15361" width="7.7109375" style="620" customWidth="1"/>
    <col min="15362" max="15362" width="9.85546875" style="620" customWidth="1"/>
    <col min="15363" max="15363" width="27.7109375" style="620" customWidth="1"/>
    <col min="15364" max="15364" width="11" style="620" customWidth="1"/>
    <col min="15365" max="15365" width="11.28515625" style="620" bestFit="1" customWidth="1"/>
    <col min="15366" max="15366" width="13.140625" style="620" customWidth="1"/>
    <col min="15367" max="15367" width="10.28515625" style="620" customWidth="1"/>
    <col min="15368" max="15368" width="11.28515625" style="620" bestFit="1" customWidth="1"/>
    <col min="15369" max="15369" width="13.42578125" style="620" customWidth="1"/>
    <col min="15370" max="15370" width="10.140625" style="620" bestFit="1" customWidth="1"/>
    <col min="15371" max="15371" width="11.28515625" style="620" bestFit="1" customWidth="1"/>
    <col min="15372" max="15372" width="12.85546875" style="620" bestFit="1" customWidth="1"/>
    <col min="15373" max="15373" width="12.28515625" style="620" customWidth="1"/>
    <col min="15374" max="15374" width="10.28515625" style="620" bestFit="1" customWidth="1"/>
    <col min="15375" max="15375" width="13.140625" style="620" customWidth="1"/>
    <col min="15376" max="15376" width="10.140625" style="620" customWidth="1"/>
    <col min="15377" max="15616" width="9.140625" style="620"/>
    <col min="15617" max="15617" width="7.7109375" style="620" customWidth="1"/>
    <col min="15618" max="15618" width="9.85546875" style="620" customWidth="1"/>
    <col min="15619" max="15619" width="27.7109375" style="620" customWidth="1"/>
    <col min="15620" max="15620" width="11" style="620" customWidth="1"/>
    <col min="15621" max="15621" width="11.28515625" style="620" bestFit="1" customWidth="1"/>
    <col min="15622" max="15622" width="13.140625" style="620" customWidth="1"/>
    <col min="15623" max="15623" width="10.28515625" style="620" customWidth="1"/>
    <col min="15624" max="15624" width="11.28515625" style="620" bestFit="1" customWidth="1"/>
    <col min="15625" max="15625" width="13.42578125" style="620" customWidth="1"/>
    <col min="15626" max="15626" width="10.140625" style="620" bestFit="1" customWidth="1"/>
    <col min="15627" max="15627" width="11.28515625" style="620" bestFit="1" customWidth="1"/>
    <col min="15628" max="15628" width="12.85546875" style="620" bestFit="1" customWidth="1"/>
    <col min="15629" max="15629" width="12.28515625" style="620" customWidth="1"/>
    <col min="15630" max="15630" width="10.28515625" style="620" bestFit="1" customWidth="1"/>
    <col min="15631" max="15631" width="13.140625" style="620" customWidth="1"/>
    <col min="15632" max="15632" width="10.140625" style="620" customWidth="1"/>
    <col min="15633" max="15872" width="9.140625" style="620"/>
    <col min="15873" max="15873" width="7.7109375" style="620" customWidth="1"/>
    <col min="15874" max="15874" width="9.85546875" style="620" customWidth="1"/>
    <col min="15875" max="15875" width="27.7109375" style="620" customWidth="1"/>
    <col min="15876" max="15876" width="11" style="620" customWidth="1"/>
    <col min="15877" max="15877" width="11.28515625" style="620" bestFit="1" customWidth="1"/>
    <col min="15878" max="15878" width="13.140625" style="620" customWidth="1"/>
    <col min="15879" max="15879" width="10.28515625" style="620" customWidth="1"/>
    <col min="15880" max="15880" width="11.28515625" style="620" bestFit="1" customWidth="1"/>
    <col min="15881" max="15881" width="13.42578125" style="620" customWidth="1"/>
    <col min="15882" max="15882" width="10.140625" style="620" bestFit="1" customWidth="1"/>
    <col min="15883" max="15883" width="11.28515625" style="620" bestFit="1" customWidth="1"/>
    <col min="15884" max="15884" width="12.85546875" style="620" bestFit="1" customWidth="1"/>
    <col min="15885" max="15885" width="12.28515625" style="620" customWidth="1"/>
    <col min="15886" max="15886" width="10.28515625" style="620" bestFit="1" customWidth="1"/>
    <col min="15887" max="15887" width="13.140625" style="620" customWidth="1"/>
    <col min="15888" max="15888" width="10.140625" style="620" customWidth="1"/>
    <col min="15889" max="16128" width="9.140625" style="620"/>
    <col min="16129" max="16129" width="7.7109375" style="620" customWidth="1"/>
    <col min="16130" max="16130" width="9.85546875" style="620" customWidth="1"/>
    <col min="16131" max="16131" width="27.7109375" style="620" customWidth="1"/>
    <col min="16132" max="16132" width="11" style="620" customWidth="1"/>
    <col min="16133" max="16133" width="11.28515625" style="620" bestFit="1" customWidth="1"/>
    <col min="16134" max="16134" width="13.140625" style="620" customWidth="1"/>
    <col min="16135" max="16135" width="10.28515625" style="620" customWidth="1"/>
    <col min="16136" max="16136" width="11.28515625" style="620" bestFit="1" customWidth="1"/>
    <col min="16137" max="16137" width="13.42578125" style="620" customWidth="1"/>
    <col min="16138" max="16138" width="10.140625" style="620" bestFit="1" customWidth="1"/>
    <col min="16139" max="16139" width="11.28515625" style="620" bestFit="1" customWidth="1"/>
    <col min="16140" max="16140" width="12.85546875" style="620" bestFit="1" customWidth="1"/>
    <col min="16141" max="16141" width="12.28515625" style="620" customWidth="1"/>
    <col min="16142" max="16142" width="10.28515625" style="620" bestFit="1" customWidth="1"/>
    <col min="16143" max="16143" width="13.140625" style="620" customWidth="1"/>
    <col min="16144" max="16144" width="10.140625" style="620" customWidth="1"/>
    <col min="16145" max="16384" width="9.140625" style="620"/>
  </cols>
  <sheetData>
    <row r="1" spans="1:19"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</row>
    <row r="2" spans="1:19">
      <c r="A2" s="622"/>
      <c r="B2" s="623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5"/>
      <c r="O2" s="625"/>
      <c r="P2" s="854" t="s">
        <v>572</v>
      </c>
    </row>
    <row r="3" spans="1:19" ht="14.25">
      <c r="B3" s="1706" t="s">
        <v>573</v>
      </c>
      <c r="C3" s="1706"/>
      <c r="D3" s="1706"/>
      <c r="E3" s="1706"/>
      <c r="F3" s="1706"/>
      <c r="G3" s="1706"/>
      <c r="H3" s="1706"/>
      <c r="I3" s="1706"/>
      <c r="J3" s="1706"/>
      <c r="K3" s="1706"/>
      <c r="L3" s="1706"/>
      <c r="M3" s="1706"/>
      <c r="N3" s="1706"/>
      <c r="O3" s="1706"/>
      <c r="P3" s="1706"/>
    </row>
    <row r="4" spans="1:19" ht="14.25"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</row>
    <row r="5" spans="1:19" ht="13.5" thickBot="1"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1783" t="s">
        <v>416</v>
      </c>
      <c r="O5" s="1783"/>
      <c r="P5" s="1783"/>
    </row>
    <row r="6" spans="1:19" ht="15" customHeight="1">
      <c r="B6" s="1784" t="s">
        <v>499</v>
      </c>
      <c r="C6" s="1784" t="s">
        <v>574</v>
      </c>
      <c r="D6" s="1786" t="s">
        <v>6</v>
      </c>
      <c r="E6" s="1786" t="s">
        <v>6</v>
      </c>
      <c r="F6" s="1788"/>
      <c r="G6" s="1789"/>
      <c r="H6" s="1788" t="s">
        <v>501</v>
      </c>
      <c r="I6" s="1788"/>
      <c r="J6" s="1788"/>
      <c r="K6" s="1786" t="s">
        <v>435</v>
      </c>
      <c r="L6" s="1788"/>
      <c r="M6" s="1789"/>
      <c r="N6" s="1788" t="s">
        <v>502</v>
      </c>
      <c r="O6" s="1788"/>
      <c r="P6" s="1789"/>
    </row>
    <row r="7" spans="1:19" ht="32.25" customHeight="1" thickBot="1">
      <c r="B7" s="1785"/>
      <c r="C7" s="1785"/>
      <c r="D7" s="1787"/>
      <c r="E7" s="626" t="s">
        <v>503</v>
      </c>
      <c r="F7" s="627" t="s">
        <v>504</v>
      </c>
      <c r="G7" s="628" t="s">
        <v>505</v>
      </c>
      <c r="H7" s="626" t="s">
        <v>503</v>
      </c>
      <c r="I7" s="627" t="s">
        <v>504</v>
      </c>
      <c r="J7" s="628" t="s">
        <v>505</v>
      </c>
      <c r="K7" s="626" t="s">
        <v>503</v>
      </c>
      <c r="L7" s="627" t="s">
        <v>504</v>
      </c>
      <c r="M7" s="628" t="s">
        <v>505</v>
      </c>
      <c r="N7" s="626" t="s">
        <v>503</v>
      </c>
      <c r="O7" s="627" t="s">
        <v>504</v>
      </c>
      <c r="P7" s="628" t="s">
        <v>505</v>
      </c>
    </row>
    <row r="8" spans="1:19" ht="18" customHeight="1">
      <c r="A8" s="629"/>
      <c r="B8" s="1790" t="s">
        <v>506</v>
      </c>
      <c r="C8" s="630" t="s">
        <v>575</v>
      </c>
      <c r="D8" s="631">
        <v>73546.489000000001</v>
      </c>
      <c r="E8" s="632">
        <v>41744.874000000003</v>
      </c>
      <c r="F8" s="633">
        <v>1</v>
      </c>
      <c r="G8" s="632">
        <v>31801.614000000001</v>
      </c>
      <c r="H8" s="634">
        <v>21353.496999999999</v>
      </c>
      <c r="I8" s="635">
        <v>1</v>
      </c>
      <c r="J8" s="636">
        <v>11201.272000000001</v>
      </c>
      <c r="K8" s="637">
        <v>17359.073</v>
      </c>
      <c r="L8" s="635">
        <v>0</v>
      </c>
      <c r="M8" s="632">
        <v>18711.153999999999</v>
      </c>
      <c r="N8" s="634">
        <v>3032.3040000000001</v>
      </c>
      <c r="O8" s="635">
        <v>0</v>
      </c>
      <c r="P8" s="636">
        <v>1889.1880000000001</v>
      </c>
    </row>
    <row r="9" spans="1:19" ht="17.25" customHeight="1">
      <c r="A9" s="629"/>
      <c r="B9" s="1791"/>
      <c r="C9" s="638" t="s">
        <v>576</v>
      </c>
      <c r="D9" s="639">
        <v>113288.17200000001</v>
      </c>
      <c r="E9" s="640">
        <v>42709.368000000002</v>
      </c>
      <c r="F9" s="641">
        <v>3647.0520000000001</v>
      </c>
      <c r="G9" s="640">
        <v>66931.751999999993</v>
      </c>
      <c r="H9" s="642">
        <v>9691.0490000000009</v>
      </c>
      <c r="I9" s="643">
        <v>3357.982</v>
      </c>
      <c r="J9" s="644">
        <v>9765.14</v>
      </c>
      <c r="K9" s="642">
        <v>31707.457999999999</v>
      </c>
      <c r="L9" s="643">
        <v>4.7910000000000004</v>
      </c>
      <c r="M9" s="640">
        <v>56274.762999999999</v>
      </c>
      <c r="N9" s="642">
        <v>1310.8610000000001</v>
      </c>
      <c r="O9" s="643">
        <v>284.279</v>
      </c>
      <c r="P9" s="644">
        <v>891.84900000000005</v>
      </c>
    </row>
    <row r="10" spans="1:19" ht="18" customHeight="1">
      <c r="A10" s="629"/>
      <c r="B10" s="1791"/>
      <c r="C10" s="638" t="s">
        <v>577</v>
      </c>
      <c r="D10" s="639">
        <v>39059.898000000001</v>
      </c>
      <c r="E10" s="640">
        <v>17836.491999999998</v>
      </c>
      <c r="F10" s="641">
        <v>217.423</v>
      </c>
      <c r="G10" s="640">
        <v>21005.983</v>
      </c>
      <c r="H10" s="642">
        <v>2391.8200000000002</v>
      </c>
      <c r="I10" s="643">
        <v>210.404</v>
      </c>
      <c r="J10" s="644">
        <v>313.69600000000003</v>
      </c>
      <c r="K10" s="642">
        <v>15109.178</v>
      </c>
      <c r="L10" s="643">
        <v>0</v>
      </c>
      <c r="M10" s="640">
        <v>19611.310000000001</v>
      </c>
      <c r="N10" s="642">
        <v>335.49400000000003</v>
      </c>
      <c r="O10" s="641">
        <v>7.0190000000000001</v>
      </c>
      <c r="P10" s="645">
        <v>1080.9770000000001</v>
      </c>
    </row>
    <row r="11" spans="1:19" ht="16.5" customHeight="1" thickBot="1">
      <c r="A11" s="629"/>
      <c r="B11" s="1792"/>
      <c r="C11" s="646" t="s">
        <v>578</v>
      </c>
      <c r="D11" s="647">
        <v>225894.55900000001</v>
      </c>
      <c r="E11" s="648">
        <v>102290.734</v>
      </c>
      <c r="F11" s="649">
        <v>3865.4750000000004</v>
      </c>
      <c r="G11" s="648">
        <v>119739.34899999999</v>
      </c>
      <c r="H11" s="650">
        <v>33436.366000000002</v>
      </c>
      <c r="I11" s="651">
        <v>3569.386</v>
      </c>
      <c r="J11" s="652">
        <v>21280.108</v>
      </c>
      <c r="K11" s="650">
        <v>64175.709000000003</v>
      </c>
      <c r="L11" s="651">
        <v>4.7910000000000004</v>
      </c>
      <c r="M11" s="648">
        <v>94597.226999999999</v>
      </c>
      <c r="N11" s="650">
        <v>4678.6589999999997</v>
      </c>
      <c r="O11" s="651">
        <v>291.298</v>
      </c>
      <c r="P11" s="653">
        <v>3862.0140000000001</v>
      </c>
    </row>
    <row r="12" spans="1:19" ht="16.5" customHeight="1">
      <c r="B12" s="1793" t="s">
        <v>1</v>
      </c>
      <c r="C12" s="630" t="s">
        <v>575</v>
      </c>
      <c r="D12" s="654">
        <v>74943.735000000001</v>
      </c>
      <c r="E12" s="655">
        <v>43859.012000000002</v>
      </c>
      <c r="F12" s="656">
        <v>0.84099999999999997</v>
      </c>
      <c r="G12" s="655">
        <v>31083.882000000001</v>
      </c>
      <c r="H12" s="657">
        <v>20265.907999999999</v>
      </c>
      <c r="I12" s="658">
        <v>0.84099999999999997</v>
      </c>
      <c r="J12" s="659">
        <v>10632.34</v>
      </c>
      <c r="K12" s="660">
        <v>20408.411</v>
      </c>
      <c r="L12" s="658">
        <v>0</v>
      </c>
      <c r="M12" s="655">
        <v>18265.075000000001</v>
      </c>
      <c r="N12" s="657">
        <v>3184.6930000000002</v>
      </c>
      <c r="O12" s="658">
        <v>0</v>
      </c>
      <c r="P12" s="661">
        <v>2186.4670000000001</v>
      </c>
      <c r="S12" s="622"/>
    </row>
    <row r="13" spans="1:19" ht="15" customHeight="1">
      <c r="B13" s="1794"/>
      <c r="C13" s="638" t="s">
        <v>576</v>
      </c>
      <c r="D13" s="662">
        <v>116861.641</v>
      </c>
      <c r="E13" s="663">
        <v>50626.366000000002</v>
      </c>
      <c r="F13" s="664">
        <v>1401.645</v>
      </c>
      <c r="G13" s="663">
        <v>64833.63</v>
      </c>
      <c r="H13" s="665">
        <v>11387.050999999999</v>
      </c>
      <c r="I13" s="666">
        <v>1215.5650000000001</v>
      </c>
      <c r="J13" s="667">
        <v>8540.7579999999998</v>
      </c>
      <c r="K13" s="665">
        <v>37554.623</v>
      </c>
      <c r="L13" s="666">
        <v>4.0590000000000002</v>
      </c>
      <c r="M13" s="663">
        <v>55529.659</v>
      </c>
      <c r="N13" s="665">
        <v>1684.692</v>
      </c>
      <c r="O13" s="666">
        <v>182.02099999999999</v>
      </c>
      <c r="P13" s="668">
        <v>763.21299999999997</v>
      </c>
    </row>
    <row r="14" spans="1:19" ht="18" customHeight="1">
      <c r="B14" s="1794"/>
      <c r="C14" s="638" t="s">
        <v>577</v>
      </c>
      <c r="D14" s="662">
        <v>45350.821000000004</v>
      </c>
      <c r="E14" s="663">
        <v>25851.406999999999</v>
      </c>
      <c r="F14" s="664">
        <v>129.75299999999999</v>
      </c>
      <c r="G14" s="663">
        <v>19369.661</v>
      </c>
      <c r="H14" s="665">
        <v>2467.223</v>
      </c>
      <c r="I14" s="666">
        <v>113.72</v>
      </c>
      <c r="J14" s="667">
        <v>796.80200000000002</v>
      </c>
      <c r="K14" s="665">
        <v>22859.668000000001</v>
      </c>
      <c r="L14" s="666">
        <v>9</v>
      </c>
      <c r="M14" s="669">
        <v>17907.224999999999</v>
      </c>
      <c r="N14" s="665">
        <v>524.51599999999996</v>
      </c>
      <c r="O14" s="666">
        <v>7.0330000000000004</v>
      </c>
      <c r="P14" s="669">
        <v>665.63400000000001</v>
      </c>
    </row>
    <row r="15" spans="1:19" ht="15" customHeight="1" thickBot="1">
      <c r="B15" s="1795"/>
      <c r="C15" s="646" t="s">
        <v>578</v>
      </c>
      <c r="D15" s="670">
        <v>237156.19699999999</v>
      </c>
      <c r="E15" s="671">
        <v>120336.785</v>
      </c>
      <c r="F15" s="672">
        <v>1532.239</v>
      </c>
      <c r="G15" s="673">
        <v>115287.173</v>
      </c>
      <c r="H15" s="671">
        <v>34120.182000000001</v>
      </c>
      <c r="I15" s="674">
        <v>1330.126</v>
      </c>
      <c r="J15" s="675">
        <v>19969.900000000001</v>
      </c>
      <c r="K15" s="671">
        <v>80822.702000000005</v>
      </c>
      <c r="L15" s="674">
        <v>13.058999999999999</v>
      </c>
      <c r="M15" s="675">
        <v>91701.959000000003</v>
      </c>
      <c r="N15" s="671">
        <v>5393.9009999999998</v>
      </c>
      <c r="O15" s="674">
        <v>189.054</v>
      </c>
      <c r="P15" s="675">
        <v>3615.3139999999999</v>
      </c>
    </row>
    <row r="16" spans="1:19" ht="16.5" customHeight="1">
      <c r="B16" s="1793" t="s">
        <v>2</v>
      </c>
      <c r="C16" s="630" t="s">
        <v>575</v>
      </c>
      <c r="D16" s="676">
        <v>75275.320999999996</v>
      </c>
      <c r="E16" s="677">
        <v>44628.851999999999</v>
      </c>
      <c r="F16" s="678">
        <v>2.5419999999999998</v>
      </c>
      <c r="G16" s="676">
        <v>30643.927</v>
      </c>
      <c r="H16" s="677">
        <v>22517.303</v>
      </c>
      <c r="I16" s="678">
        <v>2.5419999999999998</v>
      </c>
      <c r="J16" s="679">
        <v>9935.8799999999992</v>
      </c>
      <c r="K16" s="676">
        <v>19238.169999999998</v>
      </c>
      <c r="L16" s="678">
        <v>0</v>
      </c>
      <c r="M16" s="676">
        <v>18600.006000000001</v>
      </c>
      <c r="N16" s="677">
        <v>2873.3789999999999</v>
      </c>
      <c r="O16" s="678">
        <v>0</v>
      </c>
      <c r="P16" s="679">
        <v>2108.0410000000002</v>
      </c>
    </row>
    <row r="17" spans="2:19" ht="15.75" customHeight="1">
      <c r="B17" s="1794"/>
      <c r="C17" s="638" t="s">
        <v>576</v>
      </c>
      <c r="D17" s="663">
        <v>115040.17600000001</v>
      </c>
      <c r="E17" s="665">
        <v>49363.256000000001</v>
      </c>
      <c r="F17" s="314">
        <v>1596.817</v>
      </c>
      <c r="G17" s="663">
        <v>64080.103000000003</v>
      </c>
      <c r="H17" s="665">
        <v>10750.346</v>
      </c>
      <c r="I17" s="664">
        <v>1441.6859999999999</v>
      </c>
      <c r="J17" s="668">
        <v>8012.24</v>
      </c>
      <c r="K17" s="663">
        <v>36878.309000000001</v>
      </c>
      <c r="L17" s="664">
        <v>8.3629999999999995</v>
      </c>
      <c r="M17" s="663">
        <v>55218.192999999999</v>
      </c>
      <c r="N17" s="665">
        <v>1734.6010000000001</v>
      </c>
      <c r="O17" s="664">
        <v>146.768</v>
      </c>
      <c r="P17" s="669">
        <v>849.67</v>
      </c>
      <c r="R17" s="622"/>
    </row>
    <row r="18" spans="2:19" ht="15.75" customHeight="1">
      <c r="B18" s="1794"/>
      <c r="C18" s="638" t="s">
        <v>577</v>
      </c>
      <c r="D18" s="680">
        <v>48361.576000000001</v>
      </c>
      <c r="E18" s="660">
        <v>28262.674999999999</v>
      </c>
      <c r="F18" s="681">
        <v>280.16199999999998</v>
      </c>
      <c r="G18" s="682">
        <v>19818.739000000001</v>
      </c>
      <c r="H18" s="660">
        <v>2440.16</v>
      </c>
      <c r="I18" s="681">
        <v>264.14400000000001</v>
      </c>
      <c r="J18" s="661">
        <v>805.91300000000001</v>
      </c>
      <c r="K18" s="682">
        <v>25187.768</v>
      </c>
      <c r="L18" s="681">
        <v>9</v>
      </c>
      <c r="M18" s="682">
        <v>18397.526999999998</v>
      </c>
      <c r="N18" s="660">
        <v>634.74699999999996</v>
      </c>
      <c r="O18" s="664">
        <v>7.0179999999999998</v>
      </c>
      <c r="P18" s="669">
        <v>615.29899999999998</v>
      </c>
      <c r="R18" s="622"/>
      <c r="S18" s="622"/>
    </row>
    <row r="19" spans="2:19" ht="17.25" customHeight="1" thickBot="1">
      <c r="B19" s="1795"/>
      <c r="C19" s="646" t="s">
        <v>578</v>
      </c>
      <c r="D19" s="683">
        <v>238677.073</v>
      </c>
      <c r="E19" s="671">
        <v>122254.783</v>
      </c>
      <c r="F19" s="684">
        <v>1879.521</v>
      </c>
      <c r="G19" s="685">
        <v>114542.769</v>
      </c>
      <c r="H19" s="686">
        <v>35707.809000000001</v>
      </c>
      <c r="I19" s="687">
        <v>1708.3720000000001</v>
      </c>
      <c r="J19" s="688">
        <v>18754.032999999999</v>
      </c>
      <c r="K19" s="689">
        <v>81304.247000000003</v>
      </c>
      <c r="L19" s="672">
        <v>17.363</v>
      </c>
      <c r="M19" s="674">
        <v>92215.725999999995</v>
      </c>
      <c r="N19" s="671">
        <v>5242.7269999999999</v>
      </c>
      <c r="O19" s="672">
        <v>153.786</v>
      </c>
      <c r="P19" s="690">
        <v>3573.01</v>
      </c>
      <c r="R19" s="622"/>
    </row>
    <row r="20" spans="2:19" ht="26.25" customHeight="1">
      <c r="B20" s="1796" t="s">
        <v>579</v>
      </c>
      <c r="C20" s="691" t="s">
        <v>580</v>
      </c>
      <c r="D20" s="692">
        <v>1520.8760000000184</v>
      </c>
      <c r="E20" s="693">
        <v>1917.9979999999923</v>
      </c>
      <c r="F20" s="365">
        <v>347.28199999999993</v>
      </c>
      <c r="G20" s="694">
        <v>-744.40399999999499</v>
      </c>
      <c r="H20" s="695">
        <v>1587.6270000000004</v>
      </c>
      <c r="I20" s="696">
        <v>378.24600000000009</v>
      </c>
      <c r="J20" s="697">
        <v>-1215.867000000002</v>
      </c>
      <c r="K20" s="695">
        <v>481.54499999999825</v>
      </c>
      <c r="L20" s="696">
        <v>4.3040000000000003</v>
      </c>
      <c r="M20" s="367">
        <v>513.76699999999255</v>
      </c>
      <c r="N20" s="698">
        <v>-151.17399999999998</v>
      </c>
      <c r="O20" s="699">
        <v>-35.268000000000001</v>
      </c>
      <c r="P20" s="697">
        <v>-42.303999999999633</v>
      </c>
    </row>
    <row r="21" spans="2:19" ht="15" customHeight="1">
      <c r="B21" s="1797"/>
      <c r="C21" s="638" t="s">
        <v>517</v>
      </c>
      <c r="D21" s="700">
        <v>6.4129717850047096E-3</v>
      </c>
      <c r="E21" s="701">
        <v>1.593858436553704E-2</v>
      </c>
      <c r="F21" s="702">
        <v>0.22665002000340673</v>
      </c>
      <c r="G21" s="703">
        <v>-6.4569542354897978E-3</v>
      </c>
      <c r="H21" s="704">
        <v>4.6530437616071341E-2</v>
      </c>
      <c r="I21" s="705">
        <v>0.2843685485435215</v>
      </c>
      <c r="J21" s="703">
        <v>-6.0884981897756221E-2</v>
      </c>
      <c r="K21" s="701">
        <v>5.9580413433839201E-3</v>
      </c>
      <c r="L21" s="702">
        <v>0.32958113178650744</v>
      </c>
      <c r="M21" s="703">
        <v>5.602573877402036E-3</v>
      </c>
      <c r="N21" s="701">
        <v>-2.8026839943855103E-2</v>
      </c>
      <c r="O21" s="702">
        <v>-0.18654987463899203</v>
      </c>
      <c r="P21" s="703">
        <v>-1.1701334932456665E-2</v>
      </c>
    </row>
    <row r="22" spans="2:19" ht="21" customHeight="1" thickBot="1">
      <c r="B22" s="1798"/>
      <c r="C22" s="706" t="s">
        <v>581</v>
      </c>
      <c r="D22" s="707"/>
      <c r="E22" s="708">
        <v>1.261113989569149</v>
      </c>
      <c r="F22" s="709">
        <v>0.22834340209194945</v>
      </c>
      <c r="G22" s="710">
        <v>-0.48945739166111241</v>
      </c>
      <c r="H22" s="711">
        <v>1.0438898371727749</v>
      </c>
      <c r="I22" s="709">
        <v>0.24870272132639054</v>
      </c>
      <c r="J22" s="710">
        <v>-0.79945176332586432</v>
      </c>
      <c r="K22" s="711">
        <v>0.31662344596140146</v>
      </c>
      <c r="L22" s="709">
        <v>2.8299480036504936E-3</v>
      </c>
      <c r="M22" s="712">
        <v>0.33780992007237037</v>
      </c>
      <c r="N22" s="711">
        <v>-9.9399293565023153E-2</v>
      </c>
      <c r="O22" s="709">
        <v>-2.3189267238091452E-2</v>
      </c>
      <c r="P22" s="712">
        <v>-2.7815548407627656E-2</v>
      </c>
      <c r="S22" s="622"/>
    </row>
    <row r="23" spans="2:19" ht="24.75" customHeight="1">
      <c r="B23" s="1796" t="s">
        <v>582</v>
      </c>
      <c r="C23" s="691" t="s">
        <v>580</v>
      </c>
      <c r="D23" s="692">
        <v>12782.513999999996</v>
      </c>
      <c r="E23" s="713">
        <v>19964.048999999999</v>
      </c>
      <c r="F23" s="714">
        <v>-1985.9540000000004</v>
      </c>
      <c r="G23" s="697">
        <v>-5196.5799999999872</v>
      </c>
      <c r="H23" s="713">
        <v>2271.4429999999993</v>
      </c>
      <c r="I23" s="714">
        <v>-1861.0139999999999</v>
      </c>
      <c r="J23" s="715">
        <v>-2526.0750000000007</v>
      </c>
      <c r="K23" s="698">
        <v>17128.538</v>
      </c>
      <c r="L23" s="716">
        <v>12.571999999999999</v>
      </c>
      <c r="M23" s="697">
        <v>-2381.5010000000038</v>
      </c>
      <c r="N23" s="713">
        <v>564.06800000000021</v>
      </c>
      <c r="O23" s="714">
        <v>-137.512</v>
      </c>
      <c r="P23" s="715">
        <v>-289.00399999999991</v>
      </c>
    </row>
    <row r="24" spans="2:19" ht="21" customHeight="1">
      <c r="B24" s="1797"/>
      <c r="C24" s="638" t="s">
        <v>517</v>
      </c>
      <c r="D24" s="700">
        <v>5.65861969256196E-2</v>
      </c>
      <c r="E24" s="704">
        <v>0.19516967196657323</v>
      </c>
      <c r="F24" s="717">
        <v>-0.51376713081833414</v>
      </c>
      <c r="G24" s="718">
        <v>-4.3399100157125357E-2</v>
      </c>
      <c r="H24" s="701">
        <v>6.7933309499004738E-2</v>
      </c>
      <c r="I24" s="717">
        <v>-0.52138210885569669</v>
      </c>
      <c r="J24" s="718">
        <v>-0.11870592949998189</v>
      </c>
      <c r="K24" s="701">
        <v>0.26690064304548627</v>
      </c>
      <c r="L24" s="717">
        <v>0</v>
      </c>
      <c r="M24" s="718">
        <v>-2.5175167132541885E-2</v>
      </c>
      <c r="N24" s="701">
        <v>0.12056189604756411</v>
      </c>
      <c r="O24" s="717">
        <v>-0.47206640622318036</v>
      </c>
      <c r="P24" s="718">
        <v>-7.4832457883373782E-2</v>
      </c>
    </row>
    <row r="25" spans="2:19" ht="18" customHeight="1" thickBot="1">
      <c r="B25" s="1798"/>
      <c r="C25" s="706" t="s">
        <v>581</v>
      </c>
      <c r="D25" s="707"/>
      <c r="E25" s="708">
        <v>1.5618249273969116</v>
      </c>
      <c r="F25" s="709">
        <v>-0.15536489926785929</v>
      </c>
      <c r="G25" s="710">
        <v>-0.4065381817692505</v>
      </c>
      <c r="H25" s="711">
        <v>0.17769923819367614</v>
      </c>
      <c r="I25" s="709">
        <v>-0.14559060917124758</v>
      </c>
      <c r="J25" s="710">
        <v>-0.19761957624298332</v>
      </c>
      <c r="K25" s="711">
        <v>1.3399975935876156</v>
      </c>
      <c r="L25" s="709">
        <v>9.8353109568274314E-4</v>
      </c>
      <c r="M25" s="712">
        <v>-0.18630928157012031</v>
      </c>
      <c r="N25" s="711">
        <v>4.4128095615619929E-2</v>
      </c>
      <c r="O25" s="709">
        <v>-1.0757821192294416E-2</v>
      </c>
      <c r="P25" s="712">
        <v>-2.260932395614822E-2</v>
      </c>
    </row>
    <row r="26" spans="2:19">
      <c r="C26" s="621"/>
      <c r="D26" s="719"/>
      <c r="E26" s="720"/>
      <c r="F26" s="720"/>
      <c r="G26" s="720"/>
      <c r="H26" s="719"/>
      <c r="I26" s="721"/>
      <c r="J26" s="722"/>
      <c r="K26" s="720"/>
      <c r="L26" s="621"/>
      <c r="M26" s="722"/>
      <c r="N26" s="621"/>
      <c r="O26" s="621"/>
      <c r="P26" s="723"/>
    </row>
    <row r="27" spans="2:19">
      <c r="C27" s="724"/>
      <c r="D27" s="719"/>
      <c r="E27" s="719"/>
      <c r="F27" s="719"/>
      <c r="G27" s="720"/>
      <c r="H27" s="719"/>
      <c r="I27" s="719"/>
      <c r="J27" s="720"/>
      <c r="K27" s="725"/>
      <c r="L27" s="719"/>
      <c r="M27" s="720"/>
      <c r="N27" s="719"/>
      <c r="O27" s="719"/>
      <c r="P27" s="723"/>
    </row>
    <row r="28" spans="2:19">
      <c r="C28" s="724"/>
      <c r="D28" s="719"/>
      <c r="E28" s="720"/>
      <c r="F28" s="720"/>
      <c r="G28" s="720"/>
      <c r="H28" s="719"/>
      <c r="I28" s="719"/>
      <c r="J28" s="720"/>
      <c r="K28" s="725"/>
      <c r="L28" s="719"/>
      <c r="M28" s="720"/>
      <c r="N28" s="719"/>
      <c r="O28" s="719"/>
      <c r="P28" s="723"/>
    </row>
    <row r="29" spans="2:19">
      <c r="B29" s="723"/>
      <c r="C29" s="621"/>
      <c r="D29" s="719"/>
      <c r="E29" s="719"/>
      <c r="F29" s="719"/>
      <c r="G29" s="720"/>
      <c r="H29" s="719"/>
      <c r="I29" s="719"/>
      <c r="J29" s="720"/>
      <c r="K29" s="725"/>
      <c r="L29" s="719"/>
      <c r="M29" s="720"/>
      <c r="N29" s="719"/>
      <c r="O29" s="720"/>
      <c r="P29" s="723"/>
    </row>
    <row r="30" spans="2:19">
      <c r="B30" s="723"/>
      <c r="C30" s="621"/>
      <c r="D30" s="719"/>
      <c r="E30" s="720"/>
      <c r="F30" s="720"/>
      <c r="G30" s="720"/>
      <c r="H30" s="719"/>
      <c r="I30" s="719"/>
      <c r="J30" s="720"/>
      <c r="K30" s="719"/>
      <c r="L30" s="719"/>
      <c r="M30" s="720"/>
      <c r="N30" s="719"/>
      <c r="O30" s="719"/>
      <c r="P30" s="726"/>
    </row>
    <row r="31" spans="2:19">
      <c r="B31" s="723"/>
      <c r="C31" s="621"/>
      <c r="D31" s="719"/>
      <c r="E31" s="720"/>
      <c r="F31" s="719"/>
      <c r="G31" s="720"/>
      <c r="H31" s="719"/>
      <c r="I31" s="719"/>
      <c r="J31" s="720"/>
      <c r="K31" s="719"/>
      <c r="L31" s="719"/>
      <c r="M31" s="720"/>
      <c r="N31" s="719"/>
      <c r="O31" s="719"/>
      <c r="P31" s="723"/>
    </row>
    <row r="32" spans="2:19">
      <c r="B32" s="723"/>
      <c r="C32" s="621"/>
      <c r="D32" s="719"/>
      <c r="E32" s="719"/>
      <c r="F32" s="719"/>
      <c r="G32" s="720"/>
      <c r="H32" s="720"/>
      <c r="I32" s="719"/>
      <c r="J32" s="720"/>
      <c r="K32" s="719"/>
      <c r="L32" s="719"/>
      <c r="M32" s="720"/>
      <c r="N32" s="719"/>
      <c r="O32" s="719"/>
      <c r="P32" s="723"/>
    </row>
    <row r="33" spans="3:16">
      <c r="C33" s="621"/>
      <c r="D33" s="725"/>
      <c r="E33" s="725"/>
      <c r="F33" s="725"/>
      <c r="G33" s="727"/>
      <c r="H33" s="719"/>
      <c r="I33" s="719"/>
      <c r="J33" s="720"/>
      <c r="K33" s="719"/>
      <c r="L33" s="719"/>
      <c r="M33" s="719"/>
      <c r="N33" s="719"/>
      <c r="O33" s="719"/>
      <c r="P33" s="723"/>
    </row>
    <row r="34" spans="3:16">
      <c r="C34" s="621"/>
      <c r="D34" s="725"/>
      <c r="E34" s="725"/>
      <c r="F34" s="725"/>
      <c r="G34" s="727"/>
      <c r="H34" s="719"/>
      <c r="I34" s="719"/>
      <c r="J34" s="719"/>
      <c r="K34" s="719"/>
      <c r="L34" s="720"/>
      <c r="M34" s="719"/>
      <c r="N34" s="719"/>
      <c r="O34" s="719"/>
      <c r="P34" s="723"/>
    </row>
    <row r="35" spans="3:16">
      <c r="D35" s="728"/>
      <c r="E35" s="725"/>
      <c r="F35" s="725"/>
      <c r="G35" s="727"/>
      <c r="H35" s="729"/>
      <c r="I35" s="720"/>
      <c r="J35" s="719"/>
      <c r="K35" s="719"/>
      <c r="L35" s="719"/>
      <c r="M35" s="719"/>
      <c r="N35" s="719"/>
      <c r="O35" s="723"/>
      <c r="P35" s="723"/>
    </row>
    <row r="36" spans="3:16">
      <c r="D36" s="723"/>
      <c r="E36" s="723"/>
      <c r="F36" s="719"/>
      <c r="G36" s="719"/>
      <c r="H36" s="719"/>
      <c r="I36" s="719"/>
      <c r="J36" s="719"/>
      <c r="K36" s="719"/>
      <c r="L36" s="719"/>
      <c r="M36" s="719"/>
      <c r="N36" s="719"/>
      <c r="O36" s="723"/>
      <c r="P36" s="723"/>
    </row>
    <row r="37" spans="3:16">
      <c r="D37" s="723"/>
      <c r="E37" s="723"/>
      <c r="F37" s="719"/>
      <c r="G37" s="719"/>
      <c r="H37" s="719"/>
      <c r="I37" s="719"/>
      <c r="J37" s="719"/>
      <c r="K37" s="719"/>
      <c r="L37" s="719"/>
      <c r="M37" s="719"/>
      <c r="N37" s="719"/>
      <c r="O37" s="723"/>
      <c r="P37" s="723"/>
    </row>
    <row r="38" spans="3:16">
      <c r="D38" s="723"/>
      <c r="E38" s="723"/>
      <c r="F38" s="719"/>
      <c r="G38" s="719"/>
      <c r="H38" s="719"/>
      <c r="I38" s="719"/>
      <c r="J38" s="719"/>
      <c r="K38" s="719"/>
      <c r="L38" s="719"/>
      <c r="M38" s="719"/>
      <c r="N38" s="719"/>
      <c r="O38" s="723"/>
      <c r="P38" s="723"/>
    </row>
    <row r="39" spans="3:16">
      <c r="D39" s="622"/>
      <c r="F39" s="621"/>
      <c r="G39" s="621"/>
      <c r="H39" s="621"/>
      <c r="I39" s="724"/>
      <c r="J39" s="621"/>
      <c r="K39" s="621"/>
      <c r="L39" s="621"/>
      <c r="M39" s="621"/>
      <c r="N39" s="621"/>
    </row>
    <row r="40" spans="3:16">
      <c r="D40" s="723"/>
      <c r="E40" s="723"/>
      <c r="F40" s="723"/>
      <c r="G40" s="723"/>
      <c r="H40" s="723"/>
      <c r="I40" s="723"/>
      <c r="J40" s="723"/>
      <c r="K40" s="723"/>
      <c r="L40" s="723"/>
      <c r="M40" s="723"/>
      <c r="N40" s="723"/>
      <c r="O40" s="723"/>
      <c r="P40" s="723"/>
    </row>
    <row r="41" spans="3:16">
      <c r="D41" s="723"/>
      <c r="E41" s="723"/>
      <c r="F41" s="723"/>
      <c r="G41" s="723"/>
      <c r="H41" s="723"/>
      <c r="I41" s="723"/>
      <c r="J41" s="723"/>
      <c r="K41" s="723"/>
      <c r="L41" s="723"/>
      <c r="M41" s="723"/>
      <c r="N41" s="723"/>
      <c r="O41" s="723"/>
      <c r="P41" s="723"/>
    </row>
    <row r="42" spans="3:16">
      <c r="D42" s="723"/>
      <c r="E42" s="723"/>
      <c r="F42" s="723"/>
      <c r="G42" s="723"/>
      <c r="H42" s="723"/>
      <c r="I42" s="723"/>
      <c r="J42" s="723"/>
      <c r="K42" s="723"/>
      <c r="L42" s="723"/>
      <c r="M42" s="723"/>
      <c r="N42" s="723"/>
      <c r="O42" s="723"/>
      <c r="P42" s="723"/>
    </row>
    <row r="43" spans="3:16"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</row>
    <row r="44" spans="3:16">
      <c r="C44" s="622"/>
      <c r="D44" s="723"/>
      <c r="E44" s="723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</row>
    <row r="45" spans="3:16"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</row>
    <row r="46" spans="3:16">
      <c r="D46" s="723"/>
      <c r="E46" s="723"/>
      <c r="F46" s="723"/>
      <c r="G46" s="723"/>
      <c r="H46" s="723"/>
      <c r="I46" s="723"/>
      <c r="J46" s="723"/>
      <c r="K46" s="723"/>
      <c r="L46" s="723"/>
      <c r="M46" s="723"/>
      <c r="N46" s="723"/>
      <c r="O46" s="723"/>
      <c r="P46" s="723"/>
    </row>
    <row r="47" spans="3:16">
      <c r="C47" s="622"/>
      <c r="D47" s="723"/>
      <c r="E47" s="723"/>
      <c r="F47" s="723"/>
      <c r="G47" s="723"/>
      <c r="H47" s="723"/>
      <c r="I47" s="723"/>
      <c r="J47" s="723"/>
      <c r="K47" s="723"/>
      <c r="L47" s="723"/>
      <c r="M47" s="723"/>
      <c r="N47" s="723"/>
      <c r="O47" s="723"/>
      <c r="P47" s="723"/>
    </row>
    <row r="48" spans="3:16">
      <c r="D48" s="723"/>
      <c r="E48" s="723"/>
      <c r="F48" s="723"/>
      <c r="G48" s="723"/>
      <c r="H48" s="723"/>
      <c r="I48" s="723"/>
      <c r="J48" s="723"/>
      <c r="K48" s="723"/>
      <c r="L48" s="723"/>
      <c r="M48" s="723"/>
      <c r="N48" s="723"/>
      <c r="O48" s="723"/>
      <c r="P48" s="723"/>
    </row>
    <row r="49" spans="4:16">
      <c r="D49" s="723"/>
      <c r="E49" s="723"/>
      <c r="F49" s="723"/>
      <c r="G49" s="723"/>
      <c r="H49" s="723"/>
      <c r="I49" s="723"/>
      <c r="J49" s="723"/>
      <c r="K49" s="723"/>
      <c r="L49" s="723"/>
      <c r="M49" s="723"/>
      <c r="N49" s="723"/>
      <c r="O49" s="723"/>
      <c r="P49" s="723"/>
    </row>
    <row r="50" spans="4:16">
      <c r="D50" s="723"/>
      <c r="E50" s="723"/>
      <c r="F50" s="723"/>
      <c r="G50" s="723"/>
      <c r="H50" s="723"/>
      <c r="I50" s="723"/>
      <c r="J50" s="723"/>
      <c r="K50" s="723"/>
      <c r="L50" s="723"/>
      <c r="M50" s="723"/>
      <c r="N50" s="723"/>
      <c r="O50" s="723"/>
      <c r="P50" s="723"/>
    </row>
    <row r="51" spans="4:16">
      <c r="D51" s="723"/>
      <c r="E51" s="723"/>
      <c r="F51" s="723"/>
      <c r="G51" s="723"/>
      <c r="H51" s="723"/>
      <c r="I51" s="723"/>
      <c r="J51" s="723"/>
      <c r="K51" s="723"/>
      <c r="L51" s="723"/>
      <c r="M51" s="723"/>
      <c r="N51" s="723"/>
      <c r="O51" s="723"/>
      <c r="P51" s="723"/>
    </row>
    <row r="52" spans="4:16">
      <c r="D52" s="723"/>
    </row>
  </sheetData>
  <mergeCells count="14">
    <mergeCell ref="B8:B11"/>
    <mergeCell ref="B12:B15"/>
    <mergeCell ref="B16:B19"/>
    <mergeCell ref="B20:B22"/>
    <mergeCell ref="B23:B25"/>
    <mergeCell ref="B3:P3"/>
    <mergeCell ref="N5:P5"/>
    <mergeCell ref="B6:B7"/>
    <mergeCell ref="C6:C7"/>
    <mergeCell ref="D6:D7"/>
    <mergeCell ref="E6:G6"/>
    <mergeCell ref="H6:J6"/>
    <mergeCell ref="K6:M6"/>
    <mergeCell ref="N6:P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43"/>
  <sheetViews>
    <sheetView workbookViewId="0"/>
  </sheetViews>
  <sheetFormatPr defaultRowHeight="12.75"/>
  <cols>
    <col min="1" max="1" width="2.5703125" style="620" customWidth="1"/>
    <col min="2" max="2" width="7.85546875" style="620" customWidth="1"/>
    <col min="3" max="3" width="18.5703125" style="620" customWidth="1"/>
    <col min="4" max="5" width="10" style="620" customWidth="1"/>
    <col min="6" max="6" width="9.42578125" style="620" customWidth="1"/>
    <col min="7" max="7" width="9.5703125" style="620" customWidth="1"/>
    <col min="8" max="8" width="8.85546875" style="620" customWidth="1"/>
    <col min="9" max="9" width="9.140625" style="620" customWidth="1"/>
    <col min="10" max="10" width="8.7109375" style="620" customWidth="1"/>
    <col min="11" max="11" width="8.85546875" style="620" customWidth="1"/>
    <col min="12" max="12" width="9.42578125" style="620" customWidth="1"/>
    <col min="13" max="13" width="8.85546875" style="620" customWidth="1"/>
    <col min="14" max="14" width="9.140625" style="620" customWidth="1"/>
    <col min="15" max="15" width="9.85546875" style="620" customWidth="1"/>
    <col min="16" max="16" width="8.85546875" style="620" customWidth="1"/>
    <col min="17" max="17" width="9.28515625" style="620" customWidth="1"/>
    <col min="18" max="18" width="9.85546875" style="620" customWidth="1"/>
    <col min="19" max="20" width="8.85546875" style="620" customWidth="1"/>
    <col min="21" max="21" width="9.7109375" style="620" customWidth="1"/>
    <col min="22" max="22" width="8.140625" style="620" customWidth="1"/>
    <col min="23" max="23" width="10.140625" style="620" bestFit="1" customWidth="1"/>
    <col min="24" max="24" width="9.140625" style="620"/>
    <col min="25" max="25" width="10.140625" style="620" bestFit="1" customWidth="1"/>
    <col min="26" max="26" width="8.85546875" style="620" customWidth="1"/>
    <col min="27" max="27" width="9.140625" style="620"/>
    <col min="28" max="28" width="8.85546875" style="620" customWidth="1"/>
    <col min="29" max="30" width="9.140625" style="620"/>
    <col min="31" max="31" width="9.140625" style="620" customWidth="1"/>
    <col min="32" max="32" width="9.140625" style="620"/>
    <col min="33" max="33" width="10.140625" style="620" customWidth="1"/>
    <col min="34" max="34" width="9.28515625" style="620" customWidth="1"/>
    <col min="35" max="35" width="9.140625" style="620"/>
    <col min="36" max="36" width="9.5703125" style="620" customWidth="1"/>
    <col min="37" max="37" width="9.42578125" style="620" customWidth="1"/>
    <col min="38" max="39" width="9.140625" style="620"/>
    <col min="40" max="40" width="8.140625" style="620" customWidth="1"/>
    <col min="41" max="256" width="9.140625" style="620"/>
    <col min="257" max="257" width="7.28515625" style="620" customWidth="1"/>
    <col min="258" max="258" width="7.85546875" style="620" customWidth="1"/>
    <col min="259" max="259" width="11.85546875" style="620" customWidth="1"/>
    <col min="260" max="261" width="10" style="620" customWidth="1"/>
    <col min="262" max="262" width="9.42578125" style="620" customWidth="1"/>
    <col min="263" max="263" width="9.5703125" style="620" customWidth="1"/>
    <col min="264" max="264" width="8.85546875" style="620" customWidth="1"/>
    <col min="265" max="265" width="9.140625" style="620" customWidth="1"/>
    <col min="266" max="266" width="8.7109375" style="620" customWidth="1"/>
    <col min="267" max="267" width="8.85546875" style="620" customWidth="1"/>
    <col min="268" max="268" width="9.42578125" style="620" customWidth="1"/>
    <col min="269" max="269" width="8.85546875" style="620" customWidth="1"/>
    <col min="270" max="270" width="9.140625" style="620" customWidth="1"/>
    <col min="271" max="271" width="9.85546875" style="620" customWidth="1"/>
    <col min="272" max="272" width="8.85546875" style="620" customWidth="1"/>
    <col min="273" max="273" width="9.28515625" style="620" customWidth="1"/>
    <col min="274" max="274" width="9.85546875" style="620" customWidth="1"/>
    <col min="275" max="276" width="8.85546875" style="620" customWidth="1"/>
    <col min="277" max="277" width="9.7109375" style="620" customWidth="1"/>
    <col min="278" max="278" width="8.140625" style="620" customWidth="1"/>
    <col min="279" max="279" width="10.140625" style="620" bestFit="1" customWidth="1"/>
    <col min="280" max="280" width="9.140625" style="620"/>
    <col min="281" max="281" width="10.140625" style="620" bestFit="1" customWidth="1"/>
    <col min="282" max="282" width="8.85546875" style="620" customWidth="1"/>
    <col min="283" max="283" width="9.140625" style="620"/>
    <col min="284" max="284" width="8.85546875" style="620" customWidth="1"/>
    <col min="285" max="286" width="9.140625" style="620"/>
    <col min="287" max="287" width="9.140625" style="620" customWidth="1"/>
    <col min="288" max="288" width="9.140625" style="620"/>
    <col min="289" max="289" width="10.140625" style="620" customWidth="1"/>
    <col min="290" max="290" width="9.28515625" style="620" customWidth="1"/>
    <col min="291" max="291" width="9.140625" style="620"/>
    <col min="292" max="292" width="9.5703125" style="620" customWidth="1"/>
    <col min="293" max="293" width="9.42578125" style="620" customWidth="1"/>
    <col min="294" max="295" width="9.140625" style="620"/>
    <col min="296" max="296" width="8.140625" style="620" customWidth="1"/>
    <col min="297" max="512" width="9.140625" style="620"/>
    <col min="513" max="513" width="7.28515625" style="620" customWidth="1"/>
    <col min="514" max="514" width="7.85546875" style="620" customWidth="1"/>
    <col min="515" max="515" width="11.85546875" style="620" customWidth="1"/>
    <col min="516" max="517" width="10" style="620" customWidth="1"/>
    <col min="518" max="518" width="9.42578125" style="620" customWidth="1"/>
    <col min="519" max="519" width="9.5703125" style="620" customWidth="1"/>
    <col min="520" max="520" width="8.85546875" style="620" customWidth="1"/>
    <col min="521" max="521" width="9.140625" style="620" customWidth="1"/>
    <col min="522" max="522" width="8.7109375" style="620" customWidth="1"/>
    <col min="523" max="523" width="8.85546875" style="620" customWidth="1"/>
    <col min="524" max="524" width="9.42578125" style="620" customWidth="1"/>
    <col min="525" max="525" width="8.85546875" style="620" customWidth="1"/>
    <col min="526" max="526" width="9.140625" style="620" customWidth="1"/>
    <col min="527" max="527" width="9.85546875" style="620" customWidth="1"/>
    <col min="528" max="528" width="8.85546875" style="620" customWidth="1"/>
    <col min="529" max="529" width="9.28515625" style="620" customWidth="1"/>
    <col min="530" max="530" width="9.85546875" style="620" customWidth="1"/>
    <col min="531" max="532" width="8.85546875" style="620" customWidth="1"/>
    <col min="533" max="533" width="9.7109375" style="620" customWidth="1"/>
    <col min="534" max="534" width="8.140625" style="620" customWidth="1"/>
    <col min="535" max="535" width="10.140625" style="620" bestFit="1" customWidth="1"/>
    <col min="536" max="536" width="9.140625" style="620"/>
    <col min="537" max="537" width="10.140625" style="620" bestFit="1" customWidth="1"/>
    <col min="538" max="538" width="8.85546875" style="620" customWidth="1"/>
    <col min="539" max="539" width="9.140625" style="620"/>
    <col min="540" max="540" width="8.85546875" style="620" customWidth="1"/>
    <col min="541" max="542" width="9.140625" style="620"/>
    <col min="543" max="543" width="9.140625" style="620" customWidth="1"/>
    <col min="544" max="544" width="9.140625" style="620"/>
    <col min="545" max="545" width="10.140625" style="620" customWidth="1"/>
    <col min="546" max="546" width="9.28515625" style="620" customWidth="1"/>
    <col min="547" max="547" width="9.140625" style="620"/>
    <col min="548" max="548" width="9.5703125" style="620" customWidth="1"/>
    <col min="549" max="549" width="9.42578125" style="620" customWidth="1"/>
    <col min="550" max="551" width="9.140625" style="620"/>
    <col min="552" max="552" width="8.140625" style="620" customWidth="1"/>
    <col min="553" max="768" width="9.140625" style="620"/>
    <col min="769" max="769" width="7.28515625" style="620" customWidth="1"/>
    <col min="770" max="770" width="7.85546875" style="620" customWidth="1"/>
    <col min="771" max="771" width="11.85546875" style="620" customWidth="1"/>
    <col min="772" max="773" width="10" style="620" customWidth="1"/>
    <col min="774" max="774" width="9.42578125" style="620" customWidth="1"/>
    <col min="775" max="775" width="9.5703125" style="620" customWidth="1"/>
    <col min="776" max="776" width="8.85546875" style="620" customWidth="1"/>
    <col min="777" max="777" width="9.140625" style="620" customWidth="1"/>
    <col min="778" max="778" width="8.7109375" style="620" customWidth="1"/>
    <col min="779" max="779" width="8.85546875" style="620" customWidth="1"/>
    <col min="780" max="780" width="9.42578125" style="620" customWidth="1"/>
    <col min="781" max="781" width="8.85546875" style="620" customWidth="1"/>
    <col min="782" max="782" width="9.140625" style="620" customWidth="1"/>
    <col min="783" max="783" width="9.85546875" style="620" customWidth="1"/>
    <col min="784" max="784" width="8.85546875" style="620" customWidth="1"/>
    <col min="785" max="785" width="9.28515625" style="620" customWidth="1"/>
    <col min="786" max="786" width="9.85546875" style="620" customWidth="1"/>
    <col min="787" max="788" width="8.85546875" style="620" customWidth="1"/>
    <col min="789" max="789" width="9.7109375" style="620" customWidth="1"/>
    <col min="790" max="790" width="8.140625" style="620" customWidth="1"/>
    <col min="791" max="791" width="10.140625" style="620" bestFit="1" customWidth="1"/>
    <col min="792" max="792" width="9.140625" style="620"/>
    <col min="793" max="793" width="10.140625" style="620" bestFit="1" customWidth="1"/>
    <col min="794" max="794" width="8.85546875" style="620" customWidth="1"/>
    <col min="795" max="795" width="9.140625" style="620"/>
    <col min="796" max="796" width="8.85546875" style="620" customWidth="1"/>
    <col min="797" max="798" width="9.140625" style="620"/>
    <col min="799" max="799" width="9.140625" style="620" customWidth="1"/>
    <col min="800" max="800" width="9.140625" style="620"/>
    <col min="801" max="801" width="10.140625" style="620" customWidth="1"/>
    <col min="802" max="802" width="9.28515625" style="620" customWidth="1"/>
    <col min="803" max="803" width="9.140625" style="620"/>
    <col min="804" max="804" width="9.5703125" style="620" customWidth="1"/>
    <col min="805" max="805" width="9.42578125" style="620" customWidth="1"/>
    <col min="806" max="807" width="9.140625" style="620"/>
    <col min="808" max="808" width="8.140625" style="620" customWidth="1"/>
    <col min="809" max="1024" width="9.140625" style="620"/>
    <col min="1025" max="1025" width="7.28515625" style="620" customWidth="1"/>
    <col min="1026" max="1026" width="7.85546875" style="620" customWidth="1"/>
    <col min="1027" max="1027" width="11.85546875" style="620" customWidth="1"/>
    <col min="1028" max="1029" width="10" style="620" customWidth="1"/>
    <col min="1030" max="1030" width="9.42578125" style="620" customWidth="1"/>
    <col min="1031" max="1031" width="9.5703125" style="620" customWidth="1"/>
    <col min="1032" max="1032" width="8.85546875" style="620" customWidth="1"/>
    <col min="1033" max="1033" width="9.140625" style="620" customWidth="1"/>
    <col min="1034" max="1034" width="8.7109375" style="620" customWidth="1"/>
    <col min="1035" max="1035" width="8.85546875" style="620" customWidth="1"/>
    <col min="1036" max="1036" width="9.42578125" style="620" customWidth="1"/>
    <col min="1037" max="1037" width="8.85546875" style="620" customWidth="1"/>
    <col min="1038" max="1038" width="9.140625" style="620" customWidth="1"/>
    <col min="1039" max="1039" width="9.85546875" style="620" customWidth="1"/>
    <col min="1040" max="1040" width="8.85546875" style="620" customWidth="1"/>
    <col min="1041" max="1041" width="9.28515625" style="620" customWidth="1"/>
    <col min="1042" max="1042" width="9.85546875" style="620" customWidth="1"/>
    <col min="1043" max="1044" width="8.85546875" style="620" customWidth="1"/>
    <col min="1045" max="1045" width="9.7109375" style="620" customWidth="1"/>
    <col min="1046" max="1046" width="8.140625" style="620" customWidth="1"/>
    <col min="1047" max="1047" width="10.140625" style="620" bestFit="1" customWidth="1"/>
    <col min="1048" max="1048" width="9.140625" style="620"/>
    <col min="1049" max="1049" width="10.140625" style="620" bestFit="1" customWidth="1"/>
    <col min="1050" max="1050" width="8.85546875" style="620" customWidth="1"/>
    <col min="1051" max="1051" width="9.140625" style="620"/>
    <col min="1052" max="1052" width="8.85546875" style="620" customWidth="1"/>
    <col min="1053" max="1054" width="9.140625" style="620"/>
    <col min="1055" max="1055" width="9.140625" style="620" customWidth="1"/>
    <col min="1056" max="1056" width="9.140625" style="620"/>
    <col min="1057" max="1057" width="10.140625" style="620" customWidth="1"/>
    <col min="1058" max="1058" width="9.28515625" style="620" customWidth="1"/>
    <col min="1059" max="1059" width="9.140625" style="620"/>
    <col min="1060" max="1060" width="9.5703125" style="620" customWidth="1"/>
    <col min="1061" max="1061" width="9.42578125" style="620" customWidth="1"/>
    <col min="1062" max="1063" width="9.140625" style="620"/>
    <col min="1064" max="1064" width="8.140625" style="620" customWidth="1"/>
    <col min="1065" max="1280" width="9.140625" style="620"/>
    <col min="1281" max="1281" width="7.28515625" style="620" customWidth="1"/>
    <col min="1282" max="1282" width="7.85546875" style="620" customWidth="1"/>
    <col min="1283" max="1283" width="11.85546875" style="620" customWidth="1"/>
    <col min="1284" max="1285" width="10" style="620" customWidth="1"/>
    <col min="1286" max="1286" width="9.42578125" style="620" customWidth="1"/>
    <col min="1287" max="1287" width="9.5703125" style="620" customWidth="1"/>
    <col min="1288" max="1288" width="8.85546875" style="620" customWidth="1"/>
    <col min="1289" max="1289" width="9.140625" style="620" customWidth="1"/>
    <col min="1290" max="1290" width="8.7109375" style="620" customWidth="1"/>
    <col min="1291" max="1291" width="8.85546875" style="620" customWidth="1"/>
    <col min="1292" max="1292" width="9.42578125" style="620" customWidth="1"/>
    <col min="1293" max="1293" width="8.85546875" style="620" customWidth="1"/>
    <col min="1294" max="1294" width="9.140625" style="620" customWidth="1"/>
    <col min="1295" max="1295" width="9.85546875" style="620" customWidth="1"/>
    <col min="1296" max="1296" width="8.85546875" style="620" customWidth="1"/>
    <col min="1297" max="1297" width="9.28515625" style="620" customWidth="1"/>
    <col min="1298" max="1298" width="9.85546875" style="620" customWidth="1"/>
    <col min="1299" max="1300" width="8.85546875" style="620" customWidth="1"/>
    <col min="1301" max="1301" width="9.7109375" style="620" customWidth="1"/>
    <col min="1302" max="1302" width="8.140625" style="620" customWidth="1"/>
    <col min="1303" max="1303" width="10.140625" style="620" bestFit="1" customWidth="1"/>
    <col min="1304" max="1304" width="9.140625" style="620"/>
    <col min="1305" max="1305" width="10.140625" style="620" bestFit="1" customWidth="1"/>
    <col min="1306" max="1306" width="8.85546875" style="620" customWidth="1"/>
    <col min="1307" max="1307" width="9.140625" style="620"/>
    <col min="1308" max="1308" width="8.85546875" style="620" customWidth="1"/>
    <col min="1309" max="1310" width="9.140625" style="620"/>
    <col min="1311" max="1311" width="9.140625" style="620" customWidth="1"/>
    <col min="1312" max="1312" width="9.140625" style="620"/>
    <col min="1313" max="1313" width="10.140625" style="620" customWidth="1"/>
    <col min="1314" max="1314" width="9.28515625" style="620" customWidth="1"/>
    <col min="1315" max="1315" width="9.140625" style="620"/>
    <col min="1316" max="1316" width="9.5703125" style="620" customWidth="1"/>
    <col min="1317" max="1317" width="9.42578125" style="620" customWidth="1"/>
    <col min="1318" max="1319" width="9.140625" style="620"/>
    <col min="1320" max="1320" width="8.140625" style="620" customWidth="1"/>
    <col min="1321" max="1536" width="9.140625" style="620"/>
    <col min="1537" max="1537" width="7.28515625" style="620" customWidth="1"/>
    <col min="1538" max="1538" width="7.85546875" style="620" customWidth="1"/>
    <col min="1539" max="1539" width="11.85546875" style="620" customWidth="1"/>
    <col min="1540" max="1541" width="10" style="620" customWidth="1"/>
    <col min="1542" max="1542" width="9.42578125" style="620" customWidth="1"/>
    <col min="1543" max="1543" width="9.5703125" style="620" customWidth="1"/>
    <col min="1544" max="1544" width="8.85546875" style="620" customWidth="1"/>
    <col min="1545" max="1545" width="9.140625" style="620" customWidth="1"/>
    <col min="1546" max="1546" width="8.7109375" style="620" customWidth="1"/>
    <col min="1547" max="1547" width="8.85546875" style="620" customWidth="1"/>
    <col min="1548" max="1548" width="9.42578125" style="620" customWidth="1"/>
    <col min="1549" max="1549" width="8.85546875" style="620" customWidth="1"/>
    <col min="1550" max="1550" width="9.140625" style="620" customWidth="1"/>
    <col min="1551" max="1551" width="9.85546875" style="620" customWidth="1"/>
    <col min="1552" max="1552" width="8.85546875" style="620" customWidth="1"/>
    <col min="1553" max="1553" width="9.28515625" style="620" customWidth="1"/>
    <col min="1554" max="1554" width="9.85546875" style="620" customWidth="1"/>
    <col min="1555" max="1556" width="8.85546875" style="620" customWidth="1"/>
    <col min="1557" max="1557" width="9.7109375" style="620" customWidth="1"/>
    <col min="1558" max="1558" width="8.140625" style="620" customWidth="1"/>
    <col min="1559" max="1559" width="10.140625" style="620" bestFit="1" customWidth="1"/>
    <col min="1560" max="1560" width="9.140625" style="620"/>
    <col min="1561" max="1561" width="10.140625" style="620" bestFit="1" customWidth="1"/>
    <col min="1562" max="1562" width="8.85546875" style="620" customWidth="1"/>
    <col min="1563" max="1563" width="9.140625" style="620"/>
    <col min="1564" max="1564" width="8.85546875" style="620" customWidth="1"/>
    <col min="1565" max="1566" width="9.140625" style="620"/>
    <col min="1567" max="1567" width="9.140625" style="620" customWidth="1"/>
    <col min="1568" max="1568" width="9.140625" style="620"/>
    <col min="1569" max="1569" width="10.140625" style="620" customWidth="1"/>
    <col min="1570" max="1570" width="9.28515625" style="620" customWidth="1"/>
    <col min="1571" max="1571" width="9.140625" style="620"/>
    <col min="1572" max="1572" width="9.5703125" style="620" customWidth="1"/>
    <col min="1573" max="1573" width="9.42578125" style="620" customWidth="1"/>
    <col min="1574" max="1575" width="9.140625" style="620"/>
    <col min="1576" max="1576" width="8.140625" style="620" customWidth="1"/>
    <col min="1577" max="1792" width="9.140625" style="620"/>
    <col min="1793" max="1793" width="7.28515625" style="620" customWidth="1"/>
    <col min="1794" max="1794" width="7.85546875" style="620" customWidth="1"/>
    <col min="1795" max="1795" width="11.85546875" style="620" customWidth="1"/>
    <col min="1796" max="1797" width="10" style="620" customWidth="1"/>
    <col min="1798" max="1798" width="9.42578125" style="620" customWidth="1"/>
    <col min="1799" max="1799" width="9.5703125" style="620" customWidth="1"/>
    <col min="1800" max="1800" width="8.85546875" style="620" customWidth="1"/>
    <col min="1801" max="1801" width="9.140625" style="620" customWidth="1"/>
    <col min="1802" max="1802" width="8.7109375" style="620" customWidth="1"/>
    <col min="1803" max="1803" width="8.85546875" style="620" customWidth="1"/>
    <col min="1804" max="1804" width="9.42578125" style="620" customWidth="1"/>
    <col min="1805" max="1805" width="8.85546875" style="620" customWidth="1"/>
    <col min="1806" max="1806" width="9.140625" style="620" customWidth="1"/>
    <col min="1807" max="1807" width="9.85546875" style="620" customWidth="1"/>
    <col min="1808" max="1808" width="8.85546875" style="620" customWidth="1"/>
    <col min="1809" max="1809" width="9.28515625" style="620" customWidth="1"/>
    <col min="1810" max="1810" width="9.85546875" style="620" customWidth="1"/>
    <col min="1811" max="1812" width="8.85546875" style="620" customWidth="1"/>
    <col min="1813" max="1813" width="9.7109375" style="620" customWidth="1"/>
    <col min="1814" max="1814" width="8.140625" style="620" customWidth="1"/>
    <col min="1815" max="1815" width="10.140625" style="620" bestFit="1" customWidth="1"/>
    <col min="1816" max="1816" width="9.140625" style="620"/>
    <col min="1817" max="1817" width="10.140625" style="620" bestFit="1" customWidth="1"/>
    <col min="1818" max="1818" width="8.85546875" style="620" customWidth="1"/>
    <col min="1819" max="1819" width="9.140625" style="620"/>
    <col min="1820" max="1820" width="8.85546875" style="620" customWidth="1"/>
    <col min="1821" max="1822" width="9.140625" style="620"/>
    <col min="1823" max="1823" width="9.140625" style="620" customWidth="1"/>
    <col min="1824" max="1824" width="9.140625" style="620"/>
    <col min="1825" max="1825" width="10.140625" style="620" customWidth="1"/>
    <col min="1826" max="1826" width="9.28515625" style="620" customWidth="1"/>
    <col min="1827" max="1827" width="9.140625" style="620"/>
    <col min="1828" max="1828" width="9.5703125" style="620" customWidth="1"/>
    <col min="1829" max="1829" width="9.42578125" style="620" customWidth="1"/>
    <col min="1830" max="1831" width="9.140625" style="620"/>
    <col min="1832" max="1832" width="8.140625" style="620" customWidth="1"/>
    <col min="1833" max="2048" width="9.140625" style="620"/>
    <col min="2049" max="2049" width="7.28515625" style="620" customWidth="1"/>
    <col min="2050" max="2050" width="7.85546875" style="620" customWidth="1"/>
    <col min="2051" max="2051" width="11.85546875" style="620" customWidth="1"/>
    <col min="2052" max="2053" width="10" style="620" customWidth="1"/>
    <col min="2054" max="2054" width="9.42578125" style="620" customWidth="1"/>
    <col min="2055" max="2055" width="9.5703125" style="620" customWidth="1"/>
    <col min="2056" max="2056" width="8.85546875" style="620" customWidth="1"/>
    <col min="2057" max="2057" width="9.140625" style="620" customWidth="1"/>
    <col min="2058" max="2058" width="8.7109375" style="620" customWidth="1"/>
    <col min="2059" max="2059" width="8.85546875" style="620" customWidth="1"/>
    <col min="2060" max="2060" width="9.42578125" style="620" customWidth="1"/>
    <col min="2061" max="2061" width="8.85546875" style="620" customWidth="1"/>
    <col min="2062" max="2062" width="9.140625" style="620" customWidth="1"/>
    <col min="2063" max="2063" width="9.85546875" style="620" customWidth="1"/>
    <col min="2064" max="2064" width="8.85546875" style="620" customWidth="1"/>
    <col min="2065" max="2065" width="9.28515625" style="620" customWidth="1"/>
    <col min="2066" max="2066" width="9.85546875" style="620" customWidth="1"/>
    <col min="2067" max="2068" width="8.85546875" style="620" customWidth="1"/>
    <col min="2069" max="2069" width="9.7109375" style="620" customWidth="1"/>
    <col min="2070" max="2070" width="8.140625" style="620" customWidth="1"/>
    <col min="2071" max="2071" width="10.140625" style="620" bestFit="1" customWidth="1"/>
    <col min="2072" max="2072" width="9.140625" style="620"/>
    <col min="2073" max="2073" width="10.140625" style="620" bestFit="1" customWidth="1"/>
    <col min="2074" max="2074" width="8.85546875" style="620" customWidth="1"/>
    <col min="2075" max="2075" width="9.140625" style="620"/>
    <col min="2076" max="2076" width="8.85546875" style="620" customWidth="1"/>
    <col min="2077" max="2078" width="9.140625" style="620"/>
    <col min="2079" max="2079" width="9.140625" style="620" customWidth="1"/>
    <col min="2080" max="2080" width="9.140625" style="620"/>
    <col min="2081" max="2081" width="10.140625" style="620" customWidth="1"/>
    <col min="2082" max="2082" width="9.28515625" style="620" customWidth="1"/>
    <col min="2083" max="2083" width="9.140625" style="620"/>
    <col min="2084" max="2084" width="9.5703125" style="620" customWidth="1"/>
    <col min="2085" max="2085" width="9.42578125" style="620" customWidth="1"/>
    <col min="2086" max="2087" width="9.140625" style="620"/>
    <col min="2088" max="2088" width="8.140625" style="620" customWidth="1"/>
    <col min="2089" max="2304" width="9.140625" style="620"/>
    <col min="2305" max="2305" width="7.28515625" style="620" customWidth="1"/>
    <col min="2306" max="2306" width="7.85546875" style="620" customWidth="1"/>
    <col min="2307" max="2307" width="11.85546875" style="620" customWidth="1"/>
    <col min="2308" max="2309" width="10" style="620" customWidth="1"/>
    <col min="2310" max="2310" width="9.42578125" style="620" customWidth="1"/>
    <col min="2311" max="2311" width="9.5703125" style="620" customWidth="1"/>
    <col min="2312" max="2312" width="8.85546875" style="620" customWidth="1"/>
    <col min="2313" max="2313" width="9.140625" style="620" customWidth="1"/>
    <col min="2314" max="2314" width="8.7109375" style="620" customWidth="1"/>
    <col min="2315" max="2315" width="8.85546875" style="620" customWidth="1"/>
    <col min="2316" max="2316" width="9.42578125" style="620" customWidth="1"/>
    <col min="2317" max="2317" width="8.85546875" style="620" customWidth="1"/>
    <col min="2318" max="2318" width="9.140625" style="620" customWidth="1"/>
    <col min="2319" max="2319" width="9.85546875" style="620" customWidth="1"/>
    <col min="2320" max="2320" width="8.85546875" style="620" customWidth="1"/>
    <col min="2321" max="2321" width="9.28515625" style="620" customWidth="1"/>
    <col min="2322" max="2322" width="9.85546875" style="620" customWidth="1"/>
    <col min="2323" max="2324" width="8.85546875" style="620" customWidth="1"/>
    <col min="2325" max="2325" width="9.7109375" style="620" customWidth="1"/>
    <col min="2326" max="2326" width="8.140625" style="620" customWidth="1"/>
    <col min="2327" max="2327" width="10.140625" style="620" bestFit="1" customWidth="1"/>
    <col min="2328" max="2328" width="9.140625" style="620"/>
    <col min="2329" max="2329" width="10.140625" style="620" bestFit="1" customWidth="1"/>
    <col min="2330" max="2330" width="8.85546875" style="620" customWidth="1"/>
    <col min="2331" max="2331" width="9.140625" style="620"/>
    <col min="2332" max="2332" width="8.85546875" style="620" customWidth="1"/>
    <col min="2333" max="2334" width="9.140625" style="620"/>
    <col min="2335" max="2335" width="9.140625" style="620" customWidth="1"/>
    <col min="2336" max="2336" width="9.140625" style="620"/>
    <col min="2337" max="2337" width="10.140625" style="620" customWidth="1"/>
    <col min="2338" max="2338" width="9.28515625" style="620" customWidth="1"/>
    <col min="2339" max="2339" width="9.140625" style="620"/>
    <col min="2340" max="2340" width="9.5703125" style="620" customWidth="1"/>
    <col min="2341" max="2341" width="9.42578125" style="620" customWidth="1"/>
    <col min="2342" max="2343" width="9.140625" style="620"/>
    <col min="2344" max="2344" width="8.140625" style="620" customWidth="1"/>
    <col min="2345" max="2560" width="9.140625" style="620"/>
    <col min="2561" max="2561" width="7.28515625" style="620" customWidth="1"/>
    <col min="2562" max="2562" width="7.85546875" style="620" customWidth="1"/>
    <col min="2563" max="2563" width="11.85546875" style="620" customWidth="1"/>
    <col min="2564" max="2565" width="10" style="620" customWidth="1"/>
    <col min="2566" max="2566" width="9.42578125" style="620" customWidth="1"/>
    <col min="2567" max="2567" width="9.5703125" style="620" customWidth="1"/>
    <col min="2568" max="2568" width="8.85546875" style="620" customWidth="1"/>
    <col min="2569" max="2569" width="9.140625" style="620" customWidth="1"/>
    <col min="2570" max="2570" width="8.7109375" style="620" customWidth="1"/>
    <col min="2571" max="2571" width="8.85546875" style="620" customWidth="1"/>
    <col min="2572" max="2572" width="9.42578125" style="620" customWidth="1"/>
    <col min="2573" max="2573" width="8.85546875" style="620" customWidth="1"/>
    <col min="2574" max="2574" width="9.140625" style="620" customWidth="1"/>
    <col min="2575" max="2575" width="9.85546875" style="620" customWidth="1"/>
    <col min="2576" max="2576" width="8.85546875" style="620" customWidth="1"/>
    <col min="2577" max="2577" width="9.28515625" style="620" customWidth="1"/>
    <col min="2578" max="2578" width="9.85546875" style="620" customWidth="1"/>
    <col min="2579" max="2580" width="8.85546875" style="620" customWidth="1"/>
    <col min="2581" max="2581" width="9.7109375" style="620" customWidth="1"/>
    <col min="2582" max="2582" width="8.140625" style="620" customWidth="1"/>
    <col min="2583" max="2583" width="10.140625" style="620" bestFit="1" customWidth="1"/>
    <col min="2584" max="2584" width="9.140625" style="620"/>
    <col min="2585" max="2585" width="10.140625" style="620" bestFit="1" customWidth="1"/>
    <col min="2586" max="2586" width="8.85546875" style="620" customWidth="1"/>
    <col min="2587" max="2587" width="9.140625" style="620"/>
    <col min="2588" max="2588" width="8.85546875" style="620" customWidth="1"/>
    <col min="2589" max="2590" width="9.140625" style="620"/>
    <col min="2591" max="2591" width="9.140625" style="620" customWidth="1"/>
    <col min="2592" max="2592" width="9.140625" style="620"/>
    <col min="2593" max="2593" width="10.140625" style="620" customWidth="1"/>
    <col min="2594" max="2594" width="9.28515625" style="620" customWidth="1"/>
    <col min="2595" max="2595" width="9.140625" style="620"/>
    <col min="2596" max="2596" width="9.5703125" style="620" customWidth="1"/>
    <col min="2597" max="2597" width="9.42578125" style="620" customWidth="1"/>
    <col min="2598" max="2599" width="9.140625" style="620"/>
    <col min="2600" max="2600" width="8.140625" style="620" customWidth="1"/>
    <col min="2601" max="2816" width="9.140625" style="620"/>
    <col min="2817" max="2817" width="7.28515625" style="620" customWidth="1"/>
    <col min="2818" max="2818" width="7.85546875" style="620" customWidth="1"/>
    <col min="2819" max="2819" width="11.85546875" style="620" customWidth="1"/>
    <col min="2820" max="2821" width="10" style="620" customWidth="1"/>
    <col min="2822" max="2822" width="9.42578125" style="620" customWidth="1"/>
    <col min="2823" max="2823" width="9.5703125" style="620" customWidth="1"/>
    <col min="2824" max="2824" width="8.85546875" style="620" customWidth="1"/>
    <col min="2825" max="2825" width="9.140625" style="620" customWidth="1"/>
    <col min="2826" max="2826" width="8.7109375" style="620" customWidth="1"/>
    <col min="2827" max="2827" width="8.85546875" style="620" customWidth="1"/>
    <col min="2828" max="2828" width="9.42578125" style="620" customWidth="1"/>
    <col min="2829" max="2829" width="8.85546875" style="620" customWidth="1"/>
    <col min="2830" max="2830" width="9.140625" style="620" customWidth="1"/>
    <col min="2831" max="2831" width="9.85546875" style="620" customWidth="1"/>
    <col min="2832" max="2832" width="8.85546875" style="620" customWidth="1"/>
    <col min="2833" max="2833" width="9.28515625" style="620" customWidth="1"/>
    <col min="2834" max="2834" width="9.85546875" style="620" customWidth="1"/>
    <col min="2835" max="2836" width="8.85546875" style="620" customWidth="1"/>
    <col min="2837" max="2837" width="9.7109375" style="620" customWidth="1"/>
    <col min="2838" max="2838" width="8.140625" style="620" customWidth="1"/>
    <col min="2839" max="2839" width="10.140625" style="620" bestFit="1" customWidth="1"/>
    <col min="2840" max="2840" width="9.140625" style="620"/>
    <col min="2841" max="2841" width="10.140625" style="620" bestFit="1" customWidth="1"/>
    <col min="2842" max="2842" width="8.85546875" style="620" customWidth="1"/>
    <col min="2843" max="2843" width="9.140625" style="620"/>
    <col min="2844" max="2844" width="8.85546875" style="620" customWidth="1"/>
    <col min="2845" max="2846" width="9.140625" style="620"/>
    <col min="2847" max="2847" width="9.140625" style="620" customWidth="1"/>
    <col min="2848" max="2848" width="9.140625" style="620"/>
    <col min="2849" max="2849" width="10.140625" style="620" customWidth="1"/>
    <col min="2850" max="2850" width="9.28515625" style="620" customWidth="1"/>
    <col min="2851" max="2851" width="9.140625" style="620"/>
    <col min="2852" max="2852" width="9.5703125" style="620" customWidth="1"/>
    <col min="2853" max="2853" width="9.42578125" style="620" customWidth="1"/>
    <col min="2854" max="2855" width="9.140625" style="620"/>
    <col min="2856" max="2856" width="8.140625" style="620" customWidth="1"/>
    <col min="2857" max="3072" width="9.140625" style="620"/>
    <col min="3073" max="3073" width="7.28515625" style="620" customWidth="1"/>
    <col min="3074" max="3074" width="7.85546875" style="620" customWidth="1"/>
    <col min="3075" max="3075" width="11.85546875" style="620" customWidth="1"/>
    <col min="3076" max="3077" width="10" style="620" customWidth="1"/>
    <col min="3078" max="3078" width="9.42578125" style="620" customWidth="1"/>
    <col min="3079" max="3079" width="9.5703125" style="620" customWidth="1"/>
    <col min="3080" max="3080" width="8.85546875" style="620" customWidth="1"/>
    <col min="3081" max="3081" width="9.140625" style="620" customWidth="1"/>
    <col min="3082" max="3082" width="8.7109375" style="620" customWidth="1"/>
    <col min="3083" max="3083" width="8.85546875" style="620" customWidth="1"/>
    <col min="3084" max="3084" width="9.42578125" style="620" customWidth="1"/>
    <col min="3085" max="3085" width="8.85546875" style="620" customWidth="1"/>
    <col min="3086" max="3086" width="9.140625" style="620" customWidth="1"/>
    <col min="3087" max="3087" width="9.85546875" style="620" customWidth="1"/>
    <col min="3088" max="3088" width="8.85546875" style="620" customWidth="1"/>
    <col min="3089" max="3089" width="9.28515625" style="620" customWidth="1"/>
    <col min="3090" max="3090" width="9.85546875" style="620" customWidth="1"/>
    <col min="3091" max="3092" width="8.85546875" style="620" customWidth="1"/>
    <col min="3093" max="3093" width="9.7109375" style="620" customWidth="1"/>
    <col min="3094" max="3094" width="8.140625" style="620" customWidth="1"/>
    <col min="3095" max="3095" width="10.140625" style="620" bestFit="1" customWidth="1"/>
    <col min="3096" max="3096" width="9.140625" style="620"/>
    <col min="3097" max="3097" width="10.140625" style="620" bestFit="1" customWidth="1"/>
    <col min="3098" max="3098" width="8.85546875" style="620" customWidth="1"/>
    <col min="3099" max="3099" width="9.140625" style="620"/>
    <col min="3100" max="3100" width="8.85546875" style="620" customWidth="1"/>
    <col min="3101" max="3102" width="9.140625" style="620"/>
    <col min="3103" max="3103" width="9.140625" style="620" customWidth="1"/>
    <col min="3104" max="3104" width="9.140625" style="620"/>
    <col min="3105" max="3105" width="10.140625" style="620" customWidth="1"/>
    <col min="3106" max="3106" width="9.28515625" style="620" customWidth="1"/>
    <col min="3107" max="3107" width="9.140625" style="620"/>
    <col min="3108" max="3108" width="9.5703125" style="620" customWidth="1"/>
    <col min="3109" max="3109" width="9.42578125" style="620" customWidth="1"/>
    <col min="3110" max="3111" width="9.140625" style="620"/>
    <col min="3112" max="3112" width="8.140625" style="620" customWidth="1"/>
    <col min="3113" max="3328" width="9.140625" style="620"/>
    <col min="3329" max="3329" width="7.28515625" style="620" customWidth="1"/>
    <col min="3330" max="3330" width="7.85546875" style="620" customWidth="1"/>
    <col min="3331" max="3331" width="11.85546875" style="620" customWidth="1"/>
    <col min="3332" max="3333" width="10" style="620" customWidth="1"/>
    <col min="3334" max="3334" width="9.42578125" style="620" customWidth="1"/>
    <col min="3335" max="3335" width="9.5703125" style="620" customWidth="1"/>
    <col min="3336" max="3336" width="8.85546875" style="620" customWidth="1"/>
    <col min="3337" max="3337" width="9.140625" style="620" customWidth="1"/>
    <col min="3338" max="3338" width="8.7109375" style="620" customWidth="1"/>
    <col min="3339" max="3339" width="8.85546875" style="620" customWidth="1"/>
    <col min="3340" max="3340" width="9.42578125" style="620" customWidth="1"/>
    <col min="3341" max="3341" width="8.85546875" style="620" customWidth="1"/>
    <col min="3342" max="3342" width="9.140625" style="620" customWidth="1"/>
    <col min="3343" max="3343" width="9.85546875" style="620" customWidth="1"/>
    <col min="3344" max="3344" width="8.85546875" style="620" customWidth="1"/>
    <col min="3345" max="3345" width="9.28515625" style="620" customWidth="1"/>
    <col min="3346" max="3346" width="9.85546875" style="620" customWidth="1"/>
    <col min="3347" max="3348" width="8.85546875" style="620" customWidth="1"/>
    <col min="3349" max="3349" width="9.7109375" style="620" customWidth="1"/>
    <col min="3350" max="3350" width="8.140625" style="620" customWidth="1"/>
    <col min="3351" max="3351" width="10.140625" style="620" bestFit="1" customWidth="1"/>
    <col min="3352" max="3352" width="9.140625" style="620"/>
    <col min="3353" max="3353" width="10.140625" style="620" bestFit="1" customWidth="1"/>
    <col min="3354" max="3354" width="8.85546875" style="620" customWidth="1"/>
    <col min="3355" max="3355" width="9.140625" style="620"/>
    <col min="3356" max="3356" width="8.85546875" style="620" customWidth="1"/>
    <col min="3357" max="3358" width="9.140625" style="620"/>
    <col min="3359" max="3359" width="9.140625" style="620" customWidth="1"/>
    <col min="3360" max="3360" width="9.140625" style="620"/>
    <col min="3361" max="3361" width="10.140625" style="620" customWidth="1"/>
    <col min="3362" max="3362" width="9.28515625" style="620" customWidth="1"/>
    <col min="3363" max="3363" width="9.140625" style="620"/>
    <col min="3364" max="3364" width="9.5703125" style="620" customWidth="1"/>
    <col min="3365" max="3365" width="9.42578125" style="620" customWidth="1"/>
    <col min="3366" max="3367" width="9.140625" style="620"/>
    <col min="3368" max="3368" width="8.140625" style="620" customWidth="1"/>
    <col min="3369" max="3584" width="9.140625" style="620"/>
    <col min="3585" max="3585" width="7.28515625" style="620" customWidth="1"/>
    <col min="3586" max="3586" width="7.85546875" style="620" customWidth="1"/>
    <col min="3587" max="3587" width="11.85546875" style="620" customWidth="1"/>
    <col min="3588" max="3589" width="10" style="620" customWidth="1"/>
    <col min="3590" max="3590" width="9.42578125" style="620" customWidth="1"/>
    <col min="3591" max="3591" width="9.5703125" style="620" customWidth="1"/>
    <col min="3592" max="3592" width="8.85546875" style="620" customWidth="1"/>
    <col min="3593" max="3593" width="9.140625" style="620" customWidth="1"/>
    <col min="3594" max="3594" width="8.7109375" style="620" customWidth="1"/>
    <col min="3595" max="3595" width="8.85546875" style="620" customWidth="1"/>
    <col min="3596" max="3596" width="9.42578125" style="620" customWidth="1"/>
    <col min="3597" max="3597" width="8.85546875" style="620" customWidth="1"/>
    <col min="3598" max="3598" width="9.140625" style="620" customWidth="1"/>
    <col min="3599" max="3599" width="9.85546875" style="620" customWidth="1"/>
    <col min="3600" max="3600" width="8.85546875" style="620" customWidth="1"/>
    <col min="3601" max="3601" width="9.28515625" style="620" customWidth="1"/>
    <col min="3602" max="3602" width="9.85546875" style="620" customWidth="1"/>
    <col min="3603" max="3604" width="8.85546875" style="620" customWidth="1"/>
    <col min="3605" max="3605" width="9.7109375" style="620" customWidth="1"/>
    <col min="3606" max="3606" width="8.140625" style="620" customWidth="1"/>
    <col min="3607" max="3607" width="10.140625" style="620" bestFit="1" customWidth="1"/>
    <col min="3608" max="3608" width="9.140625" style="620"/>
    <col min="3609" max="3609" width="10.140625" style="620" bestFit="1" customWidth="1"/>
    <col min="3610" max="3610" width="8.85546875" style="620" customWidth="1"/>
    <col min="3611" max="3611" width="9.140625" style="620"/>
    <col min="3612" max="3612" width="8.85546875" style="620" customWidth="1"/>
    <col min="3613" max="3614" width="9.140625" style="620"/>
    <col min="3615" max="3615" width="9.140625" style="620" customWidth="1"/>
    <col min="3616" max="3616" width="9.140625" style="620"/>
    <col min="3617" max="3617" width="10.140625" style="620" customWidth="1"/>
    <col min="3618" max="3618" width="9.28515625" style="620" customWidth="1"/>
    <col min="3619" max="3619" width="9.140625" style="620"/>
    <col min="3620" max="3620" width="9.5703125" style="620" customWidth="1"/>
    <col min="3621" max="3621" width="9.42578125" style="620" customWidth="1"/>
    <col min="3622" max="3623" width="9.140625" style="620"/>
    <col min="3624" max="3624" width="8.140625" style="620" customWidth="1"/>
    <col min="3625" max="3840" width="9.140625" style="620"/>
    <col min="3841" max="3841" width="7.28515625" style="620" customWidth="1"/>
    <col min="3842" max="3842" width="7.85546875" style="620" customWidth="1"/>
    <col min="3843" max="3843" width="11.85546875" style="620" customWidth="1"/>
    <col min="3844" max="3845" width="10" style="620" customWidth="1"/>
    <col min="3846" max="3846" width="9.42578125" style="620" customWidth="1"/>
    <col min="3847" max="3847" width="9.5703125" style="620" customWidth="1"/>
    <col min="3848" max="3848" width="8.85546875" style="620" customWidth="1"/>
    <col min="3849" max="3849" width="9.140625" style="620" customWidth="1"/>
    <col min="3850" max="3850" width="8.7109375" style="620" customWidth="1"/>
    <col min="3851" max="3851" width="8.85546875" style="620" customWidth="1"/>
    <col min="3852" max="3852" width="9.42578125" style="620" customWidth="1"/>
    <col min="3853" max="3853" width="8.85546875" style="620" customWidth="1"/>
    <col min="3854" max="3854" width="9.140625" style="620" customWidth="1"/>
    <col min="3855" max="3855" width="9.85546875" style="620" customWidth="1"/>
    <col min="3856" max="3856" width="8.85546875" style="620" customWidth="1"/>
    <col min="3857" max="3857" width="9.28515625" style="620" customWidth="1"/>
    <col min="3858" max="3858" width="9.85546875" style="620" customWidth="1"/>
    <col min="3859" max="3860" width="8.85546875" style="620" customWidth="1"/>
    <col min="3861" max="3861" width="9.7109375" style="620" customWidth="1"/>
    <col min="3862" max="3862" width="8.140625" style="620" customWidth="1"/>
    <col min="3863" max="3863" width="10.140625" style="620" bestFit="1" customWidth="1"/>
    <col min="3864" max="3864" width="9.140625" style="620"/>
    <col min="3865" max="3865" width="10.140625" style="620" bestFit="1" customWidth="1"/>
    <col min="3866" max="3866" width="8.85546875" style="620" customWidth="1"/>
    <col min="3867" max="3867" width="9.140625" style="620"/>
    <col min="3868" max="3868" width="8.85546875" style="620" customWidth="1"/>
    <col min="3869" max="3870" width="9.140625" style="620"/>
    <col min="3871" max="3871" width="9.140625" style="620" customWidth="1"/>
    <col min="3872" max="3872" width="9.140625" style="620"/>
    <col min="3873" max="3873" width="10.140625" style="620" customWidth="1"/>
    <col min="3874" max="3874" width="9.28515625" style="620" customWidth="1"/>
    <col min="3875" max="3875" width="9.140625" style="620"/>
    <col min="3876" max="3876" width="9.5703125" style="620" customWidth="1"/>
    <col min="3877" max="3877" width="9.42578125" style="620" customWidth="1"/>
    <col min="3878" max="3879" width="9.140625" style="620"/>
    <col min="3880" max="3880" width="8.140625" style="620" customWidth="1"/>
    <col min="3881" max="4096" width="9.140625" style="620"/>
    <col min="4097" max="4097" width="7.28515625" style="620" customWidth="1"/>
    <col min="4098" max="4098" width="7.85546875" style="620" customWidth="1"/>
    <col min="4099" max="4099" width="11.85546875" style="620" customWidth="1"/>
    <col min="4100" max="4101" width="10" style="620" customWidth="1"/>
    <col min="4102" max="4102" width="9.42578125" style="620" customWidth="1"/>
    <col min="4103" max="4103" width="9.5703125" style="620" customWidth="1"/>
    <col min="4104" max="4104" width="8.85546875" style="620" customWidth="1"/>
    <col min="4105" max="4105" width="9.140625" style="620" customWidth="1"/>
    <col min="4106" max="4106" width="8.7109375" style="620" customWidth="1"/>
    <col min="4107" max="4107" width="8.85546875" style="620" customWidth="1"/>
    <col min="4108" max="4108" width="9.42578125" style="620" customWidth="1"/>
    <col min="4109" max="4109" width="8.85546875" style="620" customWidth="1"/>
    <col min="4110" max="4110" width="9.140625" style="620" customWidth="1"/>
    <col min="4111" max="4111" width="9.85546875" style="620" customWidth="1"/>
    <col min="4112" max="4112" width="8.85546875" style="620" customWidth="1"/>
    <col min="4113" max="4113" width="9.28515625" style="620" customWidth="1"/>
    <col min="4114" max="4114" width="9.85546875" style="620" customWidth="1"/>
    <col min="4115" max="4116" width="8.85546875" style="620" customWidth="1"/>
    <col min="4117" max="4117" width="9.7109375" style="620" customWidth="1"/>
    <col min="4118" max="4118" width="8.140625" style="620" customWidth="1"/>
    <col min="4119" max="4119" width="10.140625" style="620" bestFit="1" customWidth="1"/>
    <col min="4120" max="4120" width="9.140625" style="620"/>
    <col min="4121" max="4121" width="10.140625" style="620" bestFit="1" customWidth="1"/>
    <col min="4122" max="4122" width="8.85546875" style="620" customWidth="1"/>
    <col min="4123" max="4123" width="9.140625" style="620"/>
    <col min="4124" max="4124" width="8.85546875" style="620" customWidth="1"/>
    <col min="4125" max="4126" width="9.140625" style="620"/>
    <col min="4127" max="4127" width="9.140625" style="620" customWidth="1"/>
    <col min="4128" max="4128" width="9.140625" style="620"/>
    <col min="4129" max="4129" width="10.140625" style="620" customWidth="1"/>
    <col min="4130" max="4130" width="9.28515625" style="620" customWidth="1"/>
    <col min="4131" max="4131" width="9.140625" style="620"/>
    <col min="4132" max="4132" width="9.5703125" style="620" customWidth="1"/>
    <col min="4133" max="4133" width="9.42578125" style="620" customWidth="1"/>
    <col min="4134" max="4135" width="9.140625" style="620"/>
    <col min="4136" max="4136" width="8.140625" style="620" customWidth="1"/>
    <col min="4137" max="4352" width="9.140625" style="620"/>
    <col min="4353" max="4353" width="7.28515625" style="620" customWidth="1"/>
    <col min="4354" max="4354" width="7.85546875" style="620" customWidth="1"/>
    <col min="4355" max="4355" width="11.85546875" style="620" customWidth="1"/>
    <col min="4356" max="4357" width="10" style="620" customWidth="1"/>
    <col min="4358" max="4358" width="9.42578125" style="620" customWidth="1"/>
    <col min="4359" max="4359" width="9.5703125" style="620" customWidth="1"/>
    <col min="4360" max="4360" width="8.85546875" style="620" customWidth="1"/>
    <col min="4361" max="4361" width="9.140625" style="620" customWidth="1"/>
    <col min="4362" max="4362" width="8.7109375" style="620" customWidth="1"/>
    <col min="4363" max="4363" width="8.85546875" style="620" customWidth="1"/>
    <col min="4364" max="4364" width="9.42578125" style="620" customWidth="1"/>
    <col min="4365" max="4365" width="8.85546875" style="620" customWidth="1"/>
    <col min="4366" max="4366" width="9.140625" style="620" customWidth="1"/>
    <col min="4367" max="4367" width="9.85546875" style="620" customWidth="1"/>
    <col min="4368" max="4368" width="8.85546875" style="620" customWidth="1"/>
    <col min="4369" max="4369" width="9.28515625" style="620" customWidth="1"/>
    <col min="4370" max="4370" width="9.85546875" style="620" customWidth="1"/>
    <col min="4371" max="4372" width="8.85546875" style="620" customWidth="1"/>
    <col min="4373" max="4373" width="9.7109375" style="620" customWidth="1"/>
    <col min="4374" max="4374" width="8.140625" style="620" customWidth="1"/>
    <col min="4375" max="4375" width="10.140625" style="620" bestFit="1" customWidth="1"/>
    <col min="4376" max="4376" width="9.140625" style="620"/>
    <col min="4377" max="4377" width="10.140625" style="620" bestFit="1" customWidth="1"/>
    <col min="4378" max="4378" width="8.85546875" style="620" customWidth="1"/>
    <col min="4379" max="4379" width="9.140625" style="620"/>
    <col min="4380" max="4380" width="8.85546875" style="620" customWidth="1"/>
    <col min="4381" max="4382" width="9.140625" style="620"/>
    <col min="4383" max="4383" width="9.140625" style="620" customWidth="1"/>
    <col min="4384" max="4384" width="9.140625" style="620"/>
    <col min="4385" max="4385" width="10.140625" style="620" customWidth="1"/>
    <col min="4386" max="4386" width="9.28515625" style="620" customWidth="1"/>
    <col min="4387" max="4387" width="9.140625" style="620"/>
    <col min="4388" max="4388" width="9.5703125" style="620" customWidth="1"/>
    <col min="4389" max="4389" width="9.42578125" style="620" customWidth="1"/>
    <col min="4390" max="4391" width="9.140625" style="620"/>
    <col min="4392" max="4392" width="8.140625" style="620" customWidth="1"/>
    <col min="4393" max="4608" width="9.140625" style="620"/>
    <col min="4609" max="4609" width="7.28515625" style="620" customWidth="1"/>
    <col min="4610" max="4610" width="7.85546875" style="620" customWidth="1"/>
    <col min="4611" max="4611" width="11.85546875" style="620" customWidth="1"/>
    <col min="4612" max="4613" width="10" style="620" customWidth="1"/>
    <col min="4614" max="4614" width="9.42578125" style="620" customWidth="1"/>
    <col min="4615" max="4615" width="9.5703125" style="620" customWidth="1"/>
    <col min="4616" max="4616" width="8.85546875" style="620" customWidth="1"/>
    <col min="4617" max="4617" width="9.140625" style="620" customWidth="1"/>
    <col min="4618" max="4618" width="8.7109375" style="620" customWidth="1"/>
    <col min="4619" max="4619" width="8.85546875" style="620" customWidth="1"/>
    <col min="4620" max="4620" width="9.42578125" style="620" customWidth="1"/>
    <col min="4621" max="4621" width="8.85546875" style="620" customWidth="1"/>
    <col min="4622" max="4622" width="9.140625" style="620" customWidth="1"/>
    <col min="4623" max="4623" width="9.85546875" style="620" customWidth="1"/>
    <col min="4624" max="4624" width="8.85546875" style="620" customWidth="1"/>
    <col min="4625" max="4625" width="9.28515625" style="620" customWidth="1"/>
    <col min="4626" max="4626" width="9.85546875" style="620" customWidth="1"/>
    <col min="4627" max="4628" width="8.85546875" style="620" customWidth="1"/>
    <col min="4629" max="4629" width="9.7109375" style="620" customWidth="1"/>
    <col min="4630" max="4630" width="8.140625" style="620" customWidth="1"/>
    <col min="4631" max="4631" width="10.140625" style="620" bestFit="1" customWidth="1"/>
    <col min="4632" max="4632" width="9.140625" style="620"/>
    <col min="4633" max="4633" width="10.140625" style="620" bestFit="1" customWidth="1"/>
    <col min="4634" max="4634" width="8.85546875" style="620" customWidth="1"/>
    <col min="4635" max="4635" width="9.140625" style="620"/>
    <col min="4636" max="4636" width="8.85546875" style="620" customWidth="1"/>
    <col min="4637" max="4638" width="9.140625" style="620"/>
    <col min="4639" max="4639" width="9.140625" style="620" customWidth="1"/>
    <col min="4640" max="4640" width="9.140625" style="620"/>
    <col min="4641" max="4641" width="10.140625" style="620" customWidth="1"/>
    <col min="4642" max="4642" width="9.28515625" style="620" customWidth="1"/>
    <col min="4643" max="4643" width="9.140625" style="620"/>
    <col min="4644" max="4644" width="9.5703125" style="620" customWidth="1"/>
    <col min="4645" max="4645" width="9.42578125" style="620" customWidth="1"/>
    <col min="4646" max="4647" width="9.140625" style="620"/>
    <col min="4648" max="4648" width="8.140625" style="620" customWidth="1"/>
    <col min="4649" max="4864" width="9.140625" style="620"/>
    <col min="4865" max="4865" width="7.28515625" style="620" customWidth="1"/>
    <col min="4866" max="4866" width="7.85546875" style="620" customWidth="1"/>
    <col min="4867" max="4867" width="11.85546875" style="620" customWidth="1"/>
    <col min="4868" max="4869" width="10" style="620" customWidth="1"/>
    <col min="4870" max="4870" width="9.42578125" style="620" customWidth="1"/>
    <col min="4871" max="4871" width="9.5703125" style="620" customWidth="1"/>
    <col min="4872" max="4872" width="8.85546875" style="620" customWidth="1"/>
    <col min="4873" max="4873" width="9.140625" style="620" customWidth="1"/>
    <col min="4874" max="4874" width="8.7109375" style="620" customWidth="1"/>
    <col min="4875" max="4875" width="8.85546875" style="620" customWidth="1"/>
    <col min="4876" max="4876" width="9.42578125" style="620" customWidth="1"/>
    <col min="4877" max="4877" width="8.85546875" style="620" customWidth="1"/>
    <col min="4878" max="4878" width="9.140625" style="620" customWidth="1"/>
    <col min="4879" max="4879" width="9.85546875" style="620" customWidth="1"/>
    <col min="4880" max="4880" width="8.85546875" style="620" customWidth="1"/>
    <col min="4881" max="4881" width="9.28515625" style="620" customWidth="1"/>
    <col min="4882" max="4882" width="9.85546875" style="620" customWidth="1"/>
    <col min="4883" max="4884" width="8.85546875" style="620" customWidth="1"/>
    <col min="4885" max="4885" width="9.7109375" style="620" customWidth="1"/>
    <col min="4886" max="4886" width="8.140625" style="620" customWidth="1"/>
    <col min="4887" max="4887" width="10.140625" style="620" bestFit="1" customWidth="1"/>
    <col min="4888" max="4888" width="9.140625" style="620"/>
    <col min="4889" max="4889" width="10.140625" style="620" bestFit="1" customWidth="1"/>
    <col min="4890" max="4890" width="8.85546875" style="620" customWidth="1"/>
    <col min="4891" max="4891" width="9.140625" style="620"/>
    <col min="4892" max="4892" width="8.85546875" style="620" customWidth="1"/>
    <col min="4893" max="4894" width="9.140625" style="620"/>
    <col min="4895" max="4895" width="9.140625" style="620" customWidth="1"/>
    <col min="4896" max="4896" width="9.140625" style="620"/>
    <col min="4897" max="4897" width="10.140625" style="620" customWidth="1"/>
    <col min="4898" max="4898" width="9.28515625" style="620" customWidth="1"/>
    <col min="4899" max="4899" width="9.140625" style="620"/>
    <col min="4900" max="4900" width="9.5703125" style="620" customWidth="1"/>
    <col min="4901" max="4901" width="9.42578125" style="620" customWidth="1"/>
    <col min="4902" max="4903" width="9.140625" style="620"/>
    <col min="4904" max="4904" width="8.140625" style="620" customWidth="1"/>
    <col min="4905" max="5120" width="9.140625" style="620"/>
    <col min="5121" max="5121" width="7.28515625" style="620" customWidth="1"/>
    <col min="5122" max="5122" width="7.85546875" style="620" customWidth="1"/>
    <col min="5123" max="5123" width="11.85546875" style="620" customWidth="1"/>
    <col min="5124" max="5125" width="10" style="620" customWidth="1"/>
    <col min="5126" max="5126" width="9.42578125" style="620" customWidth="1"/>
    <col min="5127" max="5127" width="9.5703125" style="620" customWidth="1"/>
    <col min="5128" max="5128" width="8.85546875" style="620" customWidth="1"/>
    <col min="5129" max="5129" width="9.140625" style="620" customWidth="1"/>
    <col min="5130" max="5130" width="8.7109375" style="620" customWidth="1"/>
    <col min="5131" max="5131" width="8.85546875" style="620" customWidth="1"/>
    <col min="5132" max="5132" width="9.42578125" style="620" customWidth="1"/>
    <col min="5133" max="5133" width="8.85546875" style="620" customWidth="1"/>
    <col min="5134" max="5134" width="9.140625" style="620" customWidth="1"/>
    <col min="5135" max="5135" width="9.85546875" style="620" customWidth="1"/>
    <col min="5136" max="5136" width="8.85546875" style="620" customWidth="1"/>
    <col min="5137" max="5137" width="9.28515625" style="620" customWidth="1"/>
    <col min="5138" max="5138" width="9.85546875" style="620" customWidth="1"/>
    <col min="5139" max="5140" width="8.85546875" style="620" customWidth="1"/>
    <col min="5141" max="5141" width="9.7109375" style="620" customWidth="1"/>
    <col min="5142" max="5142" width="8.140625" style="620" customWidth="1"/>
    <col min="5143" max="5143" width="10.140625" style="620" bestFit="1" customWidth="1"/>
    <col min="5144" max="5144" width="9.140625" style="620"/>
    <col min="5145" max="5145" width="10.140625" style="620" bestFit="1" customWidth="1"/>
    <col min="5146" max="5146" width="8.85546875" style="620" customWidth="1"/>
    <col min="5147" max="5147" width="9.140625" style="620"/>
    <col min="5148" max="5148" width="8.85546875" style="620" customWidth="1"/>
    <col min="5149" max="5150" width="9.140625" style="620"/>
    <col min="5151" max="5151" width="9.140625" style="620" customWidth="1"/>
    <col min="5152" max="5152" width="9.140625" style="620"/>
    <col min="5153" max="5153" width="10.140625" style="620" customWidth="1"/>
    <col min="5154" max="5154" width="9.28515625" style="620" customWidth="1"/>
    <col min="5155" max="5155" width="9.140625" style="620"/>
    <col min="5156" max="5156" width="9.5703125" style="620" customWidth="1"/>
    <col min="5157" max="5157" width="9.42578125" style="620" customWidth="1"/>
    <col min="5158" max="5159" width="9.140625" style="620"/>
    <col min="5160" max="5160" width="8.140625" style="620" customWidth="1"/>
    <col min="5161" max="5376" width="9.140625" style="620"/>
    <col min="5377" max="5377" width="7.28515625" style="620" customWidth="1"/>
    <col min="5378" max="5378" width="7.85546875" style="620" customWidth="1"/>
    <col min="5379" max="5379" width="11.85546875" style="620" customWidth="1"/>
    <col min="5380" max="5381" width="10" style="620" customWidth="1"/>
    <col min="5382" max="5382" width="9.42578125" style="620" customWidth="1"/>
    <col min="5383" max="5383" width="9.5703125" style="620" customWidth="1"/>
    <col min="5384" max="5384" width="8.85546875" style="620" customWidth="1"/>
    <col min="5385" max="5385" width="9.140625" style="620" customWidth="1"/>
    <col min="5386" max="5386" width="8.7109375" style="620" customWidth="1"/>
    <col min="5387" max="5387" width="8.85546875" style="620" customWidth="1"/>
    <col min="5388" max="5388" width="9.42578125" style="620" customWidth="1"/>
    <col min="5389" max="5389" width="8.85546875" style="620" customWidth="1"/>
    <col min="5390" max="5390" width="9.140625" style="620" customWidth="1"/>
    <col min="5391" max="5391" width="9.85546875" style="620" customWidth="1"/>
    <col min="5392" max="5392" width="8.85546875" style="620" customWidth="1"/>
    <col min="5393" max="5393" width="9.28515625" style="620" customWidth="1"/>
    <col min="5394" max="5394" width="9.85546875" style="620" customWidth="1"/>
    <col min="5395" max="5396" width="8.85546875" style="620" customWidth="1"/>
    <col min="5397" max="5397" width="9.7109375" style="620" customWidth="1"/>
    <col min="5398" max="5398" width="8.140625" style="620" customWidth="1"/>
    <col min="5399" max="5399" width="10.140625" style="620" bestFit="1" customWidth="1"/>
    <col min="5400" max="5400" width="9.140625" style="620"/>
    <col min="5401" max="5401" width="10.140625" style="620" bestFit="1" customWidth="1"/>
    <col min="5402" max="5402" width="8.85546875" style="620" customWidth="1"/>
    <col min="5403" max="5403" width="9.140625" style="620"/>
    <col min="5404" max="5404" width="8.85546875" style="620" customWidth="1"/>
    <col min="5405" max="5406" width="9.140625" style="620"/>
    <col min="5407" max="5407" width="9.140625" style="620" customWidth="1"/>
    <col min="5408" max="5408" width="9.140625" style="620"/>
    <col min="5409" max="5409" width="10.140625" style="620" customWidth="1"/>
    <col min="5410" max="5410" width="9.28515625" style="620" customWidth="1"/>
    <col min="5411" max="5411" width="9.140625" style="620"/>
    <col min="5412" max="5412" width="9.5703125" style="620" customWidth="1"/>
    <col min="5413" max="5413" width="9.42578125" style="620" customWidth="1"/>
    <col min="5414" max="5415" width="9.140625" style="620"/>
    <col min="5416" max="5416" width="8.140625" style="620" customWidth="1"/>
    <col min="5417" max="5632" width="9.140625" style="620"/>
    <col min="5633" max="5633" width="7.28515625" style="620" customWidth="1"/>
    <col min="5634" max="5634" width="7.85546875" style="620" customWidth="1"/>
    <col min="5635" max="5635" width="11.85546875" style="620" customWidth="1"/>
    <col min="5636" max="5637" width="10" style="620" customWidth="1"/>
    <col min="5638" max="5638" width="9.42578125" style="620" customWidth="1"/>
    <col min="5639" max="5639" width="9.5703125" style="620" customWidth="1"/>
    <col min="5640" max="5640" width="8.85546875" style="620" customWidth="1"/>
    <col min="5641" max="5641" width="9.140625" style="620" customWidth="1"/>
    <col min="5642" max="5642" width="8.7109375" style="620" customWidth="1"/>
    <col min="5643" max="5643" width="8.85546875" style="620" customWidth="1"/>
    <col min="5644" max="5644" width="9.42578125" style="620" customWidth="1"/>
    <col min="5645" max="5645" width="8.85546875" style="620" customWidth="1"/>
    <col min="5646" max="5646" width="9.140625" style="620" customWidth="1"/>
    <col min="5647" max="5647" width="9.85546875" style="620" customWidth="1"/>
    <col min="5648" max="5648" width="8.85546875" style="620" customWidth="1"/>
    <col min="5649" max="5649" width="9.28515625" style="620" customWidth="1"/>
    <col min="5650" max="5650" width="9.85546875" style="620" customWidth="1"/>
    <col min="5651" max="5652" width="8.85546875" style="620" customWidth="1"/>
    <col min="5653" max="5653" width="9.7109375" style="620" customWidth="1"/>
    <col min="5654" max="5654" width="8.140625" style="620" customWidth="1"/>
    <col min="5655" max="5655" width="10.140625" style="620" bestFit="1" customWidth="1"/>
    <col min="5656" max="5656" width="9.140625" style="620"/>
    <col min="5657" max="5657" width="10.140625" style="620" bestFit="1" customWidth="1"/>
    <col min="5658" max="5658" width="8.85546875" style="620" customWidth="1"/>
    <col min="5659" max="5659" width="9.140625" style="620"/>
    <col min="5660" max="5660" width="8.85546875" style="620" customWidth="1"/>
    <col min="5661" max="5662" width="9.140625" style="620"/>
    <col min="5663" max="5663" width="9.140625" style="620" customWidth="1"/>
    <col min="5664" max="5664" width="9.140625" style="620"/>
    <col min="5665" max="5665" width="10.140625" style="620" customWidth="1"/>
    <col min="5666" max="5666" width="9.28515625" style="620" customWidth="1"/>
    <col min="5667" max="5667" width="9.140625" style="620"/>
    <col min="5668" max="5668" width="9.5703125" style="620" customWidth="1"/>
    <col min="5669" max="5669" width="9.42578125" style="620" customWidth="1"/>
    <col min="5670" max="5671" width="9.140625" style="620"/>
    <col min="5672" max="5672" width="8.140625" style="620" customWidth="1"/>
    <col min="5673" max="5888" width="9.140625" style="620"/>
    <col min="5889" max="5889" width="7.28515625" style="620" customWidth="1"/>
    <col min="5890" max="5890" width="7.85546875" style="620" customWidth="1"/>
    <col min="5891" max="5891" width="11.85546875" style="620" customWidth="1"/>
    <col min="5892" max="5893" width="10" style="620" customWidth="1"/>
    <col min="5894" max="5894" width="9.42578125" style="620" customWidth="1"/>
    <col min="5895" max="5895" width="9.5703125" style="620" customWidth="1"/>
    <col min="5896" max="5896" width="8.85546875" style="620" customWidth="1"/>
    <col min="5897" max="5897" width="9.140625" style="620" customWidth="1"/>
    <col min="5898" max="5898" width="8.7109375" style="620" customWidth="1"/>
    <col min="5899" max="5899" width="8.85546875" style="620" customWidth="1"/>
    <col min="5900" max="5900" width="9.42578125" style="620" customWidth="1"/>
    <col min="5901" max="5901" width="8.85546875" style="620" customWidth="1"/>
    <col min="5902" max="5902" width="9.140625" style="620" customWidth="1"/>
    <col min="5903" max="5903" width="9.85546875" style="620" customWidth="1"/>
    <col min="5904" max="5904" width="8.85546875" style="620" customWidth="1"/>
    <col min="5905" max="5905" width="9.28515625" style="620" customWidth="1"/>
    <col min="5906" max="5906" width="9.85546875" style="620" customWidth="1"/>
    <col min="5907" max="5908" width="8.85546875" style="620" customWidth="1"/>
    <col min="5909" max="5909" width="9.7109375" style="620" customWidth="1"/>
    <col min="5910" max="5910" width="8.140625" style="620" customWidth="1"/>
    <col min="5911" max="5911" width="10.140625" style="620" bestFit="1" customWidth="1"/>
    <col min="5912" max="5912" width="9.140625" style="620"/>
    <col min="5913" max="5913" width="10.140625" style="620" bestFit="1" customWidth="1"/>
    <col min="5914" max="5914" width="8.85546875" style="620" customWidth="1"/>
    <col min="5915" max="5915" width="9.140625" style="620"/>
    <col min="5916" max="5916" width="8.85546875" style="620" customWidth="1"/>
    <col min="5917" max="5918" width="9.140625" style="620"/>
    <col min="5919" max="5919" width="9.140625" style="620" customWidth="1"/>
    <col min="5920" max="5920" width="9.140625" style="620"/>
    <col min="5921" max="5921" width="10.140625" style="620" customWidth="1"/>
    <col min="5922" max="5922" width="9.28515625" style="620" customWidth="1"/>
    <col min="5923" max="5923" width="9.140625" style="620"/>
    <col min="5924" max="5924" width="9.5703125" style="620" customWidth="1"/>
    <col min="5925" max="5925" width="9.42578125" style="620" customWidth="1"/>
    <col min="5926" max="5927" width="9.140625" style="620"/>
    <col min="5928" max="5928" width="8.140625" style="620" customWidth="1"/>
    <col min="5929" max="6144" width="9.140625" style="620"/>
    <col min="6145" max="6145" width="7.28515625" style="620" customWidth="1"/>
    <col min="6146" max="6146" width="7.85546875" style="620" customWidth="1"/>
    <col min="6147" max="6147" width="11.85546875" style="620" customWidth="1"/>
    <col min="6148" max="6149" width="10" style="620" customWidth="1"/>
    <col min="6150" max="6150" width="9.42578125" style="620" customWidth="1"/>
    <col min="6151" max="6151" width="9.5703125" style="620" customWidth="1"/>
    <col min="6152" max="6152" width="8.85546875" style="620" customWidth="1"/>
    <col min="6153" max="6153" width="9.140625" style="620" customWidth="1"/>
    <col min="6154" max="6154" width="8.7109375" style="620" customWidth="1"/>
    <col min="6155" max="6155" width="8.85546875" style="620" customWidth="1"/>
    <col min="6156" max="6156" width="9.42578125" style="620" customWidth="1"/>
    <col min="6157" max="6157" width="8.85546875" style="620" customWidth="1"/>
    <col min="6158" max="6158" width="9.140625" style="620" customWidth="1"/>
    <col min="6159" max="6159" width="9.85546875" style="620" customWidth="1"/>
    <col min="6160" max="6160" width="8.85546875" style="620" customWidth="1"/>
    <col min="6161" max="6161" width="9.28515625" style="620" customWidth="1"/>
    <col min="6162" max="6162" width="9.85546875" style="620" customWidth="1"/>
    <col min="6163" max="6164" width="8.85546875" style="620" customWidth="1"/>
    <col min="6165" max="6165" width="9.7109375" style="620" customWidth="1"/>
    <col min="6166" max="6166" width="8.140625" style="620" customWidth="1"/>
    <col min="6167" max="6167" width="10.140625" style="620" bestFit="1" customWidth="1"/>
    <col min="6168" max="6168" width="9.140625" style="620"/>
    <col min="6169" max="6169" width="10.140625" style="620" bestFit="1" customWidth="1"/>
    <col min="6170" max="6170" width="8.85546875" style="620" customWidth="1"/>
    <col min="6171" max="6171" width="9.140625" style="620"/>
    <col min="6172" max="6172" width="8.85546875" style="620" customWidth="1"/>
    <col min="6173" max="6174" width="9.140625" style="620"/>
    <col min="6175" max="6175" width="9.140625" style="620" customWidth="1"/>
    <col min="6176" max="6176" width="9.140625" style="620"/>
    <col min="6177" max="6177" width="10.140625" style="620" customWidth="1"/>
    <col min="6178" max="6178" width="9.28515625" style="620" customWidth="1"/>
    <col min="6179" max="6179" width="9.140625" style="620"/>
    <col min="6180" max="6180" width="9.5703125" style="620" customWidth="1"/>
    <col min="6181" max="6181" width="9.42578125" style="620" customWidth="1"/>
    <col min="6182" max="6183" width="9.140625" style="620"/>
    <col min="6184" max="6184" width="8.140625" style="620" customWidth="1"/>
    <col min="6185" max="6400" width="9.140625" style="620"/>
    <col min="6401" max="6401" width="7.28515625" style="620" customWidth="1"/>
    <col min="6402" max="6402" width="7.85546875" style="620" customWidth="1"/>
    <col min="6403" max="6403" width="11.85546875" style="620" customWidth="1"/>
    <col min="6404" max="6405" width="10" style="620" customWidth="1"/>
    <col min="6406" max="6406" width="9.42578125" style="620" customWidth="1"/>
    <col min="6407" max="6407" width="9.5703125" style="620" customWidth="1"/>
    <col min="6408" max="6408" width="8.85546875" style="620" customWidth="1"/>
    <col min="6409" max="6409" width="9.140625" style="620" customWidth="1"/>
    <col min="6410" max="6410" width="8.7109375" style="620" customWidth="1"/>
    <col min="6411" max="6411" width="8.85546875" style="620" customWidth="1"/>
    <col min="6412" max="6412" width="9.42578125" style="620" customWidth="1"/>
    <col min="6413" max="6413" width="8.85546875" style="620" customWidth="1"/>
    <col min="6414" max="6414" width="9.140625" style="620" customWidth="1"/>
    <col min="6415" max="6415" width="9.85546875" style="620" customWidth="1"/>
    <col min="6416" max="6416" width="8.85546875" style="620" customWidth="1"/>
    <col min="6417" max="6417" width="9.28515625" style="620" customWidth="1"/>
    <col min="6418" max="6418" width="9.85546875" style="620" customWidth="1"/>
    <col min="6419" max="6420" width="8.85546875" style="620" customWidth="1"/>
    <col min="6421" max="6421" width="9.7109375" style="620" customWidth="1"/>
    <col min="6422" max="6422" width="8.140625" style="620" customWidth="1"/>
    <col min="6423" max="6423" width="10.140625" style="620" bestFit="1" customWidth="1"/>
    <col min="6424" max="6424" width="9.140625" style="620"/>
    <col min="6425" max="6425" width="10.140625" style="620" bestFit="1" customWidth="1"/>
    <col min="6426" max="6426" width="8.85546875" style="620" customWidth="1"/>
    <col min="6427" max="6427" width="9.140625" style="620"/>
    <col min="6428" max="6428" width="8.85546875" style="620" customWidth="1"/>
    <col min="6429" max="6430" width="9.140625" style="620"/>
    <col min="6431" max="6431" width="9.140625" style="620" customWidth="1"/>
    <col min="6432" max="6432" width="9.140625" style="620"/>
    <col min="6433" max="6433" width="10.140625" style="620" customWidth="1"/>
    <col min="6434" max="6434" width="9.28515625" style="620" customWidth="1"/>
    <col min="6435" max="6435" width="9.140625" style="620"/>
    <col min="6436" max="6436" width="9.5703125" style="620" customWidth="1"/>
    <col min="6437" max="6437" width="9.42578125" style="620" customWidth="1"/>
    <col min="6438" max="6439" width="9.140625" style="620"/>
    <col min="6440" max="6440" width="8.140625" style="620" customWidth="1"/>
    <col min="6441" max="6656" width="9.140625" style="620"/>
    <col min="6657" max="6657" width="7.28515625" style="620" customWidth="1"/>
    <col min="6658" max="6658" width="7.85546875" style="620" customWidth="1"/>
    <col min="6659" max="6659" width="11.85546875" style="620" customWidth="1"/>
    <col min="6660" max="6661" width="10" style="620" customWidth="1"/>
    <col min="6662" max="6662" width="9.42578125" style="620" customWidth="1"/>
    <col min="6663" max="6663" width="9.5703125" style="620" customWidth="1"/>
    <col min="6664" max="6664" width="8.85546875" style="620" customWidth="1"/>
    <col min="6665" max="6665" width="9.140625" style="620" customWidth="1"/>
    <col min="6666" max="6666" width="8.7109375" style="620" customWidth="1"/>
    <col min="6667" max="6667" width="8.85546875" style="620" customWidth="1"/>
    <col min="6668" max="6668" width="9.42578125" style="620" customWidth="1"/>
    <col min="6669" max="6669" width="8.85546875" style="620" customWidth="1"/>
    <col min="6670" max="6670" width="9.140625" style="620" customWidth="1"/>
    <col min="6671" max="6671" width="9.85546875" style="620" customWidth="1"/>
    <col min="6672" max="6672" width="8.85546875" style="620" customWidth="1"/>
    <col min="6673" max="6673" width="9.28515625" style="620" customWidth="1"/>
    <col min="6674" max="6674" width="9.85546875" style="620" customWidth="1"/>
    <col min="6675" max="6676" width="8.85546875" style="620" customWidth="1"/>
    <col min="6677" max="6677" width="9.7109375" style="620" customWidth="1"/>
    <col min="6678" max="6678" width="8.140625" style="620" customWidth="1"/>
    <col min="6679" max="6679" width="10.140625" style="620" bestFit="1" customWidth="1"/>
    <col min="6680" max="6680" width="9.140625" style="620"/>
    <col min="6681" max="6681" width="10.140625" style="620" bestFit="1" customWidth="1"/>
    <col min="6682" max="6682" width="8.85546875" style="620" customWidth="1"/>
    <col min="6683" max="6683" width="9.140625" style="620"/>
    <col min="6684" max="6684" width="8.85546875" style="620" customWidth="1"/>
    <col min="6685" max="6686" width="9.140625" style="620"/>
    <col min="6687" max="6687" width="9.140625" style="620" customWidth="1"/>
    <col min="6688" max="6688" width="9.140625" style="620"/>
    <col min="6689" max="6689" width="10.140625" style="620" customWidth="1"/>
    <col min="6690" max="6690" width="9.28515625" style="620" customWidth="1"/>
    <col min="6691" max="6691" width="9.140625" style="620"/>
    <col min="6692" max="6692" width="9.5703125" style="620" customWidth="1"/>
    <col min="6693" max="6693" width="9.42578125" style="620" customWidth="1"/>
    <col min="6694" max="6695" width="9.140625" style="620"/>
    <col min="6696" max="6696" width="8.140625" style="620" customWidth="1"/>
    <col min="6697" max="6912" width="9.140625" style="620"/>
    <col min="6913" max="6913" width="7.28515625" style="620" customWidth="1"/>
    <col min="6914" max="6914" width="7.85546875" style="620" customWidth="1"/>
    <col min="6915" max="6915" width="11.85546875" style="620" customWidth="1"/>
    <col min="6916" max="6917" width="10" style="620" customWidth="1"/>
    <col min="6918" max="6918" width="9.42578125" style="620" customWidth="1"/>
    <col min="6919" max="6919" width="9.5703125" style="620" customWidth="1"/>
    <col min="6920" max="6920" width="8.85546875" style="620" customWidth="1"/>
    <col min="6921" max="6921" width="9.140625" style="620" customWidth="1"/>
    <col min="6922" max="6922" width="8.7109375" style="620" customWidth="1"/>
    <col min="6923" max="6923" width="8.85546875" style="620" customWidth="1"/>
    <col min="6924" max="6924" width="9.42578125" style="620" customWidth="1"/>
    <col min="6925" max="6925" width="8.85546875" style="620" customWidth="1"/>
    <col min="6926" max="6926" width="9.140625" style="620" customWidth="1"/>
    <col min="6927" max="6927" width="9.85546875" style="620" customWidth="1"/>
    <col min="6928" max="6928" width="8.85546875" style="620" customWidth="1"/>
    <col min="6929" max="6929" width="9.28515625" style="620" customWidth="1"/>
    <col min="6930" max="6930" width="9.85546875" style="620" customWidth="1"/>
    <col min="6931" max="6932" width="8.85546875" style="620" customWidth="1"/>
    <col min="6933" max="6933" width="9.7109375" style="620" customWidth="1"/>
    <col min="6934" max="6934" width="8.140625" style="620" customWidth="1"/>
    <col min="6935" max="6935" width="10.140625" style="620" bestFit="1" customWidth="1"/>
    <col min="6936" max="6936" width="9.140625" style="620"/>
    <col min="6937" max="6937" width="10.140625" style="620" bestFit="1" customWidth="1"/>
    <col min="6938" max="6938" width="8.85546875" style="620" customWidth="1"/>
    <col min="6939" max="6939" width="9.140625" style="620"/>
    <col min="6940" max="6940" width="8.85546875" style="620" customWidth="1"/>
    <col min="6941" max="6942" width="9.140625" style="620"/>
    <col min="6943" max="6943" width="9.140625" style="620" customWidth="1"/>
    <col min="6944" max="6944" width="9.140625" style="620"/>
    <col min="6945" max="6945" width="10.140625" style="620" customWidth="1"/>
    <col min="6946" max="6946" width="9.28515625" style="620" customWidth="1"/>
    <col min="6947" max="6947" width="9.140625" style="620"/>
    <col min="6948" max="6948" width="9.5703125" style="620" customWidth="1"/>
    <col min="6949" max="6949" width="9.42578125" style="620" customWidth="1"/>
    <col min="6950" max="6951" width="9.140625" style="620"/>
    <col min="6952" max="6952" width="8.140625" style="620" customWidth="1"/>
    <col min="6953" max="7168" width="9.140625" style="620"/>
    <col min="7169" max="7169" width="7.28515625" style="620" customWidth="1"/>
    <col min="7170" max="7170" width="7.85546875" style="620" customWidth="1"/>
    <col min="7171" max="7171" width="11.85546875" style="620" customWidth="1"/>
    <col min="7172" max="7173" width="10" style="620" customWidth="1"/>
    <col min="7174" max="7174" width="9.42578125" style="620" customWidth="1"/>
    <col min="7175" max="7175" width="9.5703125" style="620" customWidth="1"/>
    <col min="7176" max="7176" width="8.85546875" style="620" customWidth="1"/>
    <col min="7177" max="7177" width="9.140625" style="620" customWidth="1"/>
    <col min="7178" max="7178" width="8.7109375" style="620" customWidth="1"/>
    <col min="7179" max="7179" width="8.85546875" style="620" customWidth="1"/>
    <col min="7180" max="7180" width="9.42578125" style="620" customWidth="1"/>
    <col min="7181" max="7181" width="8.85546875" style="620" customWidth="1"/>
    <col min="7182" max="7182" width="9.140625" style="620" customWidth="1"/>
    <col min="7183" max="7183" width="9.85546875" style="620" customWidth="1"/>
    <col min="7184" max="7184" width="8.85546875" style="620" customWidth="1"/>
    <col min="7185" max="7185" width="9.28515625" style="620" customWidth="1"/>
    <col min="7186" max="7186" width="9.85546875" style="620" customWidth="1"/>
    <col min="7187" max="7188" width="8.85546875" style="620" customWidth="1"/>
    <col min="7189" max="7189" width="9.7109375" style="620" customWidth="1"/>
    <col min="7190" max="7190" width="8.140625" style="620" customWidth="1"/>
    <col min="7191" max="7191" width="10.140625" style="620" bestFit="1" customWidth="1"/>
    <col min="7192" max="7192" width="9.140625" style="620"/>
    <col min="7193" max="7193" width="10.140625" style="620" bestFit="1" customWidth="1"/>
    <col min="7194" max="7194" width="8.85546875" style="620" customWidth="1"/>
    <col min="7195" max="7195" width="9.140625" style="620"/>
    <col min="7196" max="7196" width="8.85546875" style="620" customWidth="1"/>
    <col min="7197" max="7198" width="9.140625" style="620"/>
    <col min="7199" max="7199" width="9.140625" style="620" customWidth="1"/>
    <col min="7200" max="7200" width="9.140625" style="620"/>
    <col min="7201" max="7201" width="10.140625" style="620" customWidth="1"/>
    <col min="7202" max="7202" width="9.28515625" style="620" customWidth="1"/>
    <col min="7203" max="7203" width="9.140625" style="620"/>
    <col min="7204" max="7204" width="9.5703125" style="620" customWidth="1"/>
    <col min="7205" max="7205" width="9.42578125" style="620" customWidth="1"/>
    <col min="7206" max="7207" width="9.140625" style="620"/>
    <col min="7208" max="7208" width="8.140625" style="620" customWidth="1"/>
    <col min="7209" max="7424" width="9.140625" style="620"/>
    <col min="7425" max="7425" width="7.28515625" style="620" customWidth="1"/>
    <col min="7426" max="7426" width="7.85546875" style="620" customWidth="1"/>
    <col min="7427" max="7427" width="11.85546875" style="620" customWidth="1"/>
    <col min="7428" max="7429" width="10" style="620" customWidth="1"/>
    <col min="7430" max="7430" width="9.42578125" style="620" customWidth="1"/>
    <col min="7431" max="7431" width="9.5703125" style="620" customWidth="1"/>
    <col min="7432" max="7432" width="8.85546875" style="620" customWidth="1"/>
    <col min="7433" max="7433" width="9.140625" style="620" customWidth="1"/>
    <col min="7434" max="7434" width="8.7109375" style="620" customWidth="1"/>
    <col min="7435" max="7435" width="8.85546875" style="620" customWidth="1"/>
    <col min="7436" max="7436" width="9.42578125" style="620" customWidth="1"/>
    <col min="7437" max="7437" width="8.85546875" style="620" customWidth="1"/>
    <col min="7438" max="7438" width="9.140625" style="620" customWidth="1"/>
    <col min="7439" max="7439" width="9.85546875" style="620" customWidth="1"/>
    <col min="7440" max="7440" width="8.85546875" style="620" customWidth="1"/>
    <col min="7441" max="7441" width="9.28515625" style="620" customWidth="1"/>
    <col min="7442" max="7442" width="9.85546875" style="620" customWidth="1"/>
    <col min="7443" max="7444" width="8.85546875" style="620" customWidth="1"/>
    <col min="7445" max="7445" width="9.7109375" style="620" customWidth="1"/>
    <col min="7446" max="7446" width="8.140625" style="620" customWidth="1"/>
    <col min="7447" max="7447" width="10.140625" style="620" bestFit="1" customWidth="1"/>
    <col min="7448" max="7448" width="9.140625" style="620"/>
    <col min="7449" max="7449" width="10.140625" style="620" bestFit="1" customWidth="1"/>
    <col min="7450" max="7450" width="8.85546875" style="620" customWidth="1"/>
    <col min="7451" max="7451" width="9.140625" style="620"/>
    <col min="7452" max="7452" width="8.85546875" style="620" customWidth="1"/>
    <col min="7453" max="7454" width="9.140625" style="620"/>
    <col min="7455" max="7455" width="9.140625" style="620" customWidth="1"/>
    <col min="7456" max="7456" width="9.140625" style="620"/>
    <col min="7457" max="7457" width="10.140625" style="620" customWidth="1"/>
    <col min="7458" max="7458" width="9.28515625" style="620" customWidth="1"/>
    <col min="7459" max="7459" width="9.140625" style="620"/>
    <col min="7460" max="7460" width="9.5703125" style="620" customWidth="1"/>
    <col min="7461" max="7461" width="9.42578125" style="620" customWidth="1"/>
    <col min="7462" max="7463" width="9.140625" style="620"/>
    <col min="7464" max="7464" width="8.140625" style="620" customWidth="1"/>
    <col min="7465" max="7680" width="9.140625" style="620"/>
    <col min="7681" max="7681" width="7.28515625" style="620" customWidth="1"/>
    <col min="7682" max="7682" width="7.85546875" style="620" customWidth="1"/>
    <col min="7683" max="7683" width="11.85546875" style="620" customWidth="1"/>
    <col min="7684" max="7685" width="10" style="620" customWidth="1"/>
    <col min="7686" max="7686" width="9.42578125" style="620" customWidth="1"/>
    <col min="7687" max="7687" width="9.5703125" style="620" customWidth="1"/>
    <col min="7688" max="7688" width="8.85546875" style="620" customWidth="1"/>
    <col min="7689" max="7689" width="9.140625" style="620" customWidth="1"/>
    <col min="7690" max="7690" width="8.7109375" style="620" customWidth="1"/>
    <col min="7691" max="7691" width="8.85546875" style="620" customWidth="1"/>
    <col min="7692" max="7692" width="9.42578125" style="620" customWidth="1"/>
    <col min="7693" max="7693" width="8.85546875" style="620" customWidth="1"/>
    <col min="7694" max="7694" width="9.140625" style="620" customWidth="1"/>
    <col min="7695" max="7695" width="9.85546875" style="620" customWidth="1"/>
    <col min="7696" max="7696" width="8.85546875" style="620" customWidth="1"/>
    <col min="7697" max="7697" width="9.28515625" style="620" customWidth="1"/>
    <col min="7698" max="7698" width="9.85546875" style="620" customWidth="1"/>
    <col min="7699" max="7700" width="8.85546875" style="620" customWidth="1"/>
    <col min="7701" max="7701" width="9.7109375" style="620" customWidth="1"/>
    <col min="7702" max="7702" width="8.140625" style="620" customWidth="1"/>
    <col min="7703" max="7703" width="10.140625" style="620" bestFit="1" customWidth="1"/>
    <col min="7704" max="7704" width="9.140625" style="620"/>
    <col min="7705" max="7705" width="10.140625" style="620" bestFit="1" customWidth="1"/>
    <col min="7706" max="7706" width="8.85546875" style="620" customWidth="1"/>
    <col min="7707" max="7707" width="9.140625" style="620"/>
    <col min="7708" max="7708" width="8.85546875" style="620" customWidth="1"/>
    <col min="7709" max="7710" width="9.140625" style="620"/>
    <col min="7711" max="7711" width="9.140625" style="620" customWidth="1"/>
    <col min="7712" max="7712" width="9.140625" style="620"/>
    <col min="7713" max="7713" width="10.140625" style="620" customWidth="1"/>
    <col min="7714" max="7714" width="9.28515625" style="620" customWidth="1"/>
    <col min="7715" max="7715" width="9.140625" style="620"/>
    <col min="7716" max="7716" width="9.5703125" style="620" customWidth="1"/>
    <col min="7717" max="7717" width="9.42578125" style="620" customWidth="1"/>
    <col min="7718" max="7719" width="9.140625" style="620"/>
    <col min="7720" max="7720" width="8.140625" style="620" customWidth="1"/>
    <col min="7721" max="7936" width="9.140625" style="620"/>
    <col min="7937" max="7937" width="7.28515625" style="620" customWidth="1"/>
    <col min="7938" max="7938" width="7.85546875" style="620" customWidth="1"/>
    <col min="7939" max="7939" width="11.85546875" style="620" customWidth="1"/>
    <col min="7940" max="7941" width="10" style="620" customWidth="1"/>
    <col min="7942" max="7942" width="9.42578125" style="620" customWidth="1"/>
    <col min="7943" max="7943" width="9.5703125" style="620" customWidth="1"/>
    <col min="7944" max="7944" width="8.85546875" style="620" customWidth="1"/>
    <col min="7945" max="7945" width="9.140625" style="620" customWidth="1"/>
    <col min="7946" max="7946" width="8.7109375" style="620" customWidth="1"/>
    <col min="7947" max="7947" width="8.85546875" style="620" customWidth="1"/>
    <col min="7948" max="7948" width="9.42578125" style="620" customWidth="1"/>
    <col min="7949" max="7949" width="8.85546875" style="620" customWidth="1"/>
    <col min="7950" max="7950" width="9.140625" style="620" customWidth="1"/>
    <col min="7951" max="7951" width="9.85546875" style="620" customWidth="1"/>
    <col min="7952" max="7952" width="8.85546875" style="620" customWidth="1"/>
    <col min="7953" max="7953" width="9.28515625" style="620" customWidth="1"/>
    <col min="7954" max="7954" width="9.85546875" style="620" customWidth="1"/>
    <col min="7955" max="7956" width="8.85546875" style="620" customWidth="1"/>
    <col min="7957" max="7957" width="9.7109375" style="620" customWidth="1"/>
    <col min="7958" max="7958" width="8.140625" style="620" customWidth="1"/>
    <col min="7959" max="7959" width="10.140625" style="620" bestFit="1" customWidth="1"/>
    <col min="7960" max="7960" width="9.140625" style="620"/>
    <col min="7961" max="7961" width="10.140625" style="620" bestFit="1" customWidth="1"/>
    <col min="7962" max="7962" width="8.85546875" style="620" customWidth="1"/>
    <col min="7963" max="7963" width="9.140625" style="620"/>
    <col min="7964" max="7964" width="8.85546875" style="620" customWidth="1"/>
    <col min="7965" max="7966" width="9.140625" style="620"/>
    <col min="7967" max="7967" width="9.140625" style="620" customWidth="1"/>
    <col min="7968" max="7968" width="9.140625" style="620"/>
    <col min="7969" max="7969" width="10.140625" style="620" customWidth="1"/>
    <col min="7970" max="7970" width="9.28515625" style="620" customWidth="1"/>
    <col min="7971" max="7971" width="9.140625" style="620"/>
    <col min="7972" max="7972" width="9.5703125" style="620" customWidth="1"/>
    <col min="7973" max="7973" width="9.42578125" style="620" customWidth="1"/>
    <col min="7974" max="7975" width="9.140625" style="620"/>
    <col min="7976" max="7976" width="8.140625" style="620" customWidth="1"/>
    <col min="7977" max="8192" width="9.140625" style="620"/>
    <col min="8193" max="8193" width="7.28515625" style="620" customWidth="1"/>
    <col min="8194" max="8194" width="7.85546875" style="620" customWidth="1"/>
    <col min="8195" max="8195" width="11.85546875" style="620" customWidth="1"/>
    <col min="8196" max="8197" width="10" style="620" customWidth="1"/>
    <col min="8198" max="8198" width="9.42578125" style="620" customWidth="1"/>
    <col min="8199" max="8199" width="9.5703125" style="620" customWidth="1"/>
    <col min="8200" max="8200" width="8.85546875" style="620" customWidth="1"/>
    <col min="8201" max="8201" width="9.140625" style="620" customWidth="1"/>
    <col min="8202" max="8202" width="8.7109375" style="620" customWidth="1"/>
    <col min="8203" max="8203" width="8.85546875" style="620" customWidth="1"/>
    <col min="8204" max="8204" width="9.42578125" style="620" customWidth="1"/>
    <col min="8205" max="8205" width="8.85546875" style="620" customWidth="1"/>
    <col min="8206" max="8206" width="9.140625" style="620" customWidth="1"/>
    <col min="8207" max="8207" width="9.85546875" style="620" customWidth="1"/>
    <col min="8208" max="8208" width="8.85546875" style="620" customWidth="1"/>
    <col min="8209" max="8209" width="9.28515625" style="620" customWidth="1"/>
    <col min="8210" max="8210" width="9.85546875" style="620" customWidth="1"/>
    <col min="8211" max="8212" width="8.85546875" style="620" customWidth="1"/>
    <col min="8213" max="8213" width="9.7109375" style="620" customWidth="1"/>
    <col min="8214" max="8214" width="8.140625" style="620" customWidth="1"/>
    <col min="8215" max="8215" width="10.140625" style="620" bestFit="1" customWidth="1"/>
    <col min="8216" max="8216" width="9.140625" style="620"/>
    <col min="8217" max="8217" width="10.140625" style="620" bestFit="1" customWidth="1"/>
    <col min="8218" max="8218" width="8.85546875" style="620" customWidth="1"/>
    <col min="8219" max="8219" width="9.140625" style="620"/>
    <col min="8220" max="8220" width="8.85546875" style="620" customWidth="1"/>
    <col min="8221" max="8222" width="9.140625" style="620"/>
    <col min="8223" max="8223" width="9.140625" style="620" customWidth="1"/>
    <col min="8224" max="8224" width="9.140625" style="620"/>
    <col min="8225" max="8225" width="10.140625" style="620" customWidth="1"/>
    <col min="8226" max="8226" width="9.28515625" style="620" customWidth="1"/>
    <col min="8227" max="8227" width="9.140625" style="620"/>
    <col min="8228" max="8228" width="9.5703125" style="620" customWidth="1"/>
    <col min="8229" max="8229" width="9.42578125" style="620" customWidth="1"/>
    <col min="8230" max="8231" width="9.140625" style="620"/>
    <col min="8232" max="8232" width="8.140625" style="620" customWidth="1"/>
    <col min="8233" max="8448" width="9.140625" style="620"/>
    <col min="8449" max="8449" width="7.28515625" style="620" customWidth="1"/>
    <col min="8450" max="8450" width="7.85546875" style="620" customWidth="1"/>
    <col min="8451" max="8451" width="11.85546875" style="620" customWidth="1"/>
    <col min="8452" max="8453" width="10" style="620" customWidth="1"/>
    <col min="8454" max="8454" width="9.42578125" style="620" customWidth="1"/>
    <col min="8455" max="8455" width="9.5703125" style="620" customWidth="1"/>
    <col min="8456" max="8456" width="8.85546875" style="620" customWidth="1"/>
    <col min="8457" max="8457" width="9.140625" style="620" customWidth="1"/>
    <col min="8458" max="8458" width="8.7109375" style="620" customWidth="1"/>
    <col min="8459" max="8459" width="8.85546875" style="620" customWidth="1"/>
    <col min="8460" max="8460" width="9.42578125" style="620" customWidth="1"/>
    <col min="8461" max="8461" width="8.85546875" style="620" customWidth="1"/>
    <col min="8462" max="8462" width="9.140625" style="620" customWidth="1"/>
    <col min="8463" max="8463" width="9.85546875" style="620" customWidth="1"/>
    <col min="8464" max="8464" width="8.85546875" style="620" customWidth="1"/>
    <col min="8465" max="8465" width="9.28515625" style="620" customWidth="1"/>
    <col min="8466" max="8466" width="9.85546875" style="620" customWidth="1"/>
    <col min="8467" max="8468" width="8.85546875" style="620" customWidth="1"/>
    <col min="8469" max="8469" width="9.7109375" style="620" customWidth="1"/>
    <col min="8470" max="8470" width="8.140625" style="620" customWidth="1"/>
    <col min="8471" max="8471" width="10.140625" style="620" bestFit="1" customWidth="1"/>
    <col min="8472" max="8472" width="9.140625" style="620"/>
    <col min="8473" max="8473" width="10.140625" style="620" bestFit="1" customWidth="1"/>
    <col min="8474" max="8474" width="8.85546875" style="620" customWidth="1"/>
    <col min="8475" max="8475" width="9.140625" style="620"/>
    <col min="8476" max="8476" width="8.85546875" style="620" customWidth="1"/>
    <col min="8477" max="8478" width="9.140625" style="620"/>
    <col min="8479" max="8479" width="9.140625" style="620" customWidth="1"/>
    <col min="8480" max="8480" width="9.140625" style="620"/>
    <col min="8481" max="8481" width="10.140625" style="620" customWidth="1"/>
    <col min="8482" max="8482" width="9.28515625" style="620" customWidth="1"/>
    <col min="8483" max="8483" width="9.140625" style="620"/>
    <col min="8484" max="8484" width="9.5703125" style="620" customWidth="1"/>
    <col min="8485" max="8485" width="9.42578125" style="620" customWidth="1"/>
    <col min="8486" max="8487" width="9.140625" style="620"/>
    <col min="8488" max="8488" width="8.140625" style="620" customWidth="1"/>
    <col min="8489" max="8704" width="9.140625" style="620"/>
    <col min="8705" max="8705" width="7.28515625" style="620" customWidth="1"/>
    <col min="8706" max="8706" width="7.85546875" style="620" customWidth="1"/>
    <col min="8707" max="8707" width="11.85546875" style="620" customWidth="1"/>
    <col min="8708" max="8709" width="10" style="620" customWidth="1"/>
    <col min="8710" max="8710" width="9.42578125" style="620" customWidth="1"/>
    <col min="8711" max="8711" width="9.5703125" style="620" customWidth="1"/>
    <col min="8712" max="8712" width="8.85546875" style="620" customWidth="1"/>
    <col min="8713" max="8713" width="9.140625" style="620" customWidth="1"/>
    <col min="8714" max="8714" width="8.7109375" style="620" customWidth="1"/>
    <col min="8715" max="8715" width="8.85546875" style="620" customWidth="1"/>
    <col min="8716" max="8716" width="9.42578125" style="620" customWidth="1"/>
    <col min="8717" max="8717" width="8.85546875" style="620" customWidth="1"/>
    <col min="8718" max="8718" width="9.140625" style="620" customWidth="1"/>
    <col min="8719" max="8719" width="9.85546875" style="620" customWidth="1"/>
    <col min="8720" max="8720" width="8.85546875" style="620" customWidth="1"/>
    <col min="8721" max="8721" width="9.28515625" style="620" customWidth="1"/>
    <col min="8722" max="8722" width="9.85546875" style="620" customWidth="1"/>
    <col min="8723" max="8724" width="8.85546875" style="620" customWidth="1"/>
    <col min="8725" max="8725" width="9.7109375" style="620" customWidth="1"/>
    <col min="8726" max="8726" width="8.140625" style="620" customWidth="1"/>
    <col min="8727" max="8727" width="10.140625" style="620" bestFit="1" customWidth="1"/>
    <col min="8728" max="8728" width="9.140625" style="620"/>
    <col min="8729" max="8729" width="10.140625" style="620" bestFit="1" customWidth="1"/>
    <col min="8730" max="8730" width="8.85546875" style="620" customWidth="1"/>
    <col min="8731" max="8731" width="9.140625" style="620"/>
    <col min="8732" max="8732" width="8.85546875" style="620" customWidth="1"/>
    <col min="8733" max="8734" width="9.140625" style="620"/>
    <col min="8735" max="8735" width="9.140625" style="620" customWidth="1"/>
    <col min="8736" max="8736" width="9.140625" style="620"/>
    <col min="8737" max="8737" width="10.140625" style="620" customWidth="1"/>
    <col min="8738" max="8738" width="9.28515625" style="620" customWidth="1"/>
    <col min="8739" max="8739" width="9.140625" style="620"/>
    <col min="8740" max="8740" width="9.5703125" style="620" customWidth="1"/>
    <col min="8741" max="8741" width="9.42578125" style="620" customWidth="1"/>
    <col min="8742" max="8743" width="9.140625" style="620"/>
    <col min="8744" max="8744" width="8.140625" style="620" customWidth="1"/>
    <col min="8745" max="8960" width="9.140625" style="620"/>
    <col min="8961" max="8961" width="7.28515625" style="620" customWidth="1"/>
    <col min="8962" max="8962" width="7.85546875" style="620" customWidth="1"/>
    <col min="8963" max="8963" width="11.85546875" style="620" customWidth="1"/>
    <col min="8964" max="8965" width="10" style="620" customWidth="1"/>
    <col min="8966" max="8966" width="9.42578125" style="620" customWidth="1"/>
    <col min="8967" max="8967" width="9.5703125" style="620" customWidth="1"/>
    <col min="8968" max="8968" width="8.85546875" style="620" customWidth="1"/>
    <col min="8969" max="8969" width="9.140625" style="620" customWidth="1"/>
    <col min="8970" max="8970" width="8.7109375" style="620" customWidth="1"/>
    <col min="8971" max="8971" width="8.85546875" style="620" customWidth="1"/>
    <col min="8972" max="8972" width="9.42578125" style="620" customWidth="1"/>
    <col min="8973" max="8973" width="8.85546875" style="620" customWidth="1"/>
    <col min="8974" max="8974" width="9.140625" style="620" customWidth="1"/>
    <col min="8975" max="8975" width="9.85546875" style="620" customWidth="1"/>
    <col min="8976" max="8976" width="8.85546875" style="620" customWidth="1"/>
    <col min="8977" max="8977" width="9.28515625" style="620" customWidth="1"/>
    <col min="8978" max="8978" width="9.85546875" style="620" customWidth="1"/>
    <col min="8979" max="8980" width="8.85546875" style="620" customWidth="1"/>
    <col min="8981" max="8981" width="9.7109375" style="620" customWidth="1"/>
    <col min="8982" max="8982" width="8.140625" style="620" customWidth="1"/>
    <col min="8983" max="8983" width="10.140625" style="620" bestFit="1" customWidth="1"/>
    <col min="8984" max="8984" width="9.140625" style="620"/>
    <col min="8985" max="8985" width="10.140625" style="620" bestFit="1" customWidth="1"/>
    <col min="8986" max="8986" width="8.85546875" style="620" customWidth="1"/>
    <col min="8987" max="8987" width="9.140625" style="620"/>
    <col min="8988" max="8988" width="8.85546875" style="620" customWidth="1"/>
    <col min="8989" max="8990" width="9.140625" style="620"/>
    <col min="8991" max="8991" width="9.140625" style="620" customWidth="1"/>
    <col min="8992" max="8992" width="9.140625" style="620"/>
    <col min="8993" max="8993" width="10.140625" style="620" customWidth="1"/>
    <col min="8994" max="8994" width="9.28515625" style="620" customWidth="1"/>
    <col min="8995" max="8995" width="9.140625" style="620"/>
    <col min="8996" max="8996" width="9.5703125" style="620" customWidth="1"/>
    <col min="8997" max="8997" width="9.42578125" style="620" customWidth="1"/>
    <col min="8998" max="8999" width="9.140625" style="620"/>
    <col min="9000" max="9000" width="8.140625" style="620" customWidth="1"/>
    <col min="9001" max="9216" width="9.140625" style="620"/>
    <col min="9217" max="9217" width="7.28515625" style="620" customWidth="1"/>
    <col min="9218" max="9218" width="7.85546875" style="620" customWidth="1"/>
    <col min="9219" max="9219" width="11.85546875" style="620" customWidth="1"/>
    <col min="9220" max="9221" width="10" style="620" customWidth="1"/>
    <col min="9222" max="9222" width="9.42578125" style="620" customWidth="1"/>
    <col min="9223" max="9223" width="9.5703125" style="620" customWidth="1"/>
    <col min="9224" max="9224" width="8.85546875" style="620" customWidth="1"/>
    <col min="9225" max="9225" width="9.140625" style="620" customWidth="1"/>
    <col min="9226" max="9226" width="8.7109375" style="620" customWidth="1"/>
    <col min="9227" max="9227" width="8.85546875" style="620" customWidth="1"/>
    <col min="9228" max="9228" width="9.42578125" style="620" customWidth="1"/>
    <col min="9229" max="9229" width="8.85546875" style="620" customWidth="1"/>
    <col min="9230" max="9230" width="9.140625" style="620" customWidth="1"/>
    <col min="9231" max="9231" width="9.85546875" style="620" customWidth="1"/>
    <col min="9232" max="9232" width="8.85546875" style="620" customWidth="1"/>
    <col min="9233" max="9233" width="9.28515625" style="620" customWidth="1"/>
    <col min="9234" max="9234" width="9.85546875" style="620" customWidth="1"/>
    <col min="9235" max="9236" width="8.85546875" style="620" customWidth="1"/>
    <col min="9237" max="9237" width="9.7109375" style="620" customWidth="1"/>
    <col min="9238" max="9238" width="8.140625" style="620" customWidth="1"/>
    <col min="9239" max="9239" width="10.140625" style="620" bestFit="1" customWidth="1"/>
    <col min="9240" max="9240" width="9.140625" style="620"/>
    <col min="9241" max="9241" width="10.140625" style="620" bestFit="1" customWidth="1"/>
    <col min="9242" max="9242" width="8.85546875" style="620" customWidth="1"/>
    <col min="9243" max="9243" width="9.140625" style="620"/>
    <col min="9244" max="9244" width="8.85546875" style="620" customWidth="1"/>
    <col min="9245" max="9246" width="9.140625" style="620"/>
    <col min="9247" max="9247" width="9.140625" style="620" customWidth="1"/>
    <col min="9248" max="9248" width="9.140625" style="620"/>
    <col min="9249" max="9249" width="10.140625" style="620" customWidth="1"/>
    <col min="9250" max="9250" width="9.28515625" style="620" customWidth="1"/>
    <col min="9251" max="9251" width="9.140625" style="620"/>
    <col min="9252" max="9252" width="9.5703125" style="620" customWidth="1"/>
    <col min="9253" max="9253" width="9.42578125" style="620" customWidth="1"/>
    <col min="9254" max="9255" width="9.140625" style="620"/>
    <col min="9256" max="9256" width="8.140625" style="620" customWidth="1"/>
    <col min="9257" max="9472" width="9.140625" style="620"/>
    <col min="9473" max="9473" width="7.28515625" style="620" customWidth="1"/>
    <col min="9474" max="9474" width="7.85546875" style="620" customWidth="1"/>
    <col min="9475" max="9475" width="11.85546875" style="620" customWidth="1"/>
    <col min="9476" max="9477" width="10" style="620" customWidth="1"/>
    <col min="9478" max="9478" width="9.42578125" style="620" customWidth="1"/>
    <col min="9479" max="9479" width="9.5703125" style="620" customWidth="1"/>
    <col min="9480" max="9480" width="8.85546875" style="620" customWidth="1"/>
    <col min="9481" max="9481" width="9.140625" style="620" customWidth="1"/>
    <col min="9482" max="9482" width="8.7109375" style="620" customWidth="1"/>
    <col min="9483" max="9483" width="8.85546875" style="620" customWidth="1"/>
    <col min="9484" max="9484" width="9.42578125" style="620" customWidth="1"/>
    <col min="9485" max="9485" width="8.85546875" style="620" customWidth="1"/>
    <col min="9486" max="9486" width="9.140625" style="620" customWidth="1"/>
    <col min="9487" max="9487" width="9.85546875" style="620" customWidth="1"/>
    <col min="9488" max="9488" width="8.85546875" style="620" customWidth="1"/>
    <col min="9489" max="9489" width="9.28515625" style="620" customWidth="1"/>
    <col min="9490" max="9490" width="9.85546875" style="620" customWidth="1"/>
    <col min="9491" max="9492" width="8.85546875" style="620" customWidth="1"/>
    <col min="9493" max="9493" width="9.7109375" style="620" customWidth="1"/>
    <col min="9494" max="9494" width="8.140625" style="620" customWidth="1"/>
    <col min="9495" max="9495" width="10.140625" style="620" bestFit="1" customWidth="1"/>
    <col min="9496" max="9496" width="9.140625" style="620"/>
    <col min="9497" max="9497" width="10.140625" style="620" bestFit="1" customWidth="1"/>
    <col min="9498" max="9498" width="8.85546875" style="620" customWidth="1"/>
    <col min="9499" max="9499" width="9.140625" style="620"/>
    <col min="9500" max="9500" width="8.85546875" style="620" customWidth="1"/>
    <col min="9501" max="9502" width="9.140625" style="620"/>
    <col min="9503" max="9503" width="9.140625" style="620" customWidth="1"/>
    <col min="9504" max="9504" width="9.140625" style="620"/>
    <col min="9505" max="9505" width="10.140625" style="620" customWidth="1"/>
    <col min="9506" max="9506" width="9.28515625" style="620" customWidth="1"/>
    <col min="9507" max="9507" width="9.140625" style="620"/>
    <col min="9508" max="9508" width="9.5703125" style="620" customWidth="1"/>
    <col min="9509" max="9509" width="9.42578125" style="620" customWidth="1"/>
    <col min="9510" max="9511" width="9.140625" style="620"/>
    <col min="9512" max="9512" width="8.140625" style="620" customWidth="1"/>
    <col min="9513" max="9728" width="9.140625" style="620"/>
    <col min="9729" max="9729" width="7.28515625" style="620" customWidth="1"/>
    <col min="9730" max="9730" width="7.85546875" style="620" customWidth="1"/>
    <col min="9731" max="9731" width="11.85546875" style="620" customWidth="1"/>
    <col min="9732" max="9733" width="10" style="620" customWidth="1"/>
    <col min="9734" max="9734" width="9.42578125" style="620" customWidth="1"/>
    <col min="9735" max="9735" width="9.5703125" style="620" customWidth="1"/>
    <col min="9736" max="9736" width="8.85546875" style="620" customWidth="1"/>
    <col min="9737" max="9737" width="9.140625" style="620" customWidth="1"/>
    <col min="9738" max="9738" width="8.7109375" style="620" customWidth="1"/>
    <col min="9739" max="9739" width="8.85546875" style="620" customWidth="1"/>
    <col min="9740" max="9740" width="9.42578125" style="620" customWidth="1"/>
    <col min="9741" max="9741" width="8.85546875" style="620" customWidth="1"/>
    <col min="9742" max="9742" width="9.140625" style="620" customWidth="1"/>
    <col min="9743" max="9743" width="9.85546875" style="620" customWidth="1"/>
    <col min="9744" max="9744" width="8.85546875" style="620" customWidth="1"/>
    <col min="9745" max="9745" width="9.28515625" style="620" customWidth="1"/>
    <col min="9746" max="9746" width="9.85546875" style="620" customWidth="1"/>
    <col min="9747" max="9748" width="8.85546875" style="620" customWidth="1"/>
    <col min="9749" max="9749" width="9.7109375" style="620" customWidth="1"/>
    <col min="9750" max="9750" width="8.140625" style="620" customWidth="1"/>
    <col min="9751" max="9751" width="10.140625" style="620" bestFit="1" customWidth="1"/>
    <col min="9752" max="9752" width="9.140625" style="620"/>
    <col min="9753" max="9753" width="10.140625" style="620" bestFit="1" customWidth="1"/>
    <col min="9754" max="9754" width="8.85546875" style="620" customWidth="1"/>
    <col min="9755" max="9755" width="9.140625" style="620"/>
    <col min="9756" max="9756" width="8.85546875" style="620" customWidth="1"/>
    <col min="9757" max="9758" width="9.140625" style="620"/>
    <col min="9759" max="9759" width="9.140625" style="620" customWidth="1"/>
    <col min="9760" max="9760" width="9.140625" style="620"/>
    <col min="9761" max="9761" width="10.140625" style="620" customWidth="1"/>
    <col min="9762" max="9762" width="9.28515625" style="620" customWidth="1"/>
    <col min="9763" max="9763" width="9.140625" style="620"/>
    <col min="9764" max="9764" width="9.5703125" style="620" customWidth="1"/>
    <col min="9765" max="9765" width="9.42578125" style="620" customWidth="1"/>
    <col min="9766" max="9767" width="9.140625" style="620"/>
    <col min="9768" max="9768" width="8.140625" style="620" customWidth="1"/>
    <col min="9769" max="9984" width="9.140625" style="620"/>
    <col min="9985" max="9985" width="7.28515625" style="620" customWidth="1"/>
    <col min="9986" max="9986" width="7.85546875" style="620" customWidth="1"/>
    <col min="9987" max="9987" width="11.85546875" style="620" customWidth="1"/>
    <col min="9988" max="9989" width="10" style="620" customWidth="1"/>
    <col min="9990" max="9990" width="9.42578125" style="620" customWidth="1"/>
    <col min="9991" max="9991" width="9.5703125" style="620" customWidth="1"/>
    <col min="9992" max="9992" width="8.85546875" style="620" customWidth="1"/>
    <col min="9993" max="9993" width="9.140625" style="620" customWidth="1"/>
    <col min="9994" max="9994" width="8.7109375" style="620" customWidth="1"/>
    <col min="9995" max="9995" width="8.85546875" style="620" customWidth="1"/>
    <col min="9996" max="9996" width="9.42578125" style="620" customWidth="1"/>
    <col min="9997" max="9997" width="8.85546875" style="620" customWidth="1"/>
    <col min="9998" max="9998" width="9.140625" style="620" customWidth="1"/>
    <col min="9999" max="9999" width="9.85546875" style="620" customWidth="1"/>
    <col min="10000" max="10000" width="8.85546875" style="620" customWidth="1"/>
    <col min="10001" max="10001" width="9.28515625" style="620" customWidth="1"/>
    <col min="10002" max="10002" width="9.85546875" style="620" customWidth="1"/>
    <col min="10003" max="10004" width="8.85546875" style="620" customWidth="1"/>
    <col min="10005" max="10005" width="9.7109375" style="620" customWidth="1"/>
    <col min="10006" max="10006" width="8.140625" style="620" customWidth="1"/>
    <col min="10007" max="10007" width="10.140625" style="620" bestFit="1" customWidth="1"/>
    <col min="10008" max="10008" width="9.140625" style="620"/>
    <col min="10009" max="10009" width="10.140625" style="620" bestFit="1" customWidth="1"/>
    <col min="10010" max="10010" width="8.85546875" style="620" customWidth="1"/>
    <col min="10011" max="10011" width="9.140625" style="620"/>
    <col min="10012" max="10012" width="8.85546875" style="620" customWidth="1"/>
    <col min="10013" max="10014" width="9.140625" style="620"/>
    <col min="10015" max="10015" width="9.140625" style="620" customWidth="1"/>
    <col min="10016" max="10016" width="9.140625" style="620"/>
    <col min="10017" max="10017" width="10.140625" style="620" customWidth="1"/>
    <col min="10018" max="10018" width="9.28515625" style="620" customWidth="1"/>
    <col min="10019" max="10019" width="9.140625" style="620"/>
    <col min="10020" max="10020" width="9.5703125" style="620" customWidth="1"/>
    <col min="10021" max="10021" width="9.42578125" style="620" customWidth="1"/>
    <col min="10022" max="10023" width="9.140625" style="620"/>
    <col min="10024" max="10024" width="8.140625" style="620" customWidth="1"/>
    <col min="10025" max="10240" width="9.140625" style="620"/>
    <col min="10241" max="10241" width="7.28515625" style="620" customWidth="1"/>
    <col min="10242" max="10242" width="7.85546875" style="620" customWidth="1"/>
    <col min="10243" max="10243" width="11.85546875" style="620" customWidth="1"/>
    <col min="10244" max="10245" width="10" style="620" customWidth="1"/>
    <col min="10246" max="10246" width="9.42578125" style="620" customWidth="1"/>
    <col min="10247" max="10247" width="9.5703125" style="620" customWidth="1"/>
    <col min="10248" max="10248" width="8.85546875" style="620" customWidth="1"/>
    <col min="10249" max="10249" width="9.140625" style="620" customWidth="1"/>
    <col min="10250" max="10250" width="8.7109375" style="620" customWidth="1"/>
    <col min="10251" max="10251" width="8.85546875" style="620" customWidth="1"/>
    <col min="10252" max="10252" width="9.42578125" style="620" customWidth="1"/>
    <col min="10253" max="10253" width="8.85546875" style="620" customWidth="1"/>
    <col min="10254" max="10254" width="9.140625" style="620" customWidth="1"/>
    <col min="10255" max="10255" width="9.85546875" style="620" customWidth="1"/>
    <col min="10256" max="10256" width="8.85546875" style="620" customWidth="1"/>
    <col min="10257" max="10257" width="9.28515625" style="620" customWidth="1"/>
    <col min="10258" max="10258" width="9.85546875" style="620" customWidth="1"/>
    <col min="10259" max="10260" width="8.85546875" style="620" customWidth="1"/>
    <col min="10261" max="10261" width="9.7109375" style="620" customWidth="1"/>
    <col min="10262" max="10262" width="8.140625" style="620" customWidth="1"/>
    <col min="10263" max="10263" width="10.140625" style="620" bestFit="1" customWidth="1"/>
    <col min="10264" max="10264" width="9.140625" style="620"/>
    <col min="10265" max="10265" width="10.140625" style="620" bestFit="1" customWidth="1"/>
    <col min="10266" max="10266" width="8.85546875" style="620" customWidth="1"/>
    <col min="10267" max="10267" width="9.140625" style="620"/>
    <col min="10268" max="10268" width="8.85546875" style="620" customWidth="1"/>
    <col min="10269" max="10270" width="9.140625" style="620"/>
    <col min="10271" max="10271" width="9.140625" style="620" customWidth="1"/>
    <col min="10272" max="10272" width="9.140625" style="620"/>
    <col min="10273" max="10273" width="10.140625" style="620" customWidth="1"/>
    <col min="10274" max="10274" width="9.28515625" style="620" customWidth="1"/>
    <col min="10275" max="10275" width="9.140625" style="620"/>
    <col min="10276" max="10276" width="9.5703125" style="620" customWidth="1"/>
    <col min="10277" max="10277" width="9.42578125" style="620" customWidth="1"/>
    <col min="10278" max="10279" width="9.140625" style="620"/>
    <col min="10280" max="10280" width="8.140625" style="620" customWidth="1"/>
    <col min="10281" max="10496" width="9.140625" style="620"/>
    <col min="10497" max="10497" width="7.28515625" style="620" customWidth="1"/>
    <col min="10498" max="10498" width="7.85546875" style="620" customWidth="1"/>
    <col min="10499" max="10499" width="11.85546875" style="620" customWidth="1"/>
    <col min="10500" max="10501" width="10" style="620" customWidth="1"/>
    <col min="10502" max="10502" width="9.42578125" style="620" customWidth="1"/>
    <col min="10503" max="10503" width="9.5703125" style="620" customWidth="1"/>
    <col min="10504" max="10504" width="8.85546875" style="620" customWidth="1"/>
    <col min="10505" max="10505" width="9.140625" style="620" customWidth="1"/>
    <col min="10506" max="10506" width="8.7109375" style="620" customWidth="1"/>
    <col min="10507" max="10507" width="8.85546875" style="620" customWidth="1"/>
    <col min="10508" max="10508" width="9.42578125" style="620" customWidth="1"/>
    <col min="10509" max="10509" width="8.85546875" style="620" customWidth="1"/>
    <col min="10510" max="10510" width="9.140625" style="620" customWidth="1"/>
    <col min="10511" max="10511" width="9.85546875" style="620" customWidth="1"/>
    <col min="10512" max="10512" width="8.85546875" style="620" customWidth="1"/>
    <col min="10513" max="10513" width="9.28515625" style="620" customWidth="1"/>
    <col min="10514" max="10514" width="9.85546875" style="620" customWidth="1"/>
    <col min="10515" max="10516" width="8.85546875" style="620" customWidth="1"/>
    <col min="10517" max="10517" width="9.7109375" style="620" customWidth="1"/>
    <col min="10518" max="10518" width="8.140625" style="620" customWidth="1"/>
    <col min="10519" max="10519" width="10.140625" style="620" bestFit="1" customWidth="1"/>
    <col min="10520" max="10520" width="9.140625" style="620"/>
    <col min="10521" max="10521" width="10.140625" style="620" bestFit="1" customWidth="1"/>
    <col min="10522" max="10522" width="8.85546875" style="620" customWidth="1"/>
    <col min="10523" max="10523" width="9.140625" style="620"/>
    <col min="10524" max="10524" width="8.85546875" style="620" customWidth="1"/>
    <col min="10525" max="10526" width="9.140625" style="620"/>
    <col min="10527" max="10527" width="9.140625" style="620" customWidth="1"/>
    <col min="10528" max="10528" width="9.140625" style="620"/>
    <col min="10529" max="10529" width="10.140625" style="620" customWidth="1"/>
    <col min="10530" max="10530" width="9.28515625" style="620" customWidth="1"/>
    <col min="10531" max="10531" width="9.140625" style="620"/>
    <col min="10532" max="10532" width="9.5703125" style="620" customWidth="1"/>
    <col min="10533" max="10533" width="9.42578125" style="620" customWidth="1"/>
    <col min="10534" max="10535" width="9.140625" style="620"/>
    <col min="10536" max="10536" width="8.140625" style="620" customWidth="1"/>
    <col min="10537" max="10752" width="9.140625" style="620"/>
    <col min="10753" max="10753" width="7.28515625" style="620" customWidth="1"/>
    <col min="10754" max="10754" width="7.85546875" style="620" customWidth="1"/>
    <col min="10755" max="10755" width="11.85546875" style="620" customWidth="1"/>
    <col min="10756" max="10757" width="10" style="620" customWidth="1"/>
    <col min="10758" max="10758" width="9.42578125" style="620" customWidth="1"/>
    <col min="10759" max="10759" width="9.5703125" style="620" customWidth="1"/>
    <col min="10760" max="10760" width="8.85546875" style="620" customWidth="1"/>
    <col min="10761" max="10761" width="9.140625" style="620" customWidth="1"/>
    <col min="10762" max="10762" width="8.7109375" style="620" customWidth="1"/>
    <col min="10763" max="10763" width="8.85546875" style="620" customWidth="1"/>
    <col min="10764" max="10764" width="9.42578125" style="620" customWidth="1"/>
    <col min="10765" max="10765" width="8.85546875" style="620" customWidth="1"/>
    <col min="10766" max="10766" width="9.140625" style="620" customWidth="1"/>
    <col min="10767" max="10767" width="9.85546875" style="620" customWidth="1"/>
    <col min="10768" max="10768" width="8.85546875" style="620" customWidth="1"/>
    <col min="10769" max="10769" width="9.28515625" style="620" customWidth="1"/>
    <col min="10770" max="10770" width="9.85546875" style="620" customWidth="1"/>
    <col min="10771" max="10772" width="8.85546875" style="620" customWidth="1"/>
    <col min="10773" max="10773" width="9.7109375" style="620" customWidth="1"/>
    <col min="10774" max="10774" width="8.140625" style="620" customWidth="1"/>
    <col min="10775" max="10775" width="10.140625" style="620" bestFit="1" customWidth="1"/>
    <col min="10776" max="10776" width="9.140625" style="620"/>
    <col min="10777" max="10777" width="10.140625" style="620" bestFit="1" customWidth="1"/>
    <col min="10778" max="10778" width="8.85546875" style="620" customWidth="1"/>
    <col min="10779" max="10779" width="9.140625" style="620"/>
    <col min="10780" max="10780" width="8.85546875" style="620" customWidth="1"/>
    <col min="10781" max="10782" width="9.140625" style="620"/>
    <col min="10783" max="10783" width="9.140625" style="620" customWidth="1"/>
    <col min="10784" max="10784" width="9.140625" style="620"/>
    <col min="10785" max="10785" width="10.140625" style="620" customWidth="1"/>
    <col min="10786" max="10786" width="9.28515625" style="620" customWidth="1"/>
    <col min="10787" max="10787" width="9.140625" style="620"/>
    <col min="10788" max="10788" width="9.5703125" style="620" customWidth="1"/>
    <col min="10789" max="10789" width="9.42578125" style="620" customWidth="1"/>
    <col min="10790" max="10791" width="9.140625" style="620"/>
    <col min="10792" max="10792" width="8.140625" style="620" customWidth="1"/>
    <col min="10793" max="11008" width="9.140625" style="620"/>
    <col min="11009" max="11009" width="7.28515625" style="620" customWidth="1"/>
    <col min="11010" max="11010" width="7.85546875" style="620" customWidth="1"/>
    <col min="11011" max="11011" width="11.85546875" style="620" customWidth="1"/>
    <col min="11012" max="11013" width="10" style="620" customWidth="1"/>
    <col min="11014" max="11014" width="9.42578125" style="620" customWidth="1"/>
    <col min="11015" max="11015" width="9.5703125" style="620" customWidth="1"/>
    <col min="11016" max="11016" width="8.85546875" style="620" customWidth="1"/>
    <col min="11017" max="11017" width="9.140625" style="620" customWidth="1"/>
    <col min="11018" max="11018" width="8.7109375" style="620" customWidth="1"/>
    <col min="11019" max="11019" width="8.85546875" style="620" customWidth="1"/>
    <col min="11020" max="11020" width="9.42578125" style="620" customWidth="1"/>
    <col min="11021" max="11021" width="8.85546875" style="620" customWidth="1"/>
    <col min="11022" max="11022" width="9.140625" style="620" customWidth="1"/>
    <col min="11023" max="11023" width="9.85546875" style="620" customWidth="1"/>
    <col min="11024" max="11024" width="8.85546875" style="620" customWidth="1"/>
    <col min="11025" max="11025" width="9.28515625" style="620" customWidth="1"/>
    <col min="11026" max="11026" width="9.85546875" style="620" customWidth="1"/>
    <col min="11027" max="11028" width="8.85546875" style="620" customWidth="1"/>
    <col min="11029" max="11029" width="9.7109375" style="620" customWidth="1"/>
    <col min="11030" max="11030" width="8.140625" style="620" customWidth="1"/>
    <col min="11031" max="11031" width="10.140625" style="620" bestFit="1" customWidth="1"/>
    <col min="11032" max="11032" width="9.140625" style="620"/>
    <col min="11033" max="11033" width="10.140625" style="620" bestFit="1" customWidth="1"/>
    <col min="11034" max="11034" width="8.85546875" style="620" customWidth="1"/>
    <col min="11035" max="11035" width="9.140625" style="620"/>
    <col min="11036" max="11036" width="8.85546875" style="620" customWidth="1"/>
    <col min="11037" max="11038" width="9.140625" style="620"/>
    <col min="11039" max="11039" width="9.140625" style="620" customWidth="1"/>
    <col min="11040" max="11040" width="9.140625" style="620"/>
    <col min="11041" max="11041" width="10.140625" style="620" customWidth="1"/>
    <col min="11042" max="11042" width="9.28515625" style="620" customWidth="1"/>
    <col min="11043" max="11043" width="9.140625" style="620"/>
    <col min="11044" max="11044" width="9.5703125" style="620" customWidth="1"/>
    <col min="11045" max="11045" width="9.42578125" style="620" customWidth="1"/>
    <col min="11046" max="11047" width="9.140625" style="620"/>
    <col min="11048" max="11048" width="8.140625" style="620" customWidth="1"/>
    <col min="11049" max="11264" width="9.140625" style="620"/>
    <col min="11265" max="11265" width="7.28515625" style="620" customWidth="1"/>
    <col min="11266" max="11266" width="7.85546875" style="620" customWidth="1"/>
    <col min="11267" max="11267" width="11.85546875" style="620" customWidth="1"/>
    <col min="11268" max="11269" width="10" style="620" customWidth="1"/>
    <col min="11270" max="11270" width="9.42578125" style="620" customWidth="1"/>
    <col min="11271" max="11271" width="9.5703125" style="620" customWidth="1"/>
    <col min="11272" max="11272" width="8.85546875" style="620" customWidth="1"/>
    <col min="11273" max="11273" width="9.140625" style="620" customWidth="1"/>
    <col min="11274" max="11274" width="8.7109375" style="620" customWidth="1"/>
    <col min="11275" max="11275" width="8.85546875" style="620" customWidth="1"/>
    <col min="11276" max="11276" width="9.42578125" style="620" customWidth="1"/>
    <col min="11277" max="11277" width="8.85546875" style="620" customWidth="1"/>
    <col min="11278" max="11278" width="9.140625" style="620" customWidth="1"/>
    <col min="11279" max="11279" width="9.85546875" style="620" customWidth="1"/>
    <col min="11280" max="11280" width="8.85546875" style="620" customWidth="1"/>
    <col min="11281" max="11281" width="9.28515625" style="620" customWidth="1"/>
    <col min="11282" max="11282" width="9.85546875" style="620" customWidth="1"/>
    <col min="11283" max="11284" width="8.85546875" style="620" customWidth="1"/>
    <col min="11285" max="11285" width="9.7109375" style="620" customWidth="1"/>
    <col min="11286" max="11286" width="8.140625" style="620" customWidth="1"/>
    <col min="11287" max="11287" width="10.140625" style="620" bestFit="1" customWidth="1"/>
    <col min="11288" max="11288" width="9.140625" style="620"/>
    <col min="11289" max="11289" width="10.140625" style="620" bestFit="1" customWidth="1"/>
    <col min="11290" max="11290" width="8.85546875" style="620" customWidth="1"/>
    <col min="11291" max="11291" width="9.140625" style="620"/>
    <col min="11292" max="11292" width="8.85546875" style="620" customWidth="1"/>
    <col min="11293" max="11294" width="9.140625" style="620"/>
    <col min="11295" max="11295" width="9.140625" style="620" customWidth="1"/>
    <col min="11296" max="11296" width="9.140625" style="620"/>
    <col min="11297" max="11297" width="10.140625" style="620" customWidth="1"/>
    <col min="11298" max="11298" width="9.28515625" style="620" customWidth="1"/>
    <col min="11299" max="11299" width="9.140625" style="620"/>
    <col min="11300" max="11300" width="9.5703125" style="620" customWidth="1"/>
    <col min="11301" max="11301" width="9.42578125" style="620" customWidth="1"/>
    <col min="11302" max="11303" width="9.140625" style="620"/>
    <col min="11304" max="11304" width="8.140625" style="620" customWidth="1"/>
    <col min="11305" max="11520" width="9.140625" style="620"/>
    <col min="11521" max="11521" width="7.28515625" style="620" customWidth="1"/>
    <col min="11522" max="11522" width="7.85546875" style="620" customWidth="1"/>
    <col min="11523" max="11523" width="11.85546875" style="620" customWidth="1"/>
    <col min="11524" max="11525" width="10" style="620" customWidth="1"/>
    <col min="11526" max="11526" width="9.42578125" style="620" customWidth="1"/>
    <col min="11527" max="11527" width="9.5703125" style="620" customWidth="1"/>
    <col min="11528" max="11528" width="8.85546875" style="620" customWidth="1"/>
    <col min="11529" max="11529" width="9.140625" style="620" customWidth="1"/>
    <col min="11530" max="11530" width="8.7109375" style="620" customWidth="1"/>
    <col min="11531" max="11531" width="8.85546875" style="620" customWidth="1"/>
    <col min="11532" max="11532" width="9.42578125" style="620" customWidth="1"/>
    <col min="11533" max="11533" width="8.85546875" style="620" customWidth="1"/>
    <col min="11534" max="11534" width="9.140625" style="620" customWidth="1"/>
    <col min="11535" max="11535" width="9.85546875" style="620" customWidth="1"/>
    <col min="11536" max="11536" width="8.85546875" style="620" customWidth="1"/>
    <col min="11537" max="11537" width="9.28515625" style="620" customWidth="1"/>
    <col min="11538" max="11538" width="9.85546875" style="620" customWidth="1"/>
    <col min="11539" max="11540" width="8.85546875" style="620" customWidth="1"/>
    <col min="11541" max="11541" width="9.7109375" style="620" customWidth="1"/>
    <col min="11542" max="11542" width="8.140625" style="620" customWidth="1"/>
    <col min="11543" max="11543" width="10.140625" style="620" bestFit="1" customWidth="1"/>
    <col min="11544" max="11544" width="9.140625" style="620"/>
    <col min="11545" max="11545" width="10.140625" style="620" bestFit="1" customWidth="1"/>
    <col min="11546" max="11546" width="8.85546875" style="620" customWidth="1"/>
    <col min="11547" max="11547" width="9.140625" style="620"/>
    <col min="11548" max="11548" width="8.85546875" style="620" customWidth="1"/>
    <col min="11549" max="11550" width="9.140625" style="620"/>
    <col min="11551" max="11551" width="9.140625" style="620" customWidth="1"/>
    <col min="11552" max="11552" width="9.140625" style="620"/>
    <col min="11553" max="11553" width="10.140625" style="620" customWidth="1"/>
    <col min="11554" max="11554" width="9.28515625" style="620" customWidth="1"/>
    <col min="11555" max="11555" width="9.140625" style="620"/>
    <col min="11556" max="11556" width="9.5703125" style="620" customWidth="1"/>
    <col min="11557" max="11557" width="9.42578125" style="620" customWidth="1"/>
    <col min="11558" max="11559" width="9.140625" style="620"/>
    <col min="11560" max="11560" width="8.140625" style="620" customWidth="1"/>
    <col min="11561" max="11776" width="9.140625" style="620"/>
    <col min="11777" max="11777" width="7.28515625" style="620" customWidth="1"/>
    <col min="11778" max="11778" width="7.85546875" style="620" customWidth="1"/>
    <col min="11779" max="11779" width="11.85546875" style="620" customWidth="1"/>
    <col min="11780" max="11781" width="10" style="620" customWidth="1"/>
    <col min="11782" max="11782" width="9.42578125" style="620" customWidth="1"/>
    <col min="11783" max="11783" width="9.5703125" style="620" customWidth="1"/>
    <col min="11784" max="11784" width="8.85546875" style="620" customWidth="1"/>
    <col min="11785" max="11785" width="9.140625" style="620" customWidth="1"/>
    <col min="11786" max="11786" width="8.7109375" style="620" customWidth="1"/>
    <col min="11787" max="11787" width="8.85546875" style="620" customWidth="1"/>
    <col min="11788" max="11788" width="9.42578125" style="620" customWidth="1"/>
    <col min="11789" max="11789" width="8.85546875" style="620" customWidth="1"/>
    <col min="11790" max="11790" width="9.140625" style="620" customWidth="1"/>
    <col min="11791" max="11791" width="9.85546875" style="620" customWidth="1"/>
    <col min="11792" max="11792" width="8.85546875" style="620" customWidth="1"/>
    <col min="11793" max="11793" width="9.28515625" style="620" customWidth="1"/>
    <col min="11794" max="11794" width="9.85546875" style="620" customWidth="1"/>
    <col min="11795" max="11796" width="8.85546875" style="620" customWidth="1"/>
    <col min="11797" max="11797" width="9.7109375" style="620" customWidth="1"/>
    <col min="11798" max="11798" width="8.140625" style="620" customWidth="1"/>
    <col min="11799" max="11799" width="10.140625" style="620" bestFit="1" customWidth="1"/>
    <col min="11800" max="11800" width="9.140625" style="620"/>
    <col min="11801" max="11801" width="10.140625" style="620" bestFit="1" customWidth="1"/>
    <col min="11802" max="11802" width="8.85546875" style="620" customWidth="1"/>
    <col min="11803" max="11803" width="9.140625" style="620"/>
    <col min="11804" max="11804" width="8.85546875" style="620" customWidth="1"/>
    <col min="11805" max="11806" width="9.140625" style="620"/>
    <col min="11807" max="11807" width="9.140625" style="620" customWidth="1"/>
    <col min="11808" max="11808" width="9.140625" style="620"/>
    <col min="11809" max="11809" width="10.140625" style="620" customWidth="1"/>
    <col min="11810" max="11810" width="9.28515625" style="620" customWidth="1"/>
    <col min="11811" max="11811" width="9.140625" style="620"/>
    <col min="11812" max="11812" width="9.5703125" style="620" customWidth="1"/>
    <col min="11813" max="11813" width="9.42578125" style="620" customWidth="1"/>
    <col min="11814" max="11815" width="9.140625" style="620"/>
    <col min="11816" max="11816" width="8.140625" style="620" customWidth="1"/>
    <col min="11817" max="12032" width="9.140625" style="620"/>
    <col min="12033" max="12033" width="7.28515625" style="620" customWidth="1"/>
    <col min="12034" max="12034" width="7.85546875" style="620" customWidth="1"/>
    <col min="12035" max="12035" width="11.85546875" style="620" customWidth="1"/>
    <col min="12036" max="12037" width="10" style="620" customWidth="1"/>
    <col min="12038" max="12038" width="9.42578125" style="620" customWidth="1"/>
    <col min="12039" max="12039" width="9.5703125" style="620" customWidth="1"/>
    <col min="12040" max="12040" width="8.85546875" style="620" customWidth="1"/>
    <col min="12041" max="12041" width="9.140625" style="620" customWidth="1"/>
    <col min="12042" max="12042" width="8.7109375" style="620" customWidth="1"/>
    <col min="12043" max="12043" width="8.85546875" style="620" customWidth="1"/>
    <col min="12044" max="12044" width="9.42578125" style="620" customWidth="1"/>
    <col min="12045" max="12045" width="8.85546875" style="620" customWidth="1"/>
    <col min="12046" max="12046" width="9.140625" style="620" customWidth="1"/>
    <col min="12047" max="12047" width="9.85546875" style="620" customWidth="1"/>
    <col min="12048" max="12048" width="8.85546875" style="620" customWidth="1"/>
    <col min="12049" max="12049" width="9.28515625" style="620" customWidth="1"/>
    <col min="12050" max="12050" width="9.85546875" style="620" customWidth="1"/>
    <col min="12051" max="12052" width="8.85546875" style="620" customWidth="1"/>
    <col min="12053" max="12053" width="9.7109375" style="620" customWidth="1"/>
    <col min="12054" max="12054" width="8.140625" style="620" customWidth="1"/>
    <col min="12055" max="12055" width="10.140625" style="620" bestFit="1" customWidth="1"/>
    <col min="12056" max="12056" width="9.140625" style="620"/>
    <col min="12057" max="12057" width="10.140625" style="620" bestFit="1" customWidth="1"/>
    <col min="12058" max="12058" width="8.85546875" style="620" customWidth="1"/>
    <col min="12059" max="12059" width="9.140625" style="620"/>
    <col min="12060" max="12060" width="8.85546875" style="620" customWidth="1"/>
    <col min="12061" max="12062" width="9.140625" style="620"/>
    <col min="12063" max="12063" width="9.140625" style="620" customWidth="1"/>
    <col min="12064" max="12064" width="9.140625" style="620"/>
    <col min="12065" max="12065" width="10.140625" style="620" customWidth="1"/>
    <col min="12066" max="12066" width="9.28515625" style="620" customWidth="1"/>
    <col min="12067" max="12067" width="9.140625" style="620"/>
    <col min="12068" max="12068" width="9.5703125" style="620" customWidth="1"/>
    <col min="12069" max="12069" width="9.42578125" style="620" customWidth="1"/>
    <col min="12070" max="12071" width="9.140625" style="620"/>
    <col min="12072" max="12072" width="8.140625" style="620" customWidth="1"/>
    <col min="12073" max="12288" width="9.140625" style="620"/>
    <col min="12289" max="12289" width="7.28515625" style="620" customWidth="1"/>
    <col min="12290" max="12290" width="7.85546875" style="620" customWidth="1"/>
    <col min="12291" max="12291" width="11.85546875" style="620" customWidth="1"/>
    <col min="12292" max="12293" width="10" style="620" customWidth="1"/>
    <col min="12294" max="12294" width="9.42578125" style="620" customWidth="1"/>
    <col min="12295" max="12295" width="9.5703125" style="620" customWidth="1"/>
    <col min="12296" max="12296" width="8.85546875" style="620" customWidth="1"/>
    <col min="12297" max="12297" width="9.140625" style="620" customWidth="1"/>
    <col min="12298" max="12298" width="8.7109375" style="620" customWidth="1"/>
    <col min="12299" max="12299" width="8.85546875" style="620" customWidth="1"/>
    <col min="12300" max="12300" width="9.42578125" style="620" customWidth="1"/>
    <col min="12301" max="12301" width="8.85546875" style="620" customWidth="1"/>
    <col min="12302" max="12302" width="9.140625" style="620" customWidth="1"/>
    <col min="12303" max="12303" width="9.85546875" style="620" customWidth="1"/>
    <col min="12304" max="12304" width="8.85546875" style="620" customWidth="1"/>
    <col min="12305" max="12305" width="9.28515625" style="620" customWidth="1"/>
    <col min="12306" max="12306" width="9.85546875" style="620" customWidth="1"/>
    <col min="12307" max="12308" width="8.85546875" style="620" customWidth="1"/>
    <col min="12309" max="12309" width="9.7109375" style="620" customWidth="1"/>
    <col min="12310" max="12310" width="8.140625" style="620" customWidth="1"/>
    <col min="12311" max="12311" width="10.140625" style="620" bestFit="1" customWidth="1"/>
    <col min="12312" max="12312" width="9.140625" style="620"/>
    <col min="12313" max="12313" width="10.140625" style="620" bestFit="1" customWidth="1"/>
    <col min="12314" max="12314" width="8.85546875" style="620" customWidth="1"/>
    <col min="12315" max="12315" width="9.140625" style="620"/>
    <col min="12316" max="12316" width="8.85546875" style="620" customWidth="1"/>
    <col min="12317" max="12318" width="9.140625" style="620"/>
    <col min="12319" max="12319" width="9.140625" style="620" customWidth="1"/>
    <col min="12320" max="12320" width="9.140625" style="620"/>
    <col min="12321" max="12321" width="10.140625" style="620" customWidth="1"/>
    <col min="12322" max="12322" width="9.28515625" style="620" customWidth="1"/>
    <col min="12323" max="12323" width="9.140625" style="620"/>
    <col min="12324" max="12324" width="9.5703125" style="620" customWidth="1"/>
    <col min="12325" max="12325" width="9.42578125" style="620" customWidth="1"/>
    <col min="12326" max="12327" width="9.140625" style="620"/>
    <col min="12328" max="12328" width="8.140625" style="620" customWidth="1"/>
    <col min="12329" max="12544" width="9.140625" style="620"/>
    <col min="12545" max="12545" width="7.28515625" style="620" customWidth="1"/>
    <col min="12546" max="12546" width="7.85546875" style="620" customWidth="1"/>
    <col min="12547" max="12547" width="11.85546875" style="620" customWidth="1"/>
    <col min="12548" max="12549" width="10" style="620" customWidth="1"/>
    <col min="12550" max="12550" width="9.42578125" style="620" customWidth="1"/>
    <col min="12551" max="12551" width="9.5703125" style="620" customWidth="1"/>
    <col min="12552" max="12552" width="8.85546875" style="620" customWidth="1"/>
    <col min="12553" max="12553" width="9.140625" style="620" customWidth="1"/>
    <col min="12554" max="12554" width="8.7109375" style="620" customWidth="1"/>
    <col min="12555" max="12555" width="8.85546875" style="620" customWidth="1"/>
    <col min="12556" max="12556" width="9.42578125" style="620" customWidth="1"/>
    <col min="12557" max="12557" width="8.85546875" style="620" customWidth="1"/>
    <col min="12558" max="12558" width="9.140625" style="620" customWidth="1"/>
    <col min="12559" max="12559" width="9.85546875" style="620" customWidth="1"/>
    <col min="12560" max="12560" width="8.85546875" style="620" customWidth="1"/>
    <col min="12561" max="12561" width="9.28515625" style="620" customWidth="1"/>
    <col min="12562" max="12562" width="9.85546875" style="620" customWidth="1"/>
    <col min="12563" max="12564" width="8.85546875" style="620" customWidth="1"/>
    <col min="12565" max="12565" width="9.7109375" style="620" customWidth="1"/>
    <col min="12566" max="12566" width="8.140625" style="620" customWidth="1"/>
    <col min="12567" max="12567" width="10.140625" style="620" bestFit="1" customWidth="1"/>
    <col min="12568" max="12568" width="9.140625" style="620"/>
    <col min="12569" max="12569" width="10.140625" style="620" bestFit="1" customWidth="1"/>
    <col min="12570" max="12570" width="8.85546875" style="620" customWidth="1"/>
    <col min="12571" max="12571" width="9.140625" style="620"/>
    <col min="12572" max="12572" width="8.85546875" style="620" customWidth="1"/>
    <col min="12573" max="12574" width="9.140625" style="620"/>
    <col min="12575" max="12575" width="9.140625" style="620" customWidth="1"/>
    <col min="12576" max="12576" width="9.140625" style="620"/>
    <col min="12577" max="12577" width="10.140625" style="620" customWidth="1"/>
    <col min="12578" max="12578" width="9.28515625" style="620" customWidth="1"/>
    <col min="12579" max="12579" width="9.140625" style="620"/>
    <col min="12580" max="12580" width="9.5703125" style="620" customWidth="1"/>
    <col min="12581" max="12581" width="9.42578125" style="620" customWidth="1"/>
    <col min="12582" max="12583" width="9.140625" style="620"/>
    <col min="12584" max="12584" width="8.140625" style="620" customWidth="1"/>
    <col min="12585" max="12800" width="9.140625" style="620"/>
    <col min="12801" max="12801" width="7.28515625" style="620" customWidth="1"/>
    <col min="12802" max="12802" width="7.85546875" style="620" customWidth="1"/>
    <col min="12803" max="12803" width="11.85546875" style="620" customWidth="1"/>
    <col min="12804" max="12805" width="10" style="620" customWidth="1"/>
    <col min="12806" max="12806" width="9.42578125" style="620" customWidth="1"/>
    <col min="12807" max="12807" width="9.5703125" style="620" customWidth="1"/>
    <col min="12808" max="12808" width="8.85546875" style="620" customWidth="1"/>
    <col min="12809" max="12809" width="9.140625" style="620" customWidth="1"/>
    <col min="12810" max="12810" width="8.7109375" style="620" customWidth="1"/>
    <col min="12811" max="12811" width="8.85546875" style="620" customWidth="1"/>
    <col min="12812" max="12812" width="9.42578125" style="620" customWidth="1"/>
    <col min="12813" max="12813" width="8.85546875" style="620" customWidth="1"/>
    <col min="12814" max="12814" width="9.140625" style="620" customWidth="1"/>
    <col min="12815" max="12815" width="9.85546875" style="620" customWidth="1"/>
    <col min="12816" max="12816" width="8.85546875" style="620" customWidth="1"/>
    <col min="12817" max="12817" width="9.28515625" style="620" customWidth="1"/>
    <col min="12818" max="12818" width="9.85546875" style="620" customWidth="1"/>
    <col min="12819" max="12820" width="8.85546875" style="620" customWidth="1"/>
    <col min="12821" max="12821" width="9.7109375" style="620" customWidth="1"/>
    <col min="12822" max="12822" width="8.140625" style="620" customWidth="1"/>
    <col min="12823" max="12823" width="10.140625" style="620" bestFit="1" customWidth="1"/>
    <col min="12824" max="12824" width="9.140625" style="620"/>
    <col min="12825" max="12825" width="10.140625" style="620" bestFit="1" customWidth="1"/>
    <col min="12826" max="12826" width="8.85546875" style="620" customWidth="1"/>
    <col min="12827" max="12827" width="9.140625" style="620"/>
    <col min="12828" max="12828" width="8.85546875" style="620" customWidth="1"/>
    <col min="12829" max="12830" width="9.140625" style="620"/>
    <col min="12831" max="12831" width="9.140625" style="620" customWidth="1"/>
    <col min="12832" max="12832" width="9.140625" style="620"/>
    <col min="12833" max="12833" width="10.140625" style="620" customWidth="1"/>
    <col min="12834" max="12834" width="9.28515625" style="620" customWidth="1"/>
    <col min="12835" max="12835" width="9.140625" style="620"/>
    <col min="12836" max="12836" width="9.5703125" style="620" customWidth="1"/>
    <col min="12837" max="12837" width="9.42578125" style="620" customWidth="1"/>
    <col min="12838" max="12839" width="9.140625" style="620"/>
    <col min="12840" max="12840" width="8.140625" style="620" customWidth="1"/>
    <col min="12841" max="13056" width="9.140625" style="620"/>
    <col min="13057" max="13057" width="7.28515625" style="620" customWidth="1"/>
    <col min="13058" max="13058" width="7.85546875" style="620" customWidth="1"/>
    <col min="13059" max="13059" width="11.85546875" style="620" customWidth="1"/>
    <col min="13060" max="13061" width="10" style="620" customWidth="1"/>
    <col min="13062" max="13062" width="9.42578125" style="620" customWidth="1"/>
    <col min="13063" max="13063" width="9.5703125" style="620" customWidth="1"/>
    <col min="13064" max="13064" width="8.85546875" style="620" customWidth="1"/>
    <col min="13065" max="13065" width="9.140625" style="620" customWidth="1"/>
    <col min="13066" max="13066" width="8.7109375" style="620" customWidth="1"/>
    <col min="13067" max="13067" width="8.85546875" style="620" customWidth="1"/>
    <col min="13068" max="13068" width="9.42578125" style="620" customWidth="1"/>
    <col min="13069" max="13069" width="8.85546875" style="620" customWidth="1"/>
    <col min="13070" max="13070" width="9.140625" style="620" customWidth="1"/>
    <col min="13071" max="13071" width="9.85546875" style="620" customWidth="1"/>
    <col min="13072" max="13072" width="8.85546875" style="620" customWidth="1"/>
    <col min="13073" max="13073" width="9.28515625" style="620" customWidth="1"/>
    <col min="13074" max="13074" width="9.85546875" style="620" customWidth="1"/>
    <col min="13075" max="13076" width="8.85546875" style="620" customWidth="1"/>
    <col min="13077" max="13077" width="9.7109375" style="620" customWidth="1"/>
    <col min="13078" max="13078" width="8.140625" style="620" customWidth="1"/>
    <col min="13079" max="13079" width="10.140625" style="620" bestFit="1" customWidth="1"/>
    <col min="13080" max="13080" width="9.140625" style="620"/>
    <col min="13081" max="13081" width="10.140625" style="620" bestFit="1" customWidth="1"/>
    <col min="13082" max="13082" width="8.85546875" style="620" customWidth="1"/>
    <col min="13083" max="13083" width="9.140625" style="620"/>
    <col min="13084" max="13084" width="8.85546875" style="620" customWidth="1"/>
    <col min="13085" max="13086" width="9.140625" style="620"/>
    <col min="13087" max="13087" width="9.140625" style="620" customWidth="1"/>
    <col min="13088" max="13088" width="9.140625" style="620"/>
    <col min="13089" max="13089" width="10.140625" style="620" customWidth="1"/>
    <col min="13090" max="13090" width="9.28515625" style="620" customWidth="1"/>
    <col min="13091" max="13091" width="9.140625" style="620"/>
    <col min="13092" max="13092" width="9.5703125" style="620" customWidth="1"/>
    <col min="13093" max="13093" width="9.42578125" style="620" customWidth="1"/>
    <col min="13094" max="13095" width="9.140625" style="620"/>
    <col min="13096" max="13096" width="8.140625" style="620" customWidth="1"/>
    <col min="13097" max="13312" width="9.140625" style="620"/>
    <col min="13313" max="13313" width="7.28515625" style="620" customWidth="1"/>
    <col min="13314" max="13314" width="7.85546875" style="620" customWidth="1"/>
    <col min="13315" max="13315" width="11.85546875" style="620" customWidth="1"/>
    <col min="13316" max="13317" width="10" style="620" customWidth="1"/>
    <col min="13318" max="13318" width="9.42578125" style="620" customWidth="1"/>
    <col min="13319" max="13319" width="9.5703125" style="620" customWidth="1"/>
    <col min="13320" max="13320" width="8.85546875" style="620" customWidth="1"/>
    <col min="13321" max="13321" width="9.140625" style="620" customWidth="1"/>
    <col min="13322" max="13322" width="8.7109375" style="620" customWidth="1"/>
    <col min="13323" max="13323" width="8.85546875" style="620" customWidth="1"/>
    <col min="13324" max="13324" width="9.42578125" style="620" customWidth="1"/>
    <col min="13325" max="13325" width="8.85546875" style="620" customWidth="1"/>
    <col min="13326" max="13326" width="9.140625" style="620" customWidth="1"/>
    <col min="13327" max="13327" width="9.85546875" style="620" customWidth="1"/>
    <col min="13328" max="13328" width="8.85546875" style="620" customWidth="1"/>
    <col min="13329" max="13329" width="9.28515625" style="620" customWidth="1"/>
    <col min="13330" max="13330" width="9.85546875" style="620" customWidth="1"/>
    <col min="13331" max="13332" width="8.85546875" style="620" customWidth="1"/>
    <col min="13333" max="13333" width="9.7109375" style="620" customWidth="1"/>
    <col min="13334" max="13334" width="8.140625" style="620" customWidth="1"/>
    <col min="13335" max="13335" width="10.140625" style="620" bestFit="1" customWidth="1"/>
    <col min="13336" max="13336" width="9.140625" style="620"/>
    <col min="13337" max="13337" width="10.140625" style="620" bestFit="1" customWidth="1"/>
    <col min="13338" max="13338" width="8.85546875" style="620" customWidth="1"/>
    <col min="13339" max="13339" width="9.140625" style="620"/>
    <col min="13340" max="13340" width="8.85546875" style="620" customWidth="1"/>
    <col min="13341" max="13342" width="9.140625" style="620"/>
    <col min="13343" max="13343" width="9.140625" style="620" customWidth="1"/>
    <col min="13344" max="13344" width="9.140625" style="620"/>
    <col min="13345" max="13345" width="10.140625" style="620" customWidth="1"/>
    <col min="13346" max="13346" width="9.28515625" style="620" customWidth="1"/>
    <col min="13347" max="13347" width="9.140625" style="620"/>
    <col min="13348" max="13348" width="9.5703125" style="620" customWidth="1"/>
    <col min="13349" max="13349" width="9.42578125" style="620" customWidth="1"/>
    <col min="13350" max="13351" width="9.140625" style="620"/>
    <col min="13352" max="13352" width="8.140625" style="620" customWidth="1"/>
    <col min="13353" max="13568" width="9.140625" style="620"/>
    <col min="13569" max="13569" width="7.28515625" style="620" customWidth="1"/>
    <col min="13570" max="13570" width="7.85546875" style="620" customWidth="1"/>
    <col min="13571" max="13571" width="11.85546875" style="620" customWidth="1"/>
    <col min="13572" max="13573" width="10" style="620" customWidth="1"/>
    <col min="13574" max="13574" width="9.42578125" style="620" customWidth="1"/>
    <col min="13575" max="13575" width="9.5703125" style="620" customWidth="1"/>
    <col min="13576" max="13576" width="8.85546875" style="620" customWidth="1"/>
    <col min="13577" max="13577" width="9.140625" style="620" customWidth="1"/>
    <col min="13578" max="13578" width="8.7109375" style="620" customWidth="1"/>
    <col min="13579" max="13579" width="8.85546875" style="620" customWidth="1"/>
    <col min="13580" max="13580" width="9.42578125" style="620" customWidth="1"/>
    <col min="13581" max="13581" width="8.85546875" style="620" customWidth="1"/>
    <col min="13582" max="13582" width="9.140625" style="620" customWidth="1"/>
    <col min="13583" max="13583" width="9.85546875" style="620" customWidth="1"/>
    <col min="13584" max="13584" width="8.85546875" style="620" customWidth="1"/>
    <col min="13585" max="13585" width="9.28515625" style="620" customWidth="1"/>
    <col min="13586" max="13586" width="9.85546875" style="620" customWidth="1"/>
    <col min="13587" max="13588" width="8.85546875" style="620" customWidth="1"/>
    <col min="13589" max="13589" width="9.7109375" style="620" customWidth="1"/>
    <col min="13590" max="13590" width="8.140625" style="620" customWidth="1"/>
    <col min="13591" max="13591" width="10.140625" style="620" bestFit="1" customWidth="1"/>
    <col min="13592" max="13592" width="9.140625" style="620"/>
    <col min="13593" max="13593" width="10.140625" style="620" bestFit="1" customWidth="1"/>
    <col min="13594" max="13594" width="8.85546875" style="620" customWidth="1"/>
    <col min="13595" max="13595" width="9.140625" style="620"/>
    <col min="13596" max="13596" width="8.85546875" style="620" customWidth="1"/>
    <col min="13597" max="13598" width="9.140625" style="620"/>
    <col min="13599" max="13599" width="9.140625" style="620" customWidth="1"/>
    <col min="13600" max="13600" width="9.140625" style="620"/>
    <col min="13601" max="13601" width="10.140625" style="620" customWidth="1"/>
    <col min="13602" max="13602" width="9.28515625" style="620" customWidth="1"/>
    <col min="13603" max="13603" width="9.140625" style="620"/>
    <col min="13604" max="13604" width="9.5703125" style="620" customWidth="1"/>
    <col min="13605" max="13605" width="9.42578125" style="620" customWidth="1"/>
    <col min="13606" max="13607" width="9.140625" style="620"/>
    <col min="13608" max="13608" width="8.140625" style="620" customWidth="1"/>
    <col min="13609" max="13824" width="9.140625" style="620"/>
    <col min="13825" max="13825" width="7.28515625" style="620" customWidth="1"/>
    <col min="13826" max="13826" width="7.85546875" style="620" customWidth="1"/>
    <col min="13827" max="13827" width="11.85546875" style="620" customWidth="1"/>
    <col min="13828" max="13829" width="10" style="620" customWidth="1"/>
    <col min="13830" max="13830" width="9.42578125" style="620" customWidth="1"/>
    <col min="13831" max="13831" width="9.5703125" style="620" customWidth="1"/>
    <col min="13832" max="13832" width="8.85546875" style="620" customWidth="1"/>
    <col min="13833" max="13833" width="9.140625" style="620" customWidth="1"/>
    <col min="13834" max="13834" width="8.7109375" style="620" customWidth="1"/>
    <col min="13835" max="13835" width="8.85546875" style="620" customWidth="1"/>
    <col min="13836" max="13836" width="9.42578125" style="620" customWidth="1"/>
    <col min="13837" max="13837" width="8.85546875" style="620" customWidth="1"/>
    <col min="13838" max="13838" width="9.140625" style="620" customWidth="1"/>
    <col min="13839" max="13839" width="9.85546875" style="620" customWidth="1"/>
    <col min="13840" max="13840" width="8.85546875" style="620" customWidth="1"/>
    <col min="13841" max="13841" width="9.28515625" style="620" customWidth="1"/>
    <col min="13842" max="13842" width="9.85546875" style="620" customWidth="1"/>
    <col min="13843" max="13844" width="8.85546875" style="620" customWidth="1"/>
    <col min="13845" max="13845" width="9.7109375" style="620" customWidth="1"/>
    <col min="13846" max="13846" width="8.140625" style="620" customWidth="1"/>
    <col min="13847" max="13847" width="10.140625" style="620" bestFit="1" customWidth="1"/>
    <col min="13848" max="13848" width="9.140625" style="620"/>
    <col min="13849" max="13849" width="10.140625" style="620" bestFit="1" customWidth="1"/>
    <col min="13850" max="13850" width="8.85546875" style="620" customWidth="1"/>
    <col min="13851" max="13851" width="9.140625" style="620"/>
    <col min="13852" max="13852" width="8.85546875" style="620" customWidth="1"/>
    <col min="13853" max="13854" width="9.140625" style="620"/>
    <col min="13855" max="13855" width="9.140625" style="620" customWidth="1"/>
    <col min="13856" max="13856" width="9.140625" style="620"/>
    <col min="13857" max="13857" width="10.140625" style="620" customWidth="1"/>
    <col min="13858" max="13858" width="9.28515625" style="620" customWidth="1"/>
    <col min="13859" max="13859" width="9.140625" style="620"/>
    <col min="13860" max="13860" width="9.5703125" style="620" customWidth="1"/>
    <col min="13861" max="13861" width="9.42578125" style="620" customWidth="1"/>
    <col min="13862" max="13863" width="9.140625" style="620"/>
    <col min="13864" max="13864" width="8.140625" style="620" customWidth="1"/>
    <col min="13865" max="14080" width="9.140625" style="620"/>
    <col min="14081" max="14081" width="7.28515625" style="620" customWidth="1"/>
    <col min="14082" max="14082" width="7.85546875" style="620" customWidth="1"/>
    <col min="14083" max="14083" width="11.85546875" style="620" customWidth="1"/>
    <col min="14084" max="14085" width="10" style="620" customWidth="1"/>
    <col min="14086" max="14086" width="9.42578125" style="620" customWidth="1"/>
    <col min="14087" max="14087" width="9.5703125" style="620" customWidth="1"/>
    <col min="14088" max="14088" width="8.85546875" style="620" customWidth="1"/>
    <col min="14089" max="14089" width="9.140625" style="620" customWidth="1"/>
    <col min="14090" max="14090" width="8.7109375" style="620" customWidth="1"/>
    <col min="14091" max="14091" width="8.85546875" style="620" customWidth="1"/>
    <col min="14092" max="14092" width="9.42578125" style="620" customWidth="1"/>
    <col min="14093" max="14093" width="8.85546875" style="620" customWidth="1"/>
    <col min="14094" max="14094" width="9.140625" style="620" customWidth="1"/>
    <col min="14095" max="14095" width="9.85546875" style="620" customWidth="1"/>
    <col min="14096" max="14096" width="8.85546875" style="620" customWidth="1"/>
    <col min="14097" max="14097" width="9.28515625" style="620" customWidth="1"/>
    <col min="14098" max="14098" width="9.85546875" style="620" customWidth="1"/>
    <col min="14099" max="14100" width="8.85546875" style="620" customWidth="1"/>
    <col min="14101" max="14101" width="9.7109375" style="620" customWidth="1"/>
    <col min="14102" max="14102" width="8.140625" style="620" customWidth="1"/>
    <col min="14103" max="14103" width="10.140625" style="620" bestFit="1" customWidth="1"/>
    <col min="14104" max="14104" width="9.140625" style="620"/>
    <col min="14105" max="14105" width="10.140625" style="620" bestFit="1" customWidth="1"/>
    <col min="14106" max="14106" width="8.85546875" style="620" customWidth="1"/>
    <col min="14107" max="14107" width="9.140625" style="620"/>
    <col min="14108" max="14108" width="8.85546875" style="620" customWidth="1"/>
    <col min="14109" max="14110" width="9.140625" style="620"/>
    <col min="14111" max="14111" width="9.140625" style="620" customWidth="1"/>
    <col min="14112" max="14112" width="9.140625" style="620"/>
    <col min="14113" max="14113" width="10.140625" style="620" customWidth="1"/>
    <col min="14114" max="14114" width="9.28515625" style="620" customWidth="1"/>
    <col min="14115" max="14115" width="9.140625" style="620"/>
    <col min="14116" max="14116" width="9.5703125" style="620" customWidth="1"/>
    <col min="14117" max="14117" width="9.42578125" style="620" customWidth="1"/>
    <col min="14118" max="14119" width="9.140625" style="620"/>
    <col min="14120" max="14120" width="8.140625" style="620" customWidth="1"/>
    <col min="14121" max="14336" width="9.140625" style="620"/>
    <col min="14337" max="14337" width="7.28515625" style="620" customWidth="1"/>
    <col min="14338" max="14338" width="7.85546875" style="620" customWidth="1"/>
    <col min="14339" max="14339" width="11.85546875" style="620" customWidth="1"/>
    <col min="14340" max="14341" width="10" style="620" customWidth="1"/>
    <col min="14342" max="14342" width="9.42578125" style="620" customWidth="1"/>
    <col min="14343" max="14343" width="9.5703125" style="620" customWidth="1"/>
    <col min="14344" max="14344" width="8.85546875" style="620" customWidth="1"/>
    <col min="14345" max="14345" width="9.140625" style="620" customWidth="1"/>
    <col min="14346" max="14346" width="8.7109375" style="620" customWidth="1"/>
    <col min="14347" max="14347" width="8.85546875" style="620" customWidth="1"/>
    <col min="14348" max="14348" width="9.42578125" style="620" customWidth="1"/>
    <col min="14349" max="14349" width="8.85546875" style="620" customWidth="1"/>
    <col min="14350" max="14350" width="9.140625" style="620" customWidth="1"/>
    <col min="14351" max="14351" width="9.85546875" style="620" customWidth="1"/>
    <col min="14352" max="14352" width="8.85546875" style="620" customWidth="1"/>
    <col min="14353" max="14353" width="9.28515625" style="620" customWidth="1"/>
    <col min="14354" max="14354" width="9.85546875" style="620" customWidth="1"/>
    <col min="14355" max="14356" width="8.85546875" style="620" customWidth="1"/>
    <col min="14357" max="14357" width="9.7109375" style="620" customWidth="1"/>
    <col min="14358" max="14358" width="8.140625" style="620" customWidth="1"/>
    <col min="14359" max="14359" width="10.140625" style="620" bestFit="1" customWidth="1"/>
    <col min="14360" max="14360" width="9.140625" style="620"/>
    <col min="14361" max="14361" width="10.140625" style="620" bestFit="1" customWidth="1"/>
    <col min="14362" max="14362" width="8.85546875" style="620" customWidth="1"/>
    <col min="14363" max="14363" width="9.140625" style="620"/>
    <col min="14364" max="14364" width="8.85546875" style="620" customWidth="1"/>
    <col min="14365" max="14366" width="9.140625" style="620"/>
    <col min="14367" max="14367" width="9.140625" style="620" customWidth="1"/>
    <col min="14368" max="14368" width="9.140625" style="620"/>
    <col min="14369" max="14369" width="10.140625" style="620" customWidth="1"/>
    <col min="14370" max="14370" width="9.28515625" style="620" customWidth="1"/>
    <col min="14371" max="14371" width="9.140625" style="620"/>
    <col min="14372" max="14372" width="9.5703125" style="620" customWidth="1"/>
    <col min="14373" max="14373" width="9.42578125" style="620" customWidth="1"/>
    <col min="14374" max="14375" width="9.140625" style="620"/>
    <col min="14376" max="14376" width="8.140625" style="620" customWidth="1"/>
    <col min="14377" max="14592" width="9.140625" style="620"/>
    <col min="14593" max="14593" width="7.28515625" style="620" customWidth="1"/>
    <col min="14594" max="14594" width="7.85546875" style="620" customWidth="1"/>
    <col min="14595" max="14595" width="11.85546875" style="620" customWidth="1"/>
    <col min="14596" max="14597" width="10" style="620" customWidth="1"/>
    <col min="14598" max="14598" width="9.42578125" style="620" customWidth="1"/>
    <col min="14599" max="14599" width="9.5703125" style="620" customWidth="1"/>
    <col min="14600" max="14600" width="8.85546875" style="620" customWidth="1"/>
    <col min="14601" max="14601" width="9.140625" style="620" customWidth="1"/>
    <col min="14602" max="14602" width="8.7109375" style="620" customWidth="1"/>
    <col min="14603" max="14603" width="8.85546875" style="620" customWidth="1"/>
    <col min="14604" max="14604" width="9.42578125" style="620" customWidth="1"/>
    <col min="14605" max="14605" width="8.85546875" style="620" customWidth="1"/>
    <col min="14606" max="14606" width="9.140625" style="620" customWidth="1"/>
    <col min="14607" max="14607" width="9.85546875" style="620" customWidth="1"/>
    <col min="14608" max="14608" width="8.85546875" style="620" customWidth="1"/>
    <col min="14609" max="14609" width="9.28515625" style="620" customWidth="1"/>
    <col min="14610" max="14610" width="9.85546875" style="620" customWidth="1"/>
    <col min="14611" max="14612" width="8.85546875" style="620" customWidth="1"/>
    <col min="14613" max="14613" width="9.7109375" style="620" customWidth="1"/>
    <col min="14614" max="14614" width="8.140625" style="620" customWidth="1"/>
    <col min="14615" max="14615" width="10.140625" style="620" bestFit="1" customWidth="1"/>
    <col min="14616" max="14616" width="9.140625" style="620"/>
    <col min="14617" max="14617" width="10.140625" style="620" bestFit="1" customWidth="1"/>
    <col min="14618" max="14618" width="8.85546875" style="620" customWidth="1"/>
    <col min="14619" max="14619" width="9.140625" style="620"/>
    <col min="14620" max="14620" width="8.85546875" style="620" customWidth="1"/>
    <col min="14621" max="14622" width="9.140625" style="620"/>
    <col min="14623" max="14623" width="9.140625" style="620" customWidth="1"/>
    <col min="14624" max="14624" width="9.140625" style="620"/>
    <col min="14625" max="14625" width="10.140625" style="620" customWidth="1"/>
    <col min="14626" max="14626" width="9.28515625" style="620" customWidth="1"/>
    <col min="14627" max="14627" width="9.140625" style="620"/>
    <col min="14628" max="14628" width="9.5703125" style="620" customWidth="1"/>
    <col min="14629" max="14629" width="9.42578125" style="620" customWidth="1"/>
    <col min="14630" max="14631" width="9.140625" style="620"/>
    <col min="14632" max="14632" width="8.140625" style="620" customWidth="1"/>
    <col min="14633" max="14848" width="9.140625" style="620"/>
    <col min="14849" max="14849" width="7.28515625" style="620" customWidth="1"/>
    <col min="14850" max="14850" width="7.85546875" style="620" customWidth="1"/>
    <col min="14851" max="14851" width="11.85546875" style="620" customWidth="1"/>
    <col min="14852" max="14853" width="10" style="620" customWidth="1"/>
    <col min="14854" max="14854" width="9.42578125" style="620" customWidth="1"/>
    <col min="14855" max="14855" width="9.5703125" style="620" customWidth="1"/>
    <col min="14856" max="14856" width="8.85546875" style="620" customWidth="1"/>
    <col min="14857" max="14857" width="9.140625" style="620" customWidth="1"/>
    <col min="14858" max="14858" width="8.7109375" style="620" customWidth="1"/>
    <col min="14859" max="14859" width="8.85546875" style="620" customWidth="1"/>
    <col min="14860" max="14860" width="9.42578125" style="620" customWidth="1"/>
    <col min="14861" max="14861" width="8.85546875" style="620" customWidth="1"/>
    <col min="14862" max="14862" width="9.140625" style="620" customWidth="1"/>
    <col min="14863" max="14863" width="9.85546875" style="620" customWidth="1"/>
    <col min="14864" max="14864" width="8.85546875" style="620" customWidth="1"/>
    <col min="14865" max="14865" width="9.28515625" style="620" customWidth="1"/>
    <col min="14866" max="14866" width="9.85546875" style="620" customWidth="1"/>
    <col min="14867" max="14868" width="8.85546875" style="620" customWidth="1"/>
    <col min="14869" max="14869" width="9.7109375" style="620" customWidth="1"/>
    <col min="14870" max="14870" width="8.140625" style="620" customWidth="1"/>
    <col min="14871" max="14871" width="10.140625" style="620" bestFit="1" customWidth="1"/>
    <col min="14872" max="14872" width="9.140625" style="620"/>
    <col min="14873" max="14873" width="10.140625" style="620" bestFit="1" customWidth="1"/>
    <col min="14874" max="14874" width="8.85546875" style="620" customWidth="1"/>
    <col min="14875" max="14875" width="9.140625" style="620"/>
    <col min="14876" max="14876" width="8.85546875" style="620" customWidth="1"/>
    <col min="14877" max="14878" width="9.140625" style="620"/>
    <col min="14879" max="14879" width="9.140625" style="620" customWidth="1"/>
    <col min="14880" max="14880" width="9.140625" style="620"/>
    <col min="14881" max="14881" width="10.140625" style="620" customWidth="1"/>
    <col min="14882" max="14882" width="9.28515625" style="620" customWidth="1"/>
    <col min="14883" max="14883" width="9.140625" style="620"/>
    <col min="14884" max="14884" width="9.5703125" style="620" customWidth="1"/>
    <col min="14885" max="14885" width="9.42578125" style="620" customWidth="1"/>
    <col min="14886" max="14887" width="9.140625" style="620"/>
    <col min="14888" max="14888" width="8.140625" style="620" customWidth="1"/>
    <col min="14889" max="15104" width="9.140625" style="620"/>
    <col min="15105" max="15105" width="7.28515625" style="620" customWidth="1"/>
    <col min="15106" max="15106" width="7.85546875" style="620" customWidth="1"/>
    <col min="15107" max="15107" width="11.85546875" style="620" customWidth="1"/>
    <col min="15108" max="15109" width="10" style="620" customWidth="1"/>
    <col min="15110" max="15110" width="9.42578125" style="620" customWidth="1"/>
    <col min="15111" max="15111" width="9.5703125" style="620" customWidth="1"/>
    <col min="15112" max="15112" width="8.85546875" style="620" customWidth="1"/>
    <col min="15113" max="15113" width="9.140625" style="620" customWidth="1"/>
    <col min="15114" max="15114" width="8.7109375" style="620" customWidth="1"/>
    <col min="15115" max="15115" width="8.85546875" style="620" customWidth="1"/>
    <col min="15116" max="15116" width="9.42578125" style="620" customWidth="1"/>
    <col min="15117" max="15117" width="8.85546875" style="620" customWidth="1"/>
    <col min="15118" max="15118" width="9.140625" style="620" customWidth="1"/>
    <col min="15119" max="15119" width="9.85546875" style="620" customWidth="1"/>
    <col min="15120" max="15120" width="8.85546875" style="620" customWidth="1"/>
    <col min="15121" max="15121" width="9.28515625" style="620" customWidth="1"/>
    <col min="15122" max="15122" width="9.85546875" style="620" customWidth="1"/>
    <col min="15123" max="15124" width="8.85546875" style="620" customWidth="1"/>
    <col min="15125" max="15125" width="9.7109375" style="620" customWidth="1"/>
    <col min="15126" max="15126" width="8.140625" style="620" customWidth="1"/>
    <col min="15127" max="15127" width="10.140625" style="620" bestFit="1" customWidth="1"/>
    <col min="15128" max="15128" width="9.140625" style="620"/>
    <col min="15129" max="15129" width="10.140625" style="620" bestFit="1" customWidth="1"/>
    <col min="15130" max="15130" width="8.85546875" style="620" customWidth="1"/>
    <col min="15131" max="15131" width="9.140625" style="620"/>
    <col min="15132" max="15132" width="8.85546875" style="620" customWidth="1"/>
    <col min="15133" max="15134" width="9.140625" style="620"/>
    <col min="15135" max="15135" width="9.140625" style="620" customWidth="1"/>
    <col min="15136" max="15136" width="9.140625" style="620"/>
    <col min="15137" max="15137" width="10.140625" style="620" customWidth="1"/>
    <col min="15138" max="15138" width="9.28515625" style="620" customWidth="1"/>
    <col min="15139" max="15139" width="9.140625" style="620"/>
    <col min="15140" max="15140" width="9.5703125" style="620" customWidth="1"/>
    <col min="15141" max="15141" width="9.42578125" style="620" customWidth="1"/>
    <col min="15142" max="15143" width="9.140625" style="620"/>
    <col min="15144" max="15144" width="8.140625" style="620" customWidth="1"/>
    <col min="15145" max="15360" width="9.140625" style="620"/>
    <col min="15361" max="15361" width="7.28515625" style="620" customWidth="1"/>
    <col min="15362" max="15362" width="7.85546875" style="620" customWidth="1"/>
    <col min="15363" max="15363" width="11.85546875" style="620" customWidth="1"/>
    <col min="15364" max="15365" width="10" style="620" customWidth="1"/>
    <col min="15366" max="15366" width="9.42578125" style="620" customWidth="1"/>
    <col min="15367" max="15367" width="9.5703125" style="620" customWidth="1"/>
    <col min="15368" max="15368" width="8.85546875" style="620" customWidth="1"/>
    <col min="15369" max="15369" width="9.140625" style="620" customWidth="1"/>
    <col min="15370" max="15370" width="8.7109375" style="620" customWidth="1"/>
    <col min="15371" max="15371" width="8.85546875" style="620" customWidth="1"/>
    <col min="15372" max="15372" width="9.42578125" style="620" customWidth="1"/>
    <col min="15373" max="15373" width="8.85546875" style="620" customWidth="1"/>
    <col min="15374" max="15374" width="9.140625" style="620" customWidth="1"/>
    <col min="15375" max="15375" width="9.85546875" style="620" customWidth="1"/>
    <col min="15376" max="15376" width="8.85546875" style="620" customWidth="1"/>
    <col min="15377" max="15377" width="9.28515625" style="620" customWidth="1"/>
    <col min="15378" max="15378" width="9.85546875" style="620" customWidth="1"/>
    <col min="15379" max="15380" width="8.85546875" style="620" customWidth="1"/>
    <col min="15381" max="15381" width="9.7109375" style="620" customWidth="1"/>
    <col min="15382" max="15382" width="8.140625" style="620" customWidth="1"/>
    <col min="15383" max="15383" width="10.140625" style="620" bestFit="1" customWidth="1"/>
    <col min="15384" max="15384" width="9.140625" style="620"/>
    <col min="15385" max="15385" width="10.140625" style="620" bestFit="1" customWidth="1"/>
    <col min="15386" max="15386" width="8.85546875" style="620" customWidth="1"/>
    <col min="15387" max="15387" width="9.140625" style="620"/>
    <col min="15388" max="15388" width="8.85546875" style="620" customWidth="1"/>
    <col min="15389" max="15390" width="9.140625" style="620"/>
    <col min="15391" max="15391" width="9.140625" style="620" customWidth="1"/>
    <col min="15392" max="15392" width="9.140625" style="620"/>
    <col min="15393" max="15393" width="10.140625" style="620" customWidth="1"/>
    <col min="15394" max="15394" width="9.28515625" style="620" customWidth="1"/>
    <col min="15395" max="15395" width="9.140625" style="620"/>
    <col min="15396" max="15396" width="9.5703125" style="620" customWidth="1"/>
    <col min="15397" max="15397" width="9.42578125" style="620" customWidth="1"/>
    <col min="15398" max="15399" width="9.140625" style="620"/>
    <col min="15400" max="15400" width="8.140625" style="620" customWidth="1"/>
    <col min="15401" max="15616" width="9.140625" style="620"/>
    <col min="15617" max="15617" width="7.28515625" style="620" customWidth="1"/>
    <col min="15618" max="15618" width="7.85546875" style="620" customWidth="1"/>
    <col min="15619" max="15619" width="11.85546875" style="620" customWidth="1"/>
    <col min="15620" max="15621" width="10" style="620" customWidth="1"/>
    <col min="15622" max="15622" width="9.42578125" style="620" customWidth="1"/>
    <col min="15623" max="15623" width="9.5703125" style="620" customWidth="1"/>
    <col min="15624" max="15624" width="8.85546875" style="620" customWidth="1"/>
    <col min="15625" max="15625" width="9.140625" style="620" customWidth="1"/>
    <col min="15626" max="15626" width="8.7109375" style="620" customWidth="1"/>
    <col min="15627" max="15627" width="8.85546875" style="620" customWidth="1"/>
    <col min="15628" max="15628" width="9.42578125" style="620" customWidth="1"/>
    <col min="15629" max="15629" width="8.85546875" style="620" customWidth="1"/>
    <col min="15630" max="15630" width="9.140625" style="620" customWidth="1"/>
    <col min="15631" max="15631" width="9.85546875" style="620" customWidth="1"/>
    <col min="15632" max="15632" width="8.85546875" style="620" customWidth="1"/>
    <col min="15633" max="15633" width="9.28515625" style="620" customWidth="1"/>
    <col min="15634" max="15634" width="9.85546875" style="620" customWidth="1"/>
    <col min="15635" max="15636" width="8.85546875" style="620" customWidth="1"/>
    <col min="15637" max="15637" width="9.7109375" style="620" customWidth="1"/>
    <col min="15638" max="15638" width="8.140625" style="620" customWidth="1"/>
    <col min="15639" max="15639" width="10.140625" style="620" bestFit="1" customWidth="1"/>
    <col min="15640" max="15640" width="9.140625" style="620"/>
    <col min="15641" max="15641" width="10.140625" style="620" bestFit="1" customWidth="1"/>
    <col min="15642" max="15642" width="8.85546875" style="620" customWidth="1"/>
    <col min="15643" max="15643" width="9.140625" style="620"/>
    <col min="15644" max="15644" width="8.85546875" style="620" customWidth="1"/>
    <col min="15645" max="15646" width="9.140625" style="620"/>
    <col min="15647" max="15647" width="9.140625" style="620" customWidth="1"/>
    <col min="15648" max="15648" width="9.140625" style="620"/>
    <col min="15649" max="15649" width="10.140625" style="620" customWidth="1"/>
    <col min="15650" max="15650" width="9.28515625" style="620" customWidth="1"/>
    <col min="15651" max="15651" width="9.140625" style="620"/>
    <col min="15652" max="15652" width="9.5703125" style="620" customWidth="1"/>
    <col min="15653" max="15653" width="9.42578125" style="620" customWidth="1"/>
    <col min="15654" max="15655" width="9.140625" style="620"/>
    <col min="15656" max="15656" width="8.140625" style="620" customWidth="1"/>
    <col min="15657" max="15872" width="9.140625" style="620"/>
    <col min="15873" max="15873" width="7.28515625" style="620" customWidth="1"/>
    <col min="15874" max="15874" width="7.85546875" style="620" customWidth="1"/>
    <col min="15875" max="15875" width="11.85546875" style="620" customWidth="1"/>
    <col min="15876" max="15877" width="10" style="620" customWidth="1"/>
    <col min="15878" max="15878" width="9.42578125" style="620" customWidth="1"/>
    <col min="15879" max="15879" width="9.5703125" style="620" customWidth="1"/>
    <col min="15880" max="15880" width="8.85546875" style="620" customWidth="1"/>
    <col min="15881" max="15881" width="9.140625" style="620" customWidth="1"/>
    <col min="15882" max="15882" width="8.7109375" style="620" customWidth="1"/>
    <col min="15883" max="15883" width="8.85546875" style="620" customWidth="1"/>
    <col min="15884" max="15884" width="9.42578125" style="620" customWidth="1"/>
    <col min="15885" max="15885" width="8.85546875" style="620" customWidth="1"/>
    <col min="15886" max="15886" width="9.140625" style="620" customWidth="1"/>
    <col min="15887" max="15887" width="9.85546875" style="620" customWidth="1"/>
    <col min="15888" max="15888" width="8.85546875" style="620" customWidth="1"/>
    <col min="15889" max="15889" width="9.28515625" style="620" customWidth="1"/>
    <col min="15890" max="15890" width="9.85546875" style="620" customWidth="1"/>
    <col min="15891" max="15892" width="8.85546875" style="620" customWidth="1"/>
    <col min="15893" max="15893" width="9.7109375" style="620" customWidth="1"/>
    <col min="15894" max="15894" width="8.140625" style="620" customWidth="1"/>
    <col min="15895" max="15895" width="10.140625" style="620" bestFit="1" customWidth="1"/>
    <col min="15896" max="15896" width="9.140625" style="620"/>
    <col min="15897" max="15897" width="10.140625" style="620" bestFit="1" customWidth="1"/>
    <col min="15898" max="15898" width="8.85546875" style="620" customWidth="1"/>
    <col min="15899" max="15899" width="9.140625" style="620"/>
    <col min="15900" max="15900" width="8.85546875" style="620" customWidth="1"/>
    <col min="15901" max="15902" width="9.140625" style="620"/>
    <col min="15903" max="15903" width="9.140625" style="620" customWidth="1"/>
    <col min="15904" max="15904" width="9.140625" style="620"/>
    <col min="15905" max="15905" width="10.140625" style="620" customWidth="1"/>
    <col min="15906" max="15906" width="9.28515625" style="620" customWidth="1"/>
    <col min="15907" max="15907" width="9.140625" style="620"/>
    <col min="15908" max="15908" width="9.5703125" style="620" customWidth="1"/>
    <col min="15909" max="15909" width="9.42578125" style="620" customWidth="1"/>
    <col min="15910" max="15911" width="9.140625" style="620"/>
    <col min="15912" max="15912" width="8.140625" style="620" customWidth="1"/>
    <col min="15913" max="16128" width="9.140625" style="620"/>
    <col min="16129" max="16129" width="7.28515625" style="620" customWidth="1"/>
    <col min="16130" max="16130" width="7.85546875" style="620" customWidth="1"/>
    <col min="16131" max="16131" width="11.85546875" style="620" customWidth="1"/>
    <col min="16132" max="16133" width="10" style="620" customWidth="1"/>
    <col min="16134" max="16134" width="9.42578125" style="620" customWidth="1"/>
    <col min="16135" max="16135" width="9.5703125" style="620" customWidth="1"/>
    <col min="16136" max="16136" width="8.85546875" style="620" customWidth="1"/>
    <col min="16137" max="16137" width="9.140625" style="620" customWidth="1"/>
    <col min="16138" max="16138" width="8.7109375" style="620" customWidth="1"/>
    <col min="16139" max="16139" width="8.85546875" style="620" customWidth="1"/>
    <col min="16140" max="16140" width="9.42578125" style="620" customWidth="1"/>
    <col min="16141" max="16141" width="8.85546875" style="620" customWidth="1"/>
    <col min="16142" max="16142" width="9.140625" style="620" customWidth="1"/>
    <col min="16143" max="16143" width="9.85546875" style="620" customWidth="1"/>
    <col min="16144" max="16144" width="8.85546875" style="620" customWidth="1"/>
    <col min="16145" max="16145" width="9.28515625" style="620" customWidth="1"/>
    <col min="16146" max="16146" width="9.85546875" style="620" customWidth="1"/>
    <col min="16147" max="16148" width="8.85546875" style="620" customWidth="1"/>
    <col min="16149" max="16149" width="9.7109375" style="620" customWidth="1"/>
    <col min="16150" max="16150" width="8.140625" style="620" customWidth="1"/>
    <col min="16151" max="16151" width="10.140625" style="620" bestFit="1" customWidth="1"/>
    <col min="16152" max="16152" width="9.140625" style="620"/>
    <col min="16153" max="16153" width="10.140625" style="620" bestFit="1" customWidth="1"/>
    <col min="16154" max="16154" width="8.85546875" style="620" customWidth="1"/>
    <col min="16155" max="16155" width="9.140625" style="620"/>
    <col min="16156" max="16156" width="8.85546875" style="620" customWidth="1"/>
    <col min="16157" max="16158" width="9.140625" style="620"/>
    <col min="16159" max="16159" width="9.140625" style="620" customWidth="1"/>
    <col min="16160" max="16160" width="9.140625" style="620"/>
    <col min="16161" max="16161" width="10.140625" style="620" customWidth="1"/>
    <col min="16162" max="16162" width="9.28515625" style="620" customWidth="1"/>
    <col min="16163" max="16163" width="9.140625" style="620"/>
    <col min="16164" max="16164" width="9.5703125" style="620" customWidth="1"/>
    <col min="16165" max="16165" width="9.42578125" style="620" customWidth="1"/>
    <col min="16166" max="16167" width="9.140625" style="620"/>
    <col min="16168" max="16168" width="8.140625" style="620" customWidth="1"/>
    <col min="16169" max="16384" width="9.140625" style="620"/>
  </cols>
  <sheetData>
    <row r="1" spans="1:40"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</row>
    <row r="2" spans="1:40">
      <c r="A2" s="622"/>
      <c r="B2" s="623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1799"/>
      <c r="U2" s="1799"/>
      <c r="V2" s="1799"/>
    </row>
    <row r="3" spans="1:40" ht="15" customHeight="1">
      <c r="B3" s="1706" t="s">
        <v>583</v>
      </c>
      <c r="C3" s="1706"/>
      <c r="D3" s="1706"/>
      <c r="E3" s="1706"/>
      <c r="F3" s="1706"/>
      <c r="G3" s="1706"/>
      <c r="H3" s="1706"/>
      <c r="I3" s="1706"/>
      <c r="J3" s="1706"/>
      <c r="K3" s="1706"/>
      <c r="L3" s="1706"/>
      <c r="M3" s="1706"/>
      <c r="N3" s="1706"/>
      <c r="O3" s="1706"/>
      <c r="P3" s="1706"/>
      <c r="Q3" s="1706"/>
      <c r="R3" s="1706"/>
      <c r="S3" s="1706"/>
      <c r="T3" s="1706"/>
      <c r="U3" s="1706"/>
      <c r="V3" s="1706"/>
      <c r="AA3" s="723"/>
      <c r="AI3" s="723"/>
      <c r="AK3" s="723"/>
      <c r="AM3" s="1800" t="s">
        <v>584</v>
      </c>
      <c r="AN3" s="1800"/>
    </row>
    <row r="4" spans="1:40" ht="14.25"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  <c r="AL4" s="855"/>
      <c r="AM4" s="855"/>
      <c r="AN4" s="855"/>
    </row>
    <row r="5" spans="1:40" ht="13.5" thickBot="1"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1801"/>
      <c r="U5" s="1801"/>
      <c r="V5" s="1801"/>
      <c r="AL5" s="1802" t="s">
        <v>416</v>
      </c>
      <c r="AM5" s="1802"/>
      <c r="AN5" s="1802"/>
    </row>
    <row r="6" spans="1:40" ht="15" customHeight="1" thickBot="1">
      <c r="B6" s="1784" t="s">
        <v>499</v>
      </c>
      <c r="C6" s="1784" t="s">
        <v>585</v>
      </c>
      <c r="D6" s="1786" t="s">
        <v>6</v>
      </c>
      <c r="E6" s="1806" t="s">
        <v>6</v>
      </c>
      <c r="F6" s="1807"/>
      <c r="G6" s="1807"/>
      <c r="H6" s="1807"/>
      <c r="I6" s="1807"/>
      <c r="J6" s="1807"/>
      <c r="K6" s="1807"/>
      <c r="L6" s="1807"/>
      <c r="M6" s="1807"/>
      <c r="N6" s="1806" t="s">
        <v>501</v>
      </c>
      <c r="O6" s="1807"/>
      <c r="P6" s="1807"/>
      <c r="Q6" s="1807"/>
      <c r="R6" s="1807"/>
      <c r="S6" s="1807"/>
      <c r="T6" s="1807"/>
      <c r="U6" s="1807"/>
      <c r="V6" s="1807"/>
      <c r="W6" s="1806" t="s">
        <v>435</v>
      </c>
      <c r="X6" s="1807"/>
      <c r="Y6" s="1807"/>
      <c r="Z6" s="1807"/>
      <c r="AA6" s="1807"/>
      <c r="AB6" s="1807"/>
      <c r="AC6" s="1807"/>
      <c r="AD6" s="1807"/>
      <c r="AE6" s="1808"/>
      <c r="AF6" s="1806" t="s">
        <v>502</v>
      </c>
      <c r="AG6" s="1807"/>
      <c r="AH6" s="1807"/>
      <c r="AI6" s="1807"/>
      <c r="AJ6" s="1807"/>
      <c r="AK6" s="1807"/>
      <c r="AL6" s="1807"/>
      <c r="AM6" s="1807"/>
      <c r="AN6" s="1808"/>
    </row>
    <row r="7" spans="1:40" ht="15" customHeight="1">
      <c r="B7" s="1814"/>
      <c r="C7" s="1814"/>
      <c r="D7" s="1815"/>
      <c r="E7" s="1809" t="s">
        <v>3</v>
      </c>
      <c r="F7" s="1810"/>
      <c r="G7" s="1811"/>
      <c r="H7" s="1812" t="s">
        <v>4</v>
      </c>
      <c r="I7" s="1812"/>
      <c r="J7" s="1813"/>
      <c r="K7" s="1812" t="s">
        <v>5</v>
      </c>
      <c r="L7" s="1812"/>
      <c r="M7" s="1812"/>
      <c r="N7" s="1809" t="s">
        <v>3</v>
      </c>
      <c r="O7" s="1810"/>
      <c r="P7" s="1811"/>
      <c r="Q7" s="1812" t="s">
        <v>4</v>
      </c>
      <c r="R7" s="1812"/>
      <c r="S7" s="1813"/>
      <c r="T7" s="1812" t="s">
        <v>5</v>
      </c>
      <c r="U7" s="1812"/>
      <c r="V7" s="1813"/>
      <c r="W7" s="1809" t="s">
        <v>3</v>
      </c>
      <c r="X7" s="1810"/>
      <c r="Y7" s="1811"/>
      <c r="Z7" s="1812" t="s">
        <v>4</v>
      </c>
      <c r="AA7" s="1812"/>
      <c r="AB7" s="1813"/>
      <c r="AC7" s="1812" t="s">
        <v>5</v>
      </c>
      <c r="AD7" s="1812"/>
      <c r="AE7" s="1813"/>
      <c r="AF7" s="1809" t="s">
        <v>3</v>
      </c>
      <c r="AG7" s="1810"/>
      <c r="AH7" s="1811"/>
      <c r="AI7" s="1812" t="s">
        <v>4</v>
      </c>
      <c r="AJ7" s="1812"/>
      <c r="AK7" s="1813"/>
      <c r="AL7" s="1812" t="s">
        <v>5</v>
      </c>
      <c r="AM7" s="1812"/>
      <c r="AN7" s="1813"/>
    </row>
    <row r="8" spans="1:40" ht="35.25" customHeight="1" thickBot="1">
      <c r="B8" s="1785"/>
      <c r="C8" s="1814"/>
      <c r="D8" s="1815"/>
      <c r="E8" s="731" t="s">
        <v>503</v>
      </c>
      <c r="F8" s="732" t="s">
        <v>504</v>
      </c>
      <c r="G8" s="733" t="s">
        <v>505</v>
      </c>
      <c r="H8" s="734" t="s">
        <v>503</v>
      </c>
      <c r="I8" s="732" t="s">
        <v>504</v>
      </c>
      <c r="J8" s="733" t="s">
        <v>505</v>
      </c>
      <c r="K8" s="734" t="s">
        <v>503</v>
      </c>
      <c r="L8" s="732" t="s">
        <v>504</v>
      </c>
      <c r="M8" s="733" t="s">
        <v>505</v>
      </c>
      <c r="N8" s="734" t="s">
        <v>503</v>
      </c>
      <c r="O8" s="732" t="s">
        <v>504</v>
      </c>
      <c r="P8" s="733" t="s">
        <v>505</v>
      </c>
      <c r="Q8" s="734" t="s">
        <v>503</v>
      </c>
      <c r="R8" s="732" t="s">
        <v>504</v>
      </c>
      <c r="S8" s="735" t="s">
        <v>505</v>
      </c>
      <c r="T8" s="734" t="s">
        <v>503</v>
      </c>
      <c r="U8" s="732" t="s">
        <v>504</v>
      </c>
      <c r="V8" s="735" t="s">
        <v>505</v>
      </c>
      <c r="W8" s="734" t="s">
        <v>503</v>
      </c>
      <c r="X8" s="732" t="s">
        <v>504</v>
      </c>
      <c r="Y8" s="733" t="s">
        <v>505</v>
      </c>
      <c r="Z8" s="734" t="s">
        <v>503</v>
      </c>
      <c r="AA8" s="736" t="s">
        <v>504</v>
      </c>
      <c r="AB8" s="735" t="s">
        <v>505</v>
      </c>
      <c r="AC8" s="734" t="s">
        <v>503</v>
      </c>
      <c r="AD8" s="732" t="s">
        <v>504</v>
      </c>
      <c r="AE8" s="735" t="s">
        <v>505</v>
      </c>
      <c r="AF8" s="734" t="s">
        <v>503</v>
      </c>
      <c r="AG8" s="732" t="s">
        <v>504</v>
      </c>
      <c r="AH8" s="737" t="s">
        <v>505</v>
      </c>
      <c r="AI8" s="734" t="s">
        <v>503</v>
      </c>
      <c r="AJ8" s="736" t="s">
        <v>504</v>
      </c>
      <c r="AK8" s="735" t="s">
        <v>505</v>
      </c>
      <c r="AL8" s="734" t="s">
        <v>503</v>
      </c>
      <c r="AM8" s="732" t="s">
        <v>504</v>
      </c>
      <c r="AN8" s="735" t="s">
        <v>505</v>
      </c>
    </row>
    <row r="9" spans="1:40" ht="24" customHeight="1">
      <c r="B9" s="1803" t="s">
        <v>1</v>
      </c>
      <c r="C9" s="738" t="s">
        <v>575</v>
      </c>
      <c r="D9" s="739">
        <v>74943.735000000001</v>
      </c>
      <c r="E9" s="677">
        <v>31267.280999999999</v>
      </c>
      <c r="F9" s="681">
        <v>0.84099999999999997</v>
      </c>
      <c r="G9" s="661">
        <v>21971.177</v>
      </c>
      <c r="H9" s="740">
        <v>10057.905000000001</v>
      </c>
      <c r="I9" s="656">
        <v>0</v>
      </c>
      <c r="J9" s="741">
        <v>7934.5479999999998</v>
      </c>
      <c r="K9" s="740">
        <v>2533.826</v>
      </c>
      <c r="L9" s="681">
        <v>0</v>
      </c>
      <c r="M9" s="682">
        <v>1178.1569999999999</v>
      </c>
      <c r="N9" s="660">
        <v>13645.174000000001</v>
      </c>
      <c r="O9" s="681">
        <v>0.84099999999999997</v>
      </c>
      <c r="P9" s="661">
        <v>7499.1909999999998</v>
      </c>
      <c r="Q9" s="740">
        <v>5213.0110000000004</v>
      </c>
      <c r="R9" s="681">
        <v>0</v>
      </c>
      <c r="S9" s="742">
        <v>2883.837</v>
      </c>
      <c r="T9" s="740">
        <v>1407.723</v>
      </c>
      <c r="U9" s="681">
        <v>0</v>
      </c>
      <c r="V9" s="742">
        <v>249.31200000000001</v>
      </c>
      <c r="W9" s="660">
        <v>14970.226000000001</v>
      </c>
      <c r="X9" s="681">
        <v>0</v>
      </c>
      <c r="Y9" s="661">
        <v>13122.12</v>
      </c>
      <c r="Z9" s="740">
        <v>4414.902</v>
      </c>
      <c r="AA9" s="681">
        <v>0</v>
      </c>
      <c r="AB9" s="742">
        <v>4526.6779999999999</v>
      </c>
      <c r="AC9" s="740">
        <v>1023.283</v>
      </c>
      <c r="AD9" s="681">
        <v>0</v>
      </c>
      <c r="AE9" s="742">
        <v>616.27700000000004</v>
      </c>
      <c r="AF9" s="660">
        <v>2651.8809999999999</v>
      </c>
      <c r="AG9" s="681">
        <v>0</v>
      </c>
      <c r="AH9" s="679">
        <v>1349.866</v>
      </c>
      <c r="AI9" s="740">
        <v>429.99200000000002</v>
      </c>
      <c r="AJ9" s="681">
        <v>0</v>
      </c>
      <c r="AK9" s="742">
        <v>524.03300000000002</v>
      </c>
      <c r="AL9" s="740">
        <v>102.82</v>
      </c>
      <c r="AM9" s="681">
        <v>0</v>
      </c>
      <c r="AN9" s="742">
        <v>312.56799999999998</v>
      </c>
    </row>
    <row r="10" spans="1:40" ht="24" customHeight="1">
      <c r="B10" s="1804"/>
      <c r="C10" s="638" t="s">
        <v>576</v>
      </c>
      <c r="D10" s="662">
        <v>116861.641</v>
      </c>
      <c r="E10" s="680">
        <v>36601.358999999997</v>
      </c>
      <c r="F10" s="681">
        <v>179.471</v>
      </c>
      <c r="G10" s="742">
        <v>45559.05</v>
      </c>
      <c r="H10" s="682">
        <v>10902.315000000001</v>
      </c>
      <c r="I10" s="664">
        <v>1114.2739999999999</v>
      </c>
      <c r="J10" s="668">
        <v>17818.985000000001</v>
      </c>
      <c r="K10" s="740">
        <v>3122.692</v>
      </c>
      <c r="L10" s="681">
        <v>107.9</v>
      </c>
      <c r="M10" s="682">
        <v>1455.595</v>
      </c>
      <c r="N10" s="680">
        <v>6236.2960000000003</v>
      </c>
      <c r="O10" s="681">
        <v>179.471</v>
      </c>
      <c r="P10" s="742">
        <v>1131.414</v>
      </c>
      <c r="Q10" s="740">
        <v>4094.7759999999998</v>
      </c>
      <c r="R10" s="681">
        <v>1036.0940000000001</v>
      </c>
      <c r="S10" s="742">
        <v>7282.3209999999999</v>
      </c>
      <c r="T10" s="740">
        <v>1055.979</v>
      </c>
      <c r="U10" s="681">
        <v>0</v>
      </c>
      <c r="V10" s="742">
        <v>127.023</v>
      </c>
      <c r="W10" s="680">
        <v>29185.569</v>
      </c>
      <c r="X10" s="681">
        <v>0</v>
      </c>
      <c r="Y10" s="742">
        <v>43995.112000000001</v>
      </c>
      <c r="Z10" s="740">
        <v>6426.848</v>
      </c>
      <c r="AA10" s="681">
        <v>0</v>
      </c>
      <c r="AB10" s="742">
        <v>10311.768</v>
      </c>
      <c r="AC10" s="740">
        <v>1942.2059999999999</v>
      </c>
      <c r="AD10" s="681">
        <v>4.0590000000000002</v>
      </c>
      <c r="AE10" s="742">
        <v>1222.779</v>
      </c>
      <c r="AF10" s="680">
        <v>1179.4939999999999</v>
      </c>
      <c r="AG10" s="681">
        <v>0</v>
      </c>
      <c r="AH10" s="742">
        <v>432.524</v>
      </c>
      <c r="AI10" s="740">
        <v>380.69099999999997</v>
      </c>
      <c r="AJ10" s="681">
        <v>78.180000000000007</v>
      </c>
      <c r="AK10" s="742">
        <v>224.89599999999999</v>
      </c>
      <c r="AL10" s="740">
        <v>124.50700000000001</v>
      </c>
      <c r="AM10" s="681">
        <v>103.84099999999999</v>
      </c>
      <c r="AN10" s="742">
        <v>105.79300000000001</v>
      </c>
    </row>
    <row r="11" spans="1:40" ht="24" customHeight="1" thickBot="1">
      <c r="B11" s="1804"/>
      <c r="C11" s="706" t="s">
        <v>577</v>
      </c>
      <c r="D11" s="743">
        <v>45350.821000000004</v>
      </c>
      <c r="E11" s="744">
        <v>17032.724999999999</v>
      </c>
      <c r="F11" s="745">
        <v>32.512</v>
      </c>
      <c r="G11" s="746">
        <v>11730.691999999999</v>
      </c>
      <c r="H11" s="747">
        <v>5461.06</v>
      </c>
      <c r="I11" s="748">
        <v>88.241</v>
      </c>
      <c r="J11" s="749">
        <v>6202.2110000000002</v>
      </c>
      <c r="K11" s="747">
        <v>3357.6219999999998</v>
      </c>
      <c r="L11" s="745">
        <v>9</v>
      </c>
      <c r="M11" s="750">
        <v>1436.758</v>
      </c>
      <c r="N11" s="744">
        <v>1911.0350000000001</v>
      </c>
      <c r="O11" s="745">
        <v>25.478999999999999</v>
      </c>
      <c r="P11" s="746">
        <v>95.869</v>
      </c>
      <c r="Q11" s="747">
        <v>505.93</v>
      </c>
      <c r="R11" s="745">
        <v>88.241</v>
      </c>
      <c r="S11" s="746">
        <v>688.94799999999998</v>
      </c>
      <c r="T11" s="747">
        <v>50.258000000000003</v>
      </c>
      <c r="U11" s="745">
        <v>0</v>
      </c>
      <c r="V11" s="746">
        <v>11.984999999999999</v>
      </c>
      <c r="W11" s="744">
        <v>14748.66</v>
      </c>
      <c r="X11" s="745">
        <v>0</v>
      </c>
      <c r="Y11" s="746">
        <v>11150.814</v>
      </c>
      <c r="Z11" s="747">
        <v>4829.991</v>
      </c>
      <c r="AA11" s="745">
        <v>0</v>
      </c>
      <c r="AB11" s="746">
        <v>5431.1769999999997</v>
      </c>
      <c r="AC11" s="747">
        <v>3281.0169999999998</v>
      </c>
      <c r="AD11" s="745">
        <v>9</v>
      </c>
      <c r="AE11" s="746">
        <v>1325.2339999999999</v>
      </c>
      <c r="AF11" s="744">
        <v>373.03</v>
      </c>
      <c r="AG11" s="745">
        <v>7.0330000000000004</v>
      </c>
      <c r="AH11" s="746">
        <v>484.00900000000001</v>
      </c>
      <c r="AI11" s="747">
        <v>125.139</v>
      </c>
      <c r="AJ11" s="745">
        <v>0</v>
      </c>
      <c r="AK11" s="746">
        <v>82.085999999999999</v>
      </c>
      <c r="AL11" s="747">
        <v>26.347000000000001</v>
      </c>
      <c r="AM11" s="745">
        <v>0</v>
      </c>
      <c r="AN11" s="746">
        <v>99.539000000000001</v>
      </c>
    </row>
    <row r="12" spans="1:40" ht="24" customHeight="1" thickBot="1">
      <c r="B12" s="1805"/>
      <c r="C12" s="646" t="s">
        <v>578</v>
      </c>
      <c r="D12" s="751">
        <v>237156.19699999999</v>
      </c>
      <c r="E12" s="686">
        <v>84901.365000000005</v>
      </c>
      <c r="F12" s="684">
        <v>212.82400000000001</v>
      </c>
      <c r="G12" s="752">
        <v>79260.918999999994</v>
      </c>
      <c r="H12" s="684">
        <v>26421.279999999999</v>
      </c>
      <c r="I12" s="684">
        <v>1202.5150000000001</v>
      </c>
      <c r="J12" s="752">
        <v>31955.743999999999</v>
      </c>
      <c r="K12" s="684">
        <v>9014.14</v>
      </c>
      <c r="L12" s="684">
        <v>116.9</v>
      </c>
      <c r="M12" s="685">
        <v>4070.51</v>
      </c>
      <c r="N12" s="686">
        <v>21792.505000000001</v>
      </c>
      <c r="O12" s="684">
        <v>205.791</v>
      </c>
      <c r="P12" s="752">
        <v>8726.4740000000002</v>
      </c>
      <c r="Q12" s="684">
        <v>9813.7170000000006</v>
      </c>
      <c r="R12" s="684">
        <v>1124.335</v>
      </c>
      <c r="S12" s="752">
        <v>10855.106</v>
      </c>
      <c r="T12" s="684">
        <v>2513.96</v>
      </c>
      <c r="U12" s="684">
        <v>0</v>
      </c>
      <c r="V12" s="752">
        <v>388.32</v>
      </c>
      <c r="W12" s="686">
        <v>58904.455000000002</v>
      </c>
      <c r="X12" s="684">
        <v>0</v>
      </c>
      <c r="Y12" s="752">
        <v>68268.046000000002</v>
      </c>
      <c r="Z12" s="684">
        <v>15671.741</v>
      </c>
      <c r="AA12" s="684">
        <v>0</v>
      </c>
      <c r="AB12" s="752">
        <v>20269.623</v>
      </c>
      <c r="AC12" s="684">
        <v>6246.5060000000003</v>
      </c>
      <c r="AD12" s="684">
        <v>13.058999999999999</v>
      </c>
      <c r="AE12" s="752">
        <v>3164.29</v>
      </c>
      <c r="AF12" s="686">
        <v>4204.4049999999997</v>
      </c>
      <c r="AG12" s="684">
        <v>7.0330000000000004</v>
      </c>
      <c r="AH12" s="753">
        <v>2266.3989999999999</v>
      </c>
      <c r="AI12" s="684">
        <v>935.822</v>
      </c>
      <c r="AJ12" s="684">
        <v>78.180000000000007</v>
      </c>
      <c r="AK12" s="752">
        <v>831.01499999999999</v>
      </c>
      <c r="AL12" s="684">
        <v>253.67400000000001</v>
      </c>
      <c r="AM12" s="684">
        <v>103.84099999999999</v>
      </c>
      <c r="AN12" s="752">
        <v>517.9</v>
      </c>
    </row>
    <row r="13" spans="1:40" ht="24" customHeight="1">
      <c r="B13" s="1803" t="s">
        <v>2</v>
      </c>
      <c r="C13" s="738" t="s">
        <v>575</v>
      </c>
      <c r="D13" s="754">
        <v>75275.320999999996</v>
      </c>
      <c r="E13" s="755">
        <v>31428.414000000001</v>
      </c>
      <c r="F13" s="756">
        <v>2.5419999999999998</v>
      </c>
      <c r="G13" s="757">
        <v>21198.324000000001</v>
      </c>
      <c r="H13" s="755">
        <v>10701.671</v>
      </c>
      <c r="I13" s="756">
        <v>0</v>
      </c>
      <c r="J13" s="757">
        <v>8412.7330000000002</v>
      </c>
      <c r="K13" s="755">
        <v>2498.7669999999998</v>
      </c>
      <c r="L13" s="756">
        <v>0</v>
      </c>
      <c r="M13" s="757">
        <v>1032.8699999999999</v>
      </c>
      <c r="N13" s="755">
        <v>15122.971</v>
      </c>
      <c r="O13" s="756">
        <v>2.5419999999999998</v>
      </c>
      <c r="P13" s="757">
        <v>6631.8950000000004</v>
      </c>
      <c r="Q13" s="758">
        <v>5890.8940000000002</v>
      </c>
      <c r="R13" s="756">
        <v>0</v>
      </c>
      <c r="S13" s="757">
        <v>3064.3539999999998</v>
      </c>
      <c r="T13" s="755">
        <v>1503.4380000000001</v>
      </c>
      <c r="U13" s="756">
        <v>0</v>
      </c>
      <c r="V13" s="757">
        <v>239.631</v>
      </c>
      <c r="W13" s="755">
        <v>13990.098</v>
      </c>
      <c r="X13" s="756">
        <v>0</v>
      </c>
      <c r="Y13" s="757">
        <v>13251.569</v>
      </c>
      <c r="Z13" s="755">
        <v>4364.59</v>
      </c>
      <c r="AA13" s="756">
        <v>0</v>
      </c>
      <c r="AB13" s="757">
        <v>4810.3530000000001</v>
      </c>
      <c r="AC13" s="755">
        <v>883.48199999999997</v>
      </c>
      <c r="AD13" s="756">
        <v>0</v>
      </c>
      <c r="AE13" s="757">
        <v>538.08399999999995</v>
      </c>
      <c r="AF13" s="755">
        <v>2315.3449999999998</v>
      </c>
      <c r="AG13" s="756">
        <v>0</v>
      </c>
      <c r="AH13" s="757">
        <v>1314.86</v>
      </c>
      <c r="AI13" s="755">
        <v>446.18700000000001</v>
      </c>
      <c r="AJ13" s="756">
        <v>0</v>
      </c>
      <c r="AK13" s="757">
        <v>538.02599999999995</v>
      </c>
      <c r="AL13" s="755">
        <v>111.84699999999999</v>
      </c>
      <c r="AM13" s="756">
        <v>0</v>
      </c>
      <c r="AN13" s="757">
        <v>255.155</v>
      </c>
    </row>
    <row r="14" spans="1:40" ht="24" customHeight="1">
      <c r="B14" s="1804"/>
      <c r="C14" s="638" t="s">
        <v>576</v>
      </c>
      <c r="D14" s="759">
        <v>115040.17600000001</v>
      </c>
      <c r="E14" s="760">
        <v>35672.398000000001</v>
      </c>
      <c r="F14" s="761">
        <v>231.57599999999999</v>
      </c>
      <c r="G14" s="762">
        <v>44883.557000000001</v>
      </c>
      <c r="H14" s="760">
        <v>10467.782999999999</v>
      </c>
      <c r="I14" s="761">
        <v>1253.2139999999999</v>
      </c>
      <c r="J14" s="762">
        <v>17666.080000000002</v>
      </c>
      <c r="K14" s="760">
        <v>3223.0749999999998</v>
      </c>
      <c r="L14" s="761">
        <v>112.027</v>
      </c>
      <c r="M14" s="762">
        <v>1530.4659999999999</v>
      </c>
      <c r="N14" s="760">
        <v>5961.491</v>
      </c>
      <c r="O14" s="761">
        <v>231.57599999999999</v>
      </c>
      <c r="P14" s="762">
        <v>838.19799999999998</v>
      </c>
      <c r="Q14" s="763">
        <v>3635.56</v>
      </c>
      <c r="R14" s="761">
        <v>1210.1099999999999</v>
      </c>
      <c r="S14" s="762">
        <v>7088.8860000000004</v>
      </c>
      <c r="T14" s="760">
        <v>1153.2950000000001</v>
      </c>
      <c r="U14" s="761">
        <v>0</v>
      </c>
      <c r="V14" s="762">
        <v>85.156000000000006</v>
      </c>
      <c r="W14" s="760">
        <v>28552.552</v>
      </c>
      <c r="X14" s="761">
        <v>0</v>
      </c>
      <c r="Y14" s="762">
        <v>43629.237999999998</v>
      </c>
      <c r="Z14" s="760">
        <v>6400.1270000000004</v>
      </c>
      <c r="AA14" s="761">
        <v>0</v>
      </c>
      <c r="AB14" s="762">
        <v>10326.922</v>
      </c>
      <c r="AC14" s="760">
        <v>1925.63</v>
      </c>
      <c r="AD14" s="761">
        <v>8.3629999999999995</v>
      </c>
      <c r="AE14" s="762">
        <v>1262.0329999999999</v>
      </c>
      <c r="AF14" s="760">
        <v>1158.355</v>
      </c>
      <c r="AG14" s="761">
        <v>0</v>
      </c>
      <c r="AH14" s="762">
        <v>416.12099999999998</v>
      </c>
      <c r="AI14" s="760">
        <v>432.096</v>
      </c>
      <c r="AJ14" s="761">
        <v>43.103999999999999</v>
      </c>
      <c r="AK14" s="762">
        <v>250.27199999999999</v>
      </c>
      <c r="AL14" s="760">
        <v>144.15</v>
      </c>
      <c r="AM14" s="761">
        <v>103.664</v>
      </c>
      <c r="AN14" s="762">
        <v>183.27699999999999</v>
      </c>
    </row>
    <row r="15" spans="1:40" ht="24" customHeight="1" thickBot="1">
      <c r="B15" s="1804"/>
      <c r="C15" s="706" t="s">
        <v>577</v>
      </c>
      <c r="D15" s="764">
        <v>48361.576000000001</v>
      </c>
      <c r="E15" s="765">
        <v>18216.773000000001</v>
      </c>
      <c r="F15" s="766">
        <v>180.04599999999999</v>
      </c>
      <c r="G15" s="767">
        <v>12014.486000000001</v>
      </c>
      <c r="H15" s="765">
        <v>6331.4440000000004</v>
      </c>
      <c r="I15" s="768">
        <v>91.116</v>
      </c>
      <c r="J15" s="767">
        <v>6229.5</v>
      </c>
      <c r="K15" s="765">
        <v>3714.4580000000001</v>
      </c>
      <c r="L15" s="766">
        <v>9</v>
      </c>
      <c r="M15" s="767">
        <v>1574.7529999999999</v>
      </c>
      <c r="N15" s="765">
        <v>1936.9010000000001</v>
      </c>
      <c r="O15" s="766">
        <v>173.02799999999999</v>
      </c>
      <c r="P15" s="767">
        <v>110.996</v>
      </c>
      <c r="Q15" s="769">
        <v>442.084</v>
      </c>
      <c r="R15" s="766">
        <v>91.116</v>
      </c>
      <c r="S15" s="770">
        <v>682.95899999999995</v>
      </c>
      <c r="T15" s="765">
        <v>61.174999999999997</v>
      </c>
      <c r="U15" s="766">
        <v>0</v>
      </c>
      <c r="V15" s="767">
        <v>11.958</v>
      </c>
      <c r="W15" s="765">
        <v>15873.300999999999</v>
      </c>
      <c r="X15" s="766">
        <v>0</v>
      </c>
      <c r="Y15" s="767">
        <v>11470.343000000001</v>
      </c>
      <c r="Z15" s="765">
        <v>5745.93</v>
      </c>
      <c r="AA15" s="766">
        <v>0</v>
      </c>
      <c r="AB15" s="767">
        <v>5469.3850000000002</v>
      </c>
      <c r="AC15" s="765">
        <v>3568.5369999999998</v>
      </c>
      <c r="AD15" s="766">
        <v>9</v>
      </c>
      <c r="AE15" s="767">
        <v>1457.799</v>
      </c>
      <c r="AF15" s="765">
        <v>406.57100000000003</v>
      </c>
      <c r="AG15" s="766">
        <v>7.0179999999999998</v>
      </c>
      <c r="AH15" s="767">
        <v>433.14699999999999</v>
      </c>
      <c r="AI15" s="765">
        <v>143.43</v>
      </c>
      <c r="AJ15" s="766">
        <v>0</v>
      </c>
      <c r="AK15" s="767">
        <v>77.156000000000006</v>
      </c>
      <c r="AL15" s="765">
        <v>84.745999999999995</v>
      </c>
      <c r="AM15" s="766">
        <v>0</v>
      </c>
      <c r="AN15" s="767">
        <v>104.996</v>
      </c>
    </row>
    <row r="16" spans="1:40" ht="24" customHeight="1" thickBot="1">
      <c r="B16" s="1805"/>
      <c r="C16" s="646" t="s">
        <v>578</v>
      </c>
      <c r="D16" s="771">
        <v>238677.073</v>
      </c>
      <c r="E16" s="772">
        <v>85317.585000000006</v>
      </c>
      <c r="F16" s="773">
        <v>414.16399999999999</v>
      </c>
      <c r="G16" s="774">
        <v>78096.366999999998</v>
      </c>
      <c r="H16" s="775">
        <v>27500.898000000001</v>
      </c>
      <c r="I16" s="773">
        <v>1344.33</v>
      </c>
      <c r="J16" s="774">
        <v>32308.312999999998</v>
      </c>
      <c r="K16" s="776">
        <v>9436.2999999999993</v>
      </c>
      <c r="L16" s="773">
        <v>121.027</v>
      </c>
      <c r="M16" s="774">
        <v>4138.0889999999999</v>
      </c>
      <c r="N16" s="776">
        <v>23021.363000000001</v>
      </c>
      <c r="O16" s="777">
        <v>407.14600000000002</v>
      </c>
      <c r="P16" s="778">
        <v>7581.0889999999999</v>
      </c>
      <c r="Q16" s="776">
        <v>9968.5380000000005</v>
      </c>
      <c r="R16" s="773">
        <v>1301.2260000000001</v>
      </c>
      <c r="S16" s="774">
        <v>10836.199000000001</v>
      </c>
      <c r="T16" s="772">
        <v>2717.9079999999999</v>
      </c>
      <c r="U16" s="779">
        <v>0</v>
      </c>
      <c r="V16" s="778">
        <v>336.745</v>
      </c>
      <c r="W16" s="772">
        <v>58415.951000000001</v>
      </c>
      <c r="X16" s="773">
        <v>0</v>
      </c>
      <c r="Y16" s="774">
        <v>68351.149999999994</v>
      </c>
      <c r="Z16" s="772">
        <v>16510.647000000001</v>
      </c>
      <c r="AA16" s="779">
        <v>0</v>
      </c>
      <c r="AB16" s="778">
        <v>20606.66</v>
      </c>
      <c r="AC16" s="776">
        <v>6377.6490000000003</v>
      </c>
      <c r="AD16" s="777">
        <v>17.363</v>
      </c>
      <c r="AE16" s="778">
        <v>3257.9160000000002</v>
      </c>
      <c r="AF16" s="772">
        <v>3880.2710000000002</v>
      </c>
      <c r="AG16" s="779">
        <v>7.0179999999999998</v>
      </c>
      <c r="AH16" s="778">
        <v>2164.1280000000002</v>
      </c>
      <c r="AI16" s="776">
        <v>1021.713</v>
      </c>
      <c r="AJ16" s="777">
        <v>43.103999999999999</v>
      </c>
      <c r="AK16" s="778">
        <v>865.45399999999995</v>
      </c>
      <c r="AL16" s="772">
        <v>340.74299999999999</v>
      </c>
      <c r="AM16" s="773">
        <v>103.664</v>
      </c>
      <c r="AN16" s="778">
        <v>543.428</v>
      </c>
    </row>
    <row r="17" spans="2:40">
      <c r="B17" s="723"/>
      <c r="C17" s="622"/>
      <c r="D17" s="723"/>
      <c r="E17" s="780"/>
      <c r="F17" s="723"/>
      <c r="G17" s="781"/>
      <c r="H17" s="781"/>
      <c r="I17" s="781"/>
      <c r="J17" s="781"/>
      <c r="K17" s="781"/>
      <c r="L17" s="781"/>
      <c r="M17" s="781"/>
      <c r="N17" s="780"/>
      <c r="O17" s="723"/>
      <c r="P17" s="726"/>
      <c r="Q17" s="780"/>
      <c r="R17" s="723"/>
      <c r="S17" s="726"/>
      <c r="T17" s="723"/>
      <c r="U17" s="723"/>
      <c r="V17" s="723"/>
    </row>
    <row r="18" spans="2:40">
      <c r="B18" s="723"/>
      <c r="D18" s="723"/>
      <c r="E18" s="719"/>
      <c r="F18" s="723"/>
      <c r="G18" s="726"/>
      <c r="H18" s="726"/>
      <c r="I18" s="726"/>
      <c r="J18" s="726"/>
      <c r="K18" s="726"/>
      <c r="L18" s="726"/>
      <c r="M18" s="726"/>
      <c r="N18" s="726"/>
      <c r="O18" s="723"/>
      <c r="P18" s="726"/>
      <c r="Q18" s="719"/>
      <c r="R18" s="719"/>
      <c r="S18" s="720"/>
      <c r="T18" s="723"/>
      <c r="U18" s="723"/>
      <c r="V18" s="723"/>
      <c r="W18" s="723"/>
      <c r="X18" s="723"/>
      <c r="Y18" s="723"/>
      <c r="Z18" s="723"/>
      <c r="AA18" s="723"/>
      <c r="AB18" s="723"/>
      <c r="AC18" s="723"/>
      <c r="AD18" s="723"/>
      <c r="AE18" s="723"/>
      <c r="AF18" s="723"/>
      <c r="AG18" s="723"/>
      <c r="AH18" s="726"/>
      <c r="AI18" s="723"/>
      <c r="AJ18" s="723"/>
      <c r="AK18" s="723"/>
      <c r="AL18" s="723"/>
      <c r="AM18" s="723"/>
      <c r="AN18" s="723"/>
    </row>
    <row r="19" spans="2:40">
      <c r="D19" s="728"/>
      <c r="E19" s="725"/>
      <c r="F19" s="728"/>
      <c r="G19" s="727"/>
      <c r="H19" s="727"/>
      <c r="I19" s="727"/>
      <c r="J19" s="727"/>
      <c r="K19" s="727"/>
      <c r="L19" s="727"/>
      <c r="M19" s="727"/>
      <c r="N19" s="719"/>
      <c r="O19" s="719"/>
      <c r="P19" s="726"/>
      <c r="Q19" s="719"/>
      <c r="R19" s="719"/>
      <c r="S19" s="719"/>
      <c r="T19" s="723"/>
      <c r="U19" s="723"/>
      <c r="V19" s="723"/>
      <c r="W19" s="723"/>
      <c r="X19" s="723"/>
      <c r="Y19" s="723"/>
      <c r="Z19" s="723"/>
      <c r="AA19" s="723"/>
      <c r="AB19" s="723"/>
      <c r="AC19" s="723"/>
      <c r="AD19" s="723"/>
      <c r="AE19" s="723"/>
      <c r="AF19" s="723"/>
      <c r="AG19" s="723"/>
      <c r="AH19" s="723"/>
      <c r="AI19" s="723"/>
      <c r="AJ19" s="723"/>
      <c r="AK19" s="723"/>
      <c r="AL19" s="723"/>
      <c r="AM19" s="723"/>
      <c r="AN19" s="723"/>
    </row>
    <row r="20" spans="2:40">
      <c r="D20" s="728"/>
      <c r="E20" s="725"/>
      <c r="F20" s="728"/>
      <c r="G20" s="727"/>
      <c r="H20" s="727"/>
      <c r="I20" s="727"/>
      <c r="J20" s="727"/>
      <c r="K20" s="727"/>
      <c r="L20" s="727"/>
      <c r="M20" s="727"/>
      <c r="N20" s="719"/>
      <c r="O20" s="719"/>
      <c r="P20" s="723"/>
      <c r="Q20" s="719"/>
      <c r="R20" s="720"/>
      <c r="S20" s="719"/>
      <c r="T20" s="723"/>
      <c r="U20" s="723"/>
      <c r="V20" s="723"/>
      <c r="W20" s="723"/>
      <c r="X20" s="723"/>
      <c r="Y20" s="723"/>
      <c r="Z20" s="723"/>
      <c r="AA20" s="723"/>
      <c r="AB20" s="723"/>
      <c r="AC20" s="723"/>
      <c r="AD20" s="723"/>
      <c r="AE20" s="723"/>
      <c r="AF20" s="723"/>
      <c r="AG20" s="723"/>
      <c r="AH20" s="723"/>
      <c r="AI20" s="723"/>
      <c r="AJ20" s="723"/>
      <c r="AK20" s="723"/>
      <c r="AL20" s="723"/>
      <c r="AM20" s="723"/>
      <c r="AN20" s="723"/>
    </row>
    <row r="21" spans="2:40">
      <c r="D21" s="728"/>
      <c r="E21" s="725"/>
      <c r="F21" s="728"/>
      <c r="G21" s="727"/>
      <c r="H21" s="727"/>
      <c r="I21" s="727"/>
      <c r="J21" s="727"/>
      <c r="K21" s="727"/>
      <c r="L21" s="727"/>
      <c r="M21" s="727"/>
      <c r="N21" s="729"/>
      <c r="O21" s="720"/>
      <c r="P21" s="723"/>
      <c r="Q21" s="719"/>
      <c r="R21" s="719"/>
      <c r="S21" s="719"/>
      <c r="T21" s="723"/>
      <c r="U21" s="723"/>
      <c r="V21" s="723"/>
      <c r="W21" s="723"/>
      <c r="X21" s="723"/>
      <c r="Y21" s="723"/>
      <c r="Z21" s="723"/>
      <c r="AA21" s="723"/>
      <c r="AB21" s="723"/>
      <c r="AC21" s="723"/>
      <c r="AD21" s="723"/>
      <c r="AE21" s="723"/>
      <c r="AF21" s="723"/>
      <c r="AG21" s="723"/>
      <c r="AH21" s="723"/>
      <c r="AI21" s="723"/>
      <c r="AJ21" s="723"/>
      <c r="AK21" s="723"/>
      <c r="AL21" s="723"/>
      <c r="AM21" s="723"/>
      <c r="AN21" s="723"/>
    </row>
    <row r="22" spans="2:40">
      <c r="D22" s="723"/>
      <c r="E22" s="723"/>
      <c r="F22" s="723"/>
      <c r="G22" s="720"/>
      <c r="H22" s="719"/>
      <c r="I22" s="720"/>
      <c r="J22" s="719"/>
      <c r="K22" s="719"/>
      <c r="L22" s="719"/>
      <c r="M22" s="720"/>
      <c r="N22" s="719"/>
      <c r="O22" s="719"/>
      <c r="P22" s="723"/>
      <c r="Q22" s="719"/>
      <c r="R22" s="719"/>
      <c r="S22" s="719"/>
      <c r="T22" s="723"/>
      <c r="U22" s="723"/>
      <c r="V22" s="723"/>
      <c r="W22" s="723"/>
      <c r="X22" s="723"/>
      <c r="Y22" s="723"/>
      <c r="Z22" s="723"/>
      <c r="AA22" s="723"/>
      <c r="AB22" s="723"/>
      <c r="AC22" s="723"/>
      <c r="AD22" s="723"/>
      <c r="AE22" s="723"/>
      <c r="AF22" s="723"/>
      <c r="AG22" s="723"/>
      <c r="AH22" s="723"/>
      <c r="AI22" s="723"/>
      <c r="AJ22" s="723"/>
      <c r="AK22" s="723"/>
      <c r="AL22" s="723"/>
      <c r="AM22" s="723"/>
      <c r="AN22" s="723"/>
    </row>
    <row r="23" spans="2:40">
      <c r="D23" s="723"/>
      <c r="E23" s="723"/>
      <c r="F23" s="726"/>
      <c r="G23" s="723"/>
      <c r="H23" s="726"/>
      <c r="I23" s="723"/>
      <c r="J23" s="723"/>
      <c r="K23" s="723"/>
      <c r="L23" s="723"/>
      <c r="M23" s="723"/>
      <c r="N23" s="723"/>
      <c r="O23" s="723"/>
      <c r="P23" s="723"/>
      <c r="Q23" s="719"/>
      <c r="R23" s="719"/>
      <c r="S23" s="719"/>
      <c r="T23" s="723"/>
      <c r="U23" s="723"/>
      <c r="V23" s="723"/>
      <c r="W23" s="723"/>
      <c r="X23" s="723"/>
      <c r="Y23" s="723"/>
      <c r="Z23" s="723"/>
      <c r="AA23" s="723"/>
      <c r="AB23" s="723"/>
      <c r="AC23" s="723"/>
      <c r="AD23" s="723"/>
      <c r="AE23" s="723"/>
      <c r="AF23" s="723"/>
      <c r="AG23" s="723"/>
      <c r="AH23" s="723"/>
      <c r="AI23" s="723"/>
      <c r="AJ23" s="723"/>
      <c r="AK23" s="723"/>
      <c r="AL23" s="723"/>
      <c r="AM23" s="723"/>
      <c r="AN23" s="723"/>
    </row>
    <row r="24" spans="2:40">
      <c r="D24" s="723"/>
      <c r="E24" s="723"/>
      <c r="F24" s="723"/>
      <c r="G24" s="723"/>
      <c r="H24" s="723"/>
      <c r="I24" s="723"/>
      <c r="J24" s="723"/>
      <c r="K24" s="723"/>
      <c r="L24" s="723"/>
      <c r="M24" s="723"/>
      <c r="N24" s="723"/>
      <c r="O24" s="723"/>
      <c r="P24" s="723"/>
      <c r="Q24" s="723"/>
      <c r="R24" s="723"/>
      <c r="S24" s="723"/>
      <c r="T24" s="723"/>
      <c r="U24" s="723"/>
      <c r="V24" s="723"/>
      <c r="W24" s="723"/>
      <c r="X24" s="723"/>
      <c r="Y24" s="723"/>
      <c r="Z24" s="723"/>
      <c r="AA24" s="723"/>
      <c r="AB24" s="723"/>
      <c r="AC24" s="723"/>
      <c r="AD24" s="723"/>
      <c r="AE24" s="723"/>
      <c r="AF24" s="723"/>
      <c r="AG24" s="723"/>
      <c r="AH24" s="723"/>
      <c r="AI24" s="723"/>
      <c r="AJ24" s="723"/>
      <c r="AK24" s="723"/>
      <c r="AL24" s="723"/>
      <c r="AM24" s="723"/>
      <c r="AN24" s="723"/>
    </row>
    <row r="25" spans="2:40">
      <c r="D25" s="726"/>
      <c r="E25" s="723"/>
      <c r="F25" s="723"/>
      <c r="G25" s="723"/>
      <c r="H25" s="723"/>
      <c r="I25" s="723"/>
      <c r="J25" s="723"/>
      <c r="K25" s="723"/>
      <c r="L25" s="723"/>
      <c r="M25" s="723"/>
      <c r="N25" s="723"/>
      <c r="O25" s="726"/>
      <c r="P25" s="723"/>
      <c r="Q25" s="723"/>
      <c r="R25" s="723"/>
      <c r="S25" s="723"/>
      <c r="T25" s="723"/>
      <c r="U25" s="723"/>
      <c r="V25" s="723"/>
      <c r="W25" s="723"/>
      <c r="X25" s="723"/>
      <c r="Y25" s="723"/>
      <c r="Z25" s="723"/>
      <c r="AA25" s="723"/>
      <c r="AB25" s="723"/>
      <c r="AC25" s="723"/>
      <c r="AD25" s="723"/>
      <c r="AE25" s="723"/>
      <c r="AF25" s="723"/>
      <c r="AG25" s="723"/>
      <c r="AH25" s="726"/>
      <c r="AI25" s="723"/>
      <c r="AJ25" s="723"/>
      <c r="AK25" s="723"/>
      <c r="AL25" s="723"/>
      <c r="AM25" s="723"/>
      <c r="AN25" s="723"/>
    </row>
    <row r="26" spans="2:40">
      <c r="D26" s="723"/>
      <c r="E26" s="723"/>
      <c r="F26" s="723"/>
      <c r="G26" s="723"/>
      <c r="H26" s="723"/>
      <c r="I26" s="723"/>
      <c r="J26" s="723"/>
      <c r="K26" s="723"/>
      <c r="L26" s="723"/>
      <c r="M26" s="723"/>
      <c r="N26" s="723"/>
      <c r="O26" s="723"/>
      <c r="P26" s="723"/>
      <c r="Q26" s="723"/>
    </row>
    <row r="27" spans="2:40">
      <c r="D27" s="723"/>
      <c r="E27" s="723"/>
      <c r="F27" s="723"/>
      <c r="G27" s="723"/>
      <c r="H27" s="723"/>
      <c r="I27" s="723"/>
      <c r="J27" s="723"/>
      <c r="K27" s="723"/>
      <c r="L27" s="723"/>
      <c r="M27" s="723"/>
      <c r="N27" s="723"/>
      <c r="O27" s="723"/>
      <c r="P27" s="723"/>
      <c r="Q27" s="723"/>
    </row>
    <row r="28" spans="2:40">
      <c r="D28" s="723"/>
      <c r="E28" s="723"/>
      <c r="F28" s="723"/>
      <c r="G28" s="723"/>
      <c r="H28" s="723"/>
      <c r="I28" s="723"/>
      <c r="J28" s="723"/>
      <c r="K28" s="723"/>
      <c r="L28" s="723"/>
      <c r="M28" s="723"/>
      <c r="N28" s="723"/>
      <c r="O28" s="723"/>
      <c r="P28" s="723"/>
      <c r="Q28" s="723"/>
      <c r="R28" s="723"/>
      <c r="S28" s="723"/>
      <c r="T28" s="723"/>
      <c r="U28" s="723"/>
      <c r="V28" s="723"/>
      <c r="W28" s="723"/>
      <c r="X28" s="723"/>
      <c r="Y28" s="723"/>
      <c r="Z28" s="723"/>
      <c r="AA28" s="723"/>
      <c r="AB28" s="723"/>
      <c r="AC28" s="723"/>
      <c r="AD28" s="723"/>
      <c r="AE28" s="723"/>
      <c r="AF28" s="723"/>
      <c r="AG28" s="723"/>
      <c r="AH28" s="723"/>
      <c r="AI28" s="723"/>
      <c r="AJ28" s="723"/>
      <c r="AK28" s="723"/>
      <c r="AL28" s="723"/>
      <c r="AM28" s="723"/>
      <c r="AN28" s="723"/>
    </row>
    <row r="29" spans="2:40">
      <c r="D29" s="723"/>
      <c r="E29" s="723"/>
      <c r="F29" s="723"/>
      <c r="G29" s="723"/>
      <c r="H29" s="723"/>
      <c r="I29" s="723"/>
      <c r="J29" s="723"/>
      <c r="K29" s="723"/>
      <c r="L29" s="723"/>
      <c r="M29" s="723"/>
      <c r="N29" s="723"/>
      <c r="O29" s="723"/>
      <c r="P29" s="723"/>
      <c r="Q29" s="723"/>
      <c r="R29" s="723"/>
      <c r="S29" s="723"/>
      <c r="T29" s="723"/>
      <c r="U29" s="723"/>
      <c r="V29" s="723"/>
      <c r="W29" s="723"/>
      <c r="X29" s="723"/>
      <c r="Y29" s="723"/>
      <c r="Z29" s="723"/>
      <c r="AA29" s="723"/>
      <c r="AB29" s="723"/>
      <c r="AC29" s="723"/>
      <c r="AD29" s="723"/>
      <c r="AE29" s="723"/>
      <c r="AF29" s="723"/>
      <c r="AG29" s="723"/>
      <c r="AH29" s="723"/>
      <c r="AI29" s="723"/>
      <c r="AJ29" s="723"/>
      <c r="AK29" s="723"/>
      <c r="AL29" s="723"/>
      <c r="AM29" s="723"/>
      <c r="AN29" s="723"/>
    </row>
    <row r="30" spans="2:40">
      <c r="C30" s="622"/>
      <c r="D30" s="723"/>
      <c r="E30" s="723"/>
      <c r="F30" s="723"/>
      <c r="G30" s="723"/>
      <c r="H30" s="723"/>
      <c r="I30" s="723"/>
      <c r="J30" s="723"/>
      <c r="K30" s="723"/>
      <c r="L30" s="723"/>
      <c r="M30" s="723"/>
      <c r="N30" s="723"/>
      <c r="O30" s="723"/>
      <c r="P30" s="723"/>
      <c r="Q30" s="723"/>
      <c r="R30" s="723"/>
      <c r="S30" s="723"/>
      <c r="T30" s="723"/>
      <c r="U30" s="723"/>
      <c r="V30" s="723"/>
      <c r="W30" s="723"/>
      <c r="X30" s="723"/>
      <c r="Y30" s="723"/>
      <c r="Z30" s="723"/>
      <c r="AA30" s="723"/>
      <c r="AB30" s="723"/>
      <c r="AC30" s="723"/>
      <c r="AD30" s="723"/>
      <c r="AE30" s="723"/>
      <c r="AF30" s="723"/>
      <c r="AG30" s="723"/>
      <c r="AH30" s="723"/>
      <c r="AI30" s="723"/>
      <c r="AJ30" s="723"/>
      <c r="AK30" s="723"/>
      <c r="AL30" s="723"/>
      <c r="AM30" s="723"/>
      <c r="AN30" s="723"/>
    </row>
    <row r="31" spans="2:40">
      <c r="D31" s="723"/>
      <c r="E31" s="723"/>
      <c r="F31" s="723"/>
      <c r="G31" s="723"/>
      <c r="H31" s="723"/>
      <c r="I31" s="723"/>
      <c r="J31" s="723"/>
      <c r="K31" s="723"/>
      <c r="L31" s="723"/>
      <c r="M31" s="723"/>
      <c r="N31" s="723"/>
      <c r="O31" s="723"/>
      <c r="P31" s="723"/>
      <c r="Q31" s="723"/>
      <c r="R31" s="723"/>
      <c r="S31" s="723"/>
      <c r="T31" s="723"/>
      <c r="U31" s="723"/>
      <c r="V31" s="723"/>
      <c r="W31" s="723"/>
      <c r="X31" s="723"/>
      <c r="Y31" s="723"/>
      <c r="Z31" s="723"/>
      <c r="AA31" s="723"/>
      <c r="AB31" s="723"/>
      <c r="AC31" s="723"/>
      <c r="AD31" s="723"/>
      <c r="AE31" s="723"/>
      <c r="AF31" s="723"/>
      <c r="AG31" s="723"/>
      <c r="AH31" s="723"/>
      <c r="AI31" s="723"/>
      <c r="AJ31" s="723"/>
      <c r="AK31" s="723"/>
      <c r="AL31" s="723"/>
      <c r="AM31" s="723"/>
      <c r="AN31" s="723"/>
    </row>
    <row r="32" spans="2:40">
      <c r="D32" s="723"/>
      <c r="E32" s="723"/>
      <c r="F32" s="723"/>
      <c r="G32" s="723"/>
      <c r="H32" s="723"/>
      <c r="I32" s="723"/>
      <c r="J32" s="723"/>
      <c r="K32" s="723"/>
      <c r="L32" s="723"/>
      <c r="M32" s="723"/>
      <c r="N32" s="723"/>
      <c r="O32" s="723"/>
      <c r="P32" s="723"/>
      <c r="Q32" s="723"/>
      <c r="R32" s="723"/>
      <c r="S32" s="723"/>
      <c r="T32" s="723"/>
      <c r="U32" s="723"/>
      <c r="V32" s="723"/>
      <c r="W32" s="723"/>
      <c r="X32" s="723"/>
      <c r="Y32" s="723"/>
      <c r="Z32" s="723"/>
      <c r="AA32" s="723"/>
      <c r="AB32" s="723"/>
      <c r="AC32" s="723"/>
      <c r="AD32" s="723"/>
      <c r="AE32" s="723"/>
      <c r="AF32" s="723"/>
      <c r="AG32" s="723"/>
      <c r="AH32" s="723"/>
      <c r="AI32" s="723"/>
      <c r="AJ32" s="723"/>
      <c r="AK32" s="723"/>
      <c r="AL32" s="723"/>
      <c r="AM32" s="723"/>
      <c r="AN32" s="723"/>
    </row>
    <row r="33" spans="3:40">
      <c r="C33" s="622"/>
      <c r="D33" s="723"/>
      <c r="E33" s="723"/>
      <c r="F33" s="723"/>
      <c r="G33" s="723"/>
      <c r="H33" s="723"/>
      <c r="I33" s="723"/>
      <c r="J33" s="723"/>
      <c r="K33" s="723"/>
      <c r="L33" s="723"/>
      <c r="M33" s="723"/>
      <c r="N33" s="723"/>
      <c r="O33" s="723"/>
      <c r="P33" s="723"/>
      <c r="Q33" s="723"/>
      <c r="R33" s="723"/>
      <c r="S33" s="723"/>
      <c r="T33" s="723"/>
      <c r="U33" s="723"/>
      <c r="V33" s="723"/>
      <c r="W33" s="723"/>
      <c r="X33" s="723"/>
      <c r="Y33" s="723"/>
      <c r="Z33" s="723"/>
      <c r="AA33" s="723"/>
      <c r="AB33" s="723"/>
      <c r="AC33" s="723"/>
      <c r="AD33" s="723"/>
      <c r="AE33" s="723"/>
      <c r="AF33" s="723"/>
      <c r="AG33" s="723"/>
      <c r="AH33" s="723"/>
      <c r="AI33" s="723"/>
      <c r="AJ33" s="723"/>
      <c r="AK33" s="723"/>
      <c r="AL33" s="723"/>
      <c r="AM33" s="723"/>
      <c r="AN33" s="723"/>
    </row>
    <row r="34" spans="3:40">
      <c r="D34" s="723"/>
      <c r="E34" s="723"/>
      <c r="F34" s="723"/>
      <c r="G34" s="723"/>
      <c r="H34" s="723"/>
      <c r="I34" s="723"/>
      <c r="J34" s="723"/>
      <c r="K34" s="723"/>
      <c r="L34" s="723"/>
      <c r="M34" s="723"/>
      <c r="N34" s="723"/>
      <c r="O34" s="723"/>
      <c r="P34" s="723"/>
      <c r="Q34" s="723"/>
      <c r="R34" s="723"/>
      <c r="S34" s="723"/>
      <c r="T34" s="723"/>
      <c r="U34" s="723"/>
      <c r="V34" s="723"/>
      <c r="W34" s="723"/>
      <c r="X34" s="723"/>
      <c r="Y34" s="723"/>
      <c r="Z34" s="723"/>
      <c r="AA34" s="723"/>
      <c r="AB34" s="723"/>
      <c r="AC34" s="723"/>
      <c r="AD34" s="723"/>
      <c r="AE34" s="723"/>
      <c r="AF34" s="723"/>
      <c r="AG34" s="723"/>
      <c r="AH34" s="723"/>
      <c r="AI34" s="723"/>
      <c r="AJ34" s="723"/>
      <c r="AK34" s="723"/>
      <c r="AL34" s="723"/>
      <c r="AM34" s="723"/>
      <c r="AN34" s="723"/>
    </row>
    <row r="35" spans="3:40"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723"/>
      <c r="AL35" s="723"/>
      <c r="AM35" s="723"/>
      <c r="AN35" s="723"/>
    </row>
    <row r="36" spans="3:40">
      <c r="D36" s="723"/>
      <c r="E36" s="723"/>
      <c r="F36" s="723"/>
      <c r="G36" s="723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23"/>
      <c r="AB36" s="723"/>
      <c r="AC36" s="723"/>
      <c r="AD36" s="723"/>
      <c r="AE36" s="723"/>
      <c r="AF36" s="723"/>
      <c r="AG36" s="723"/>
      <c r="AH36" s="723"/>
      <c r="AI36" s="723"/>
      <c r="AJ36" s="723"/>
      <c r="AK36" s="723"/>
      <c r="AL36" s="723"/>
      <c r="AM36" s="723"/>
      <c r="AN36" s="723"/>
    </row>
    <row r="37" spans="3:40">
      <c r="D37" s="723"/>
      <c r="P37" s="723"/>
      <c r="S37" s="723"/>
      <c r="U37" s="723"/>
      <c r="Y37" s="723"/>
    </row>
    <row r="38" spans="3:40">
      <c r="D38" s="723"/>
    </row>
    <row r="39" spans="3:40">
      <c r="D39" s="723"/>
    </row>
    <row r="40" spans="3:40">
      <c r="D40" s="723"/>
    </row>
    <row r="41" spans="3:40">
      <c r="D41" s="723"/>
    </row>
    <row r="42" spans="3:40">
      <c r="D42" s="723"/>
    </row>
    <row r="43" spans="3:40">
      <c r="D43" s="723"/>
    </row>
  </sheetData>
  <mergeCells count="26">
    <mergeCell ref="AC7:AE7"/>
    <mergeCell ref="AF7:AH7"/>
    <mergeCell ref="AI7:AK7"/>
    <mergeCell ref="AL7:AN7"/>
    <mergeCell ref="B9:B12"/>
    <mergeCell ref="B13:B16"/>
    <mergeCell ref="W6:AE6"/>
    <mergeCell ref="AF6:AN6"/>
    <mergeCell ref="E7:G7"/>
    <mergeCell ref="H7:J7"/>
    <mergeCell ref="K7:M7"/>
    <mergeCell ref="N7:P7"/>
    <mergeCell ref="Q7:S7"/>
    <mergeCell ref="T7:V7"/>
    <mergeCell ref="W7:Y7"/>
    <mergeCell ref="Z7:AB7"/>
    <mergeCell ref="B6:B8"/>
    <mergeCell ref="C6:C8"/>
    <mergeCell ref="D6:D8"/>
    <mergeCell ref="E6:M6"/>
    <mergeCell ref="N6:V6"/>
    <mergeCell ref="T2:V2"/>
    <mergeCell ref="B3:V3"/>
    <mergeCell ref="AM3:AN3"/>
    <mergeCell ref="T5:V5"/>
    <mergeCell ref="AL5:A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P22"/>
  <sheetViews>
    <sheetView workbookViewId="0"/>
  </sheetViews>
  <sheetFormatPr defaultRowHeight="12.75"/>
  <cols>
    <col min="1" max="1" width="4" style="620" customWidth="1"/>
    <col min="2" max="2" width="11.5703125" style="620" customWidth="1"/>
    <col min="3" max="3" width="15.5703125" style="782" customWidth="1"/>
    <col min="4" max="4" width="9.140625" style="620"/>
    <col min="5" max="6" width="10.42578125" style="620" customWidth="1"/>
    <col min="7" max="7" width="14.5703125" style="620" customWidth="1"/>
    <col min="8" max="8" width="9.7109375" style="620" customWidth="1"/>
    <col min="9" max="9" width="10.42578125" style="620" customWidth="1"/>
    <col min="10" max="10" width="10" style="620" customWidth="1"/>
    <col min="11" max="11" width="10.42578125" style="620" customWidth="1"/>
    <col min="12" max="12" width="11.28515625" style="620" customWidth="1"/>
    <col min="13" max="13" width="10.28515625" style="620" customWidth="1"/>
    <col min="14" max="257" width="9.140625" style="620"/>
    <col min="258" max="258" width="11.5703125" style="620" customWidth="1"/>
    <col min="259" max="259" width="15.5703125" style="620" customWidth="1"/>
    <col min="260" max="260" width="9.140625" style="620"/>
    <col min="261" max="262" width="10.42578125" style="620" customWidth="1"/>
    <col min="263" max="263" width="14.5703125" style="620" customWidth="1"/>
    <col min="264" max="264" width="9.7109375" style="620" customWidth="1"/>
    <col min="265" max="265" width="10.42578125" style="620" customWidth="1"/>
    <col min="266" max="266" width="10" style="620" customWidth="1"/>
    <col min="267" max="267" width="10.42578125" style="620" customWidth="1"/>
    <col min="268" max="268" width="11.28515625" style="620" customWidth="1"/>
    <col min="269" max="269" width="10.28515625" style="620" customWidth="1"/>
    <col min="270" max="513" width="9.140625" style="620"/>
    <col min="514" max="514" width="11.5703125" style="620" customWidth="1"/>
    <col min="515" max="515" width="15.5703125" style="620" customWidth="1"/>
    <col min="516" max="516" width="9.140625" style="620"/>
    <col min="517" max="518" width="10.42578125" style="620" customWidth="1"/>
    <col min="519" max="519" width="14.5703125" style="620" customWidth="1"/>
    <col min="520" max="520" width="9.7109375" style="620" customWidth="1"/>
    <col min="521" max="521" width="10.42578125" style="620" customWidth="1"/>
    <col min="522" max="522" width="10" style="620" customWidth="1"/>
    <col min="523" max="523" width="10.42578125" style="620" customWidth="1"/>
    <col min="524" max="524" width="11.28515625" style="620" customWidth="1"/>
    <col min="525" max="525" width="10.28515625" style="620" customWidth="1"/>
    <col min="526" max="769" width="9.140625" style="620"/>
    <col min="770" max="770" width="11.5703125" style="620" customWidth="1"/>
    <col min="771" max="771" width="15.5703125" style="620" customWidth="1"/>
    <col min="772" max="772" width="9.140625" style="620"/>
    <col min="773" max="774" width="10.42578125" style="620" customWidth="1"/>
    <col min="775" max="775" width="14.5703125" style="620" customWidth="1"/>
    <col min="776" max="776" width="9.7109375" style="620" customWidth="1"/>
    <col min="777" max="777" width="10.42578125" style="620" customWidth="1"/>
    <col min="778" max="778" width="10" style="620" customWidth="1"/>
    <col min="779" max="779" width="10.42578125" style="620" customWidth="1"/>
    <col min="780" max="780" width="11.28515625" style="620" customWidth="1"/>
    <col min="781" max="781" width="10.28515625" style="620" customWidth="1"/>
    <col min="782" max="1025" width="9.140625" style="620"/>
    <col min="1026" max="1026" width="11.5703125" style="620" customWidth="1"/>
    <col min="1027" max="1027" width="15.5703125" style="620" customWidth="1"/>
    <col min="1028" max="1028" width="9.140625" style="620"/>
    <col min="1029" max="1030" width="10.42578125" style="620" customWidth="1"/>
    <col min="1031" max="1031" width="14.5703125" style="620" customWidth="1"/>
    <col min="1032" max="1032" width="9.7109375" style="620" customWidth="1"/>
    <col min="1033" max="1033" width="10.42578125" style="620" customWidth="1"/>
    <col min="1034" max="1034" width="10" style="620" customWidth="1"/>
    <col min="1035" max="1035" width="10.42578125" style="620" customWidth="1"/>
    <col min="1036" max="1036" width="11.28515625" style="620" customWidth="1"/>
    <col min="1037" max="1037" width="10.28515625" style="620" customWidth="1"/>
    <col min="1038" max="1281" width="9.140625" style="620"/>
    <col min="1282" max="1282" width="11.5703125" style="620" customWidth="1"/>
    <col min="1283" max="1283" width="15.5703125" style="620" customWidth="1"/>
    <col min="1284" max="1284" width="9.140625" style="620"/>
    <col min="1285" max="1286" width="10.42578125" style="620" customWidth="1"/>
    <col min="1287" max="1287" width="14.5703125" style="620" customWidth="1"/>
    <col min="1288" max="1288" width="9.7109375" style="620" customWidth="1"/>
    <col min="1289" max="1289" width="10.42578125" style="620" customWidth="1"/>
    <col min="1290" max="1290" width="10" style="620" customWidth="1"/>
    <col min="1291" max="1291" width="10.42578125" style="620" customWidth="1"/>
    <col min="1292" max="1292" width="11.28515625" style="620" customWidth="1"/>
    <col min="1293" max="1293" width="10.28515625" style="620" customWidth="1"/>
    <col min="1294" max="1537" width="9.140625" style="620"/>
    <col min="1538" max="1538" width="11.5703125" style="620" customWidth="1"/>
    <col min="1539" max="1539" width="15.5703125" style="620" customWidth="1"/>
    <col min="1540" max="1540" width="9.140625" style="620"/>
    <col min="1541" max="1542" width="10.42578125" style="620" customWidth="1"/>
    <col min="1543" max="1543" width="14.5703125" style="620" customWidth="1"/>
    <col min="1544" max="1544" width="9.7109375" style="620" customWidth="1"/>
    <col min="1545" max="1545" width="10.42578125" style="620" customWidth="1"/>
    <col min="1546" max="1546" width="10" style="620" customWidth="1"/>
    <col min="1547" max="1547" width="10.42578125" style="620" customWidth="1"/>
    <col min="1548" max="1548" width="11.28515625" style="620" customWidth="1"/>
    <col min="1549" max="1549" width="10.28515625" style="620" customWidth="1"/>
    <col min="1550" max="1793" width="9.140625" style="620"/>
    <col min="1794" max="1794" width="11.5703125" style="620" customWidth="1"/>
    <col min="1795" max="1795" width="15.5703125" style="620" customWidth="1"/>
    <col min="1796" max="1796" width="9.140625" style="620"/>
    <col min="1797" max="1798" width="10.42578125" style="620" customWidth="1"/>
    <col min="1799" max="1799" width="14.5703125" style="620" customWidth="1"/>
    <col min="1800" max="1800" width="9.7109375" style="620" customWidth="1"/>
    <col min="1801" max="1801" width="10.42578125" style="620" customWidth="1"/>
    <col min="1802" max="1802" width="10" style="620" customWidth="1"/>
    <col min="1803" max="1803" width="10.42578125" style="620" customWidth="1"/>
    <col min="1804" max="1804" width="11.28515625" style="620" customWidth="1"/>
    <col min="1805" max="1805" width="10.28515625" style="620" customWidth="1"/>
    <col min="1806" max="2049" width="9.140625" style="620"/>
    <col min="2050" max="2050" width="11.5703125" style="620" customWidth="1"/>
    <col min="2051" max="2051" width="15.5703125" style="620" customWidth="1"/>
    <col min="2052" max="2052" width="9.140625" style="620"/>
    <col min="2053" max="2054" width="10.42578125" style="620" customWidth="1"/>
    <col min="2055" max="2055" width="14.5703125" style="620" customWidth="1"/>
    <col min="2056" max="2056" width="9.7109375" style="620" customWidth="1"/>
    <col min="2057" max="2057" width="10.42578125" style="620" customWidth="1"/>
    <col min="2058" max="2058" width="10" style="620" customWidth="1"/>
    <col min="2059" max="2059" width="10.42578125" style="620" customWidth="1"/>
    <col min="2060" max="2060" width="11.28515625" style="620" customWidth="1"/>
    <col min="2061" max="2061" width="10.28515625" style="620" customWidth="1"/>
    <col min="2062" max="2305" width="9.140625" style="620"/>
    <col min="2306" max="2306" width="11.5703125" style="620" customWidth="1"/>
    <col min="2307" max="2307" width="15.5703125" style="620" customWidth="1"/>
    <col min="2308" max="2308" width="9.140625" style="620"/>
    <col min="2309" max="2310" width="10.42578125" style="620" customWidth="1"/>
    <col min="2311" max="2311" width="14.5703125" style="620" customWidth="1"/>
    <col min="2312" max="2312" width="9.7109375" style="620" customWidth="1"/>
    <col min="2313" max="2313" width="10.42578125" style="620" customWidth="1"/>
    <col min="2314" max="2314" width="10" style="620" customWidth="1"/>
    <col min="2315" max="2315" width="10.42578125" style="620" customWidth="1"/>
    <col min="2316" max="2316" width="11.28515625" style="620" customWidth="1"/>
    <col min="2317" max="2317" width="10.28515625" style="620" customWidth="1"/>
    <col min="2318" max="2561" width="9.140625" style="620"/>
    <col min="2562" max="2562" width="11.5703125" style="620" customWidth="1"/>
    <col min="2563" max="2563" width="15.5703125" style="620" customWidth="1"/>
    <col min="2564" max="2564" width="9.140625" style="620"/>
    <col min="2565" max="2566" width="10.42578125" style="620" customWidth="1"/>
    <col min="2567" max="2567" width="14.5703125" style="620" customWidth="1"/>
    <col min="2568" max="2568" width="9.7109375" style="620" customWidth="1"/>
    <col min="2569" max="2569" width="10.42578125" style="620" customWidth="1"/>
    <col min="2570" max="2570" width="10" style="620" customWidth="1"/>
    <col min="2571" max="2571" width="10.42578125" style="620" customWidth="1"/>
    <col min="2572" max="2572" width="11.28515625" style="620" customWidth="1"/>
    <col min="2573" max="2573" width="10.28515625" style="620" customWidth="1"/>
    <col min="2574" max="2817" width="9.140625" style="620"/>
    <col min="2818" max="2818" width="11.5703125" style="620" customWidth="1"/>
    <col min="2819" max="2819" width="15.5703125" style="620" customWidth="1"/>
    <col min="2820" max="2820" width="9.140625" style="620"/>
    <col min="2821" max="2822" width="10.42578125" style="620" customWidth="1"/>
    <col min="2823" max="2823" width="14.5703125" style="620" customWidth="1"/>
    <col min="2824" max="2824" width="9.7109375" style="620" customWidth="1"/>
    <col min="2825" max="2825" width="10.42578125" style="620" customWidth="1"/>
    <col min="2826" max="2826" width="10" style="620" customWidth="1"/>
    <col min="2827" max="2827" width="10.42578125" style="620" customWidth="1"/>
    <col min="2828" max="2828" width="11.28515625" style="620" customWidth="1"/>
    <col min="2829" max="2829" width="10.28515625" style="620" customWidth="1"/>
    <col min="2830" max="3073" width="9.140625" style="620"/>
    <col min="3074" max="3074" width="11.5703125" style="620" customWidth="1"/>
    <col min="3075" max="3075" width="15.5703125" style="620" customWidth="1"/>
    <col min="3076" max="3076" width="9.140625" style="620"/>
    <col min="3077" max="3078" width="10.42578125" style="620" customWidth="1"/>
    <col min="3079" max="3079" width="14.5703125" style="620" customWidth="1"/>
    <col min="3080" max="3080" width="9.7109375" style="620" customWidth="1"/>
    <col min="3081" max="3081" width="10.42578125" style="620" customWidth="1"/>
    <col min="3082" max="3082" width="10" style="620" customWidth="1"/>
    <col min="3083" max="3083" width="10.42578125" style="620" customWidth="1"/>
    <col min="3084" max="3084" width="11.28515625" style="620" customWidth="1"/>
    <col min="3085" max="3085" width="10.28515625" style="620" customWidth="1"/>
    <col min="3086" max="3329" width="9.140625" style="620"/>
    <col min="3330" max="3330" width="11.5703125" style="620" customWidth="1"/>
    <col min="3331" max="3331" width="15.5703125" style="620" customWidth="1"/>
    <col min="3332" max="3332" width="9.140625" style="620"/>
    <col min="3333" max="3334" width="10.42578125" style="620" customWidth="1"/>
    <col min="3335" max="3335" width="14.5703125" style="620" customWidth="1"/>
    <col min="3336" max="3336" width="9.7109375" style="620" customWidth="1"/>
    <col min="3337" max="3337" width="10.42578125" style="620" customWidth="1"/>
    <col min="3338" max="3338" width="10" style="620" customWidth="1"/>
    <col min="3339" max="3339" width="10.42578125" style="620" customWidth="1"/>
    <col min="3340" max="3340" width="11.28515625" style="620" customWidth="1"/>
    <col min="3341" max="3341" width="10.28515625" style="620" customWidth="1"/>
    <col min="3342" max="3585" width="9.140625" style="620"/>
    <col min="3586" max="3586" width="11.5703125" style="620" customWidth="1"/>
    <col min="3587" max="3587" width="15.5703125" style="620" customWidth="1"/>
    <col min="3588" max="3588" width="9.140625" style="620"/>
    <col min="3589" max="3590" width="10.42578125" style="620" customWidth="1"/>
    <col min="3591" max="3591" width="14.5703125" style="620" customWidth="1"/>
    <col min="3592" max="3592" width="9.7109375" style="620" customWidth="1"/>
    <col min="3593" max="3593" width="10.42578125" style="620" customWidth="1"/>
    <col min="3594" max="3594" width="10" style="620" customWidth="1"/>
    <col min="3595" max="3595" width="10.42578125" style="620" customWidth="1"/>
    <col min="3596" max="3596" width="11.28515625" style="620" customWidth="1"/>
    <col min="3597" max="3597" width="10.28515625" style="620" customWidth="1"/>
    <col min="3598" max="3841" width="9.140625" style="620"/>
    <col min="3842" max="3842" width="11.5703125" style="620" customWidth="1"/>
    <col min="3843" max="3843" width="15.5703125" style="620" customWidth="1"/>
    <col min="3844" max="3844" width="9.140625" style="620"/>
    <col min="3845" max="3846" width="10.42578125" style="620" customWidth="1"/>
    <col min="3847" max="3847" width="14.5703125" style="620" customWidth="1"/>
    <col min="3848" max="3848" width="9.7109375" style="620" customWidth="1"/>
    <col min="3849" max="3849" width="10.42578125" style="620" customWidth="1"/>
    <col min="3850" max="3850" width="10" style="620" customWidth="1"/>
    <col min="3851" max="3851" width="10.42578125" style="620" customWidth="1"/>
    <col min="3852" max="3852" width="11.28515625" style="620" customWidth="1"/>
    <col min="3853" max="3853" width="10.28515625" style="620" customWidth="1"/>
    <col min="3854" max="4097" width="9.140625" style="620"/>
    <col min="4098" max="4098" width="11.5703125" style="620" customWidth="1"/>
    <col min="4099" max="4099" width="15.5703125" style="620" customWidth="1"/>
    <col min="4100" max="4100" width="9.140625" style="620"/>
    <col min="4101" max="4102" width="10.42578125" style="620" customWidth="1"/>
    <col min="4103" max="4103" width="14.5703125" style="620" customWidth="1"/>
    <col min="4104" max="4104" width="9.7109375" style="620" customWidth="1"/>
    <col min="4105" max="4105" width="10.42578125" style="620" customWidth="1"/>
    <col min="4106" max="4106" width="10" style="620" customWidth="1"/>
    <col min="4107" max="4107" width="10.42578125" style="620" customWidth="1"/>
    <col min="4108" max="4108" width="11.28515625" style="620" customWidth="1"/>
    <col min="4109" max="4109" width="10.28515625" style="620" customWidth="1"/>
    <col min="4110" max="4353" width="9.140625" style="620"/>
    <col min="4354" max="4354" width="11.5703125" style="620" customWidth="1"/>
    <col min="4355" max="4355" width="15.5703125" style="620" customWidth="1"/>
    <col min="4356" max="4356" width="9.140625" style="620"/>
    <col min="4357" max="4358" width="10.42578125" style="620" customWidth="1"/>
    <col min="4359" max="4359" width="14.5703125" style="620" customWidth="1"/>
    <col min="4360" max="4360" width="9.7109375" style="620" customWidth="1"/>
    <col min="4361" max="4361" width="10.42578125" style="620" customWidth="1"/>
    <col min="4362" max="4362" width="10" style="620" customWidth="1"/>
    <col min="4363" max="4363" width="10.42578125" style="620" customWidth="1"/>
    <col min="4364" max="4364" width="11.28515625" style="620" customWidth="1"/>
    <col min="4365" max="4365" width="10.28515625" style="620" customWidth="1"/>
    <col min="4366" max="4609" width="9.140625" style="620"/>
    <col min="4610" max="4610" width="11.5703125" style="620" customWidth="1"/>
    <col min="4611" max="4611" width="15.5703125" style="620" customWidth="1"/>
    <col min="4612" max="4612" width="9.140625" style="620"/>
    <col min="4613" max="4614" width="10.42578125" style="620" customWidth="1"/>
    <col min="4615" max="4615" width="14.5703125" style="620" customWidth="1"/>
    <col min="4616" max="4616" width="9.7109375" style="620" customWidth="1"/>
    <col min="4617" max="4617" width="10.42578125" style="620" customWidth="1"/>
    <col min="4618" max="4618" width="10" style="620" customWidth="1"/>
    <col min="4619" max="4619" width="10.42578125" style="620" customWidth="1"/>
    <col min="4620" max="4620" width="11.28515625" style="620" customWidth="1"/>
    <col min="4621" max="4621" width="10.28515625" style="620" customWidth="1"/>
    <col min="4622" max="4865" width="9.140625" style="620"/>
    <col min="4866" max="4866" width="11.5703125" style="620" customWidth="1"/>
    <col min="4867" max="4867" width="15.5703125" style="620" customWidth="1"/>
    <col min="4868" max="4868" width="9.140625" style="620"/>
    <col min="4869" max="4870" width="10.42578125" style="620" customWidth="1"/>
    <col min="4871" max="4871" width="14.5703125" style="620" customWidth="1"/>
    <col min="4872" max="4872" width="9.7109375" style="620" customWidth="1"/>
    <col min="4873" max="4873" width="10.42578125" style="620" customWidth="1"/>
    <col min="4874" max="4874" width="10" style="620" customWidth="1"/>
    <col min="4875" max="4875" width="10.42578125" style="620" customWidth="1"/>
    <col min="4876" max="4876" width="11.28515625" style="620" customWidth="1"/>
    <col min="4877" max="4877" width="10.28515625" style="620" customWidth="1"/>
    <col min="4878" max="5121" width="9.140625" style="620"/>
    <col min="5122" max="5122" width="11.5703125" style="620" customWidth="1"/>
    <col min="5123" max="5123" width="15.5703125" style="620" customWidth="1"/>
    <col min="5124" max="5124" width="9.140625" style="620"/>
    <col min="5125" max="5126" width="10.42578125" style="620" customWidth="1"/>
    <col min="5127" max="5127" width="14.5703125" style="620" customWidth="1"/>
    <col min="5128" max="5128" width="9.7109375" style="620" customWidth="1"/>
    <col min="5129" max="5129" width="10.42578125" style="620" customWidth="1"/>
    <col min="5130" max="5130" width="10" style="620" customWidth="1"/>
    <col min="5131" max="5131" width="10.42578125" style="620" customWidth="1"/>
    <col min="5132" max="5132" width="11.28515625" style="620" customWidth="1"/>
    <col min="5133" max="5133" width="10.28515625" style="620" customWidth="1"/>
    <col min="5134" max="5377" width="9.140625" style="620"/>
    <col min="5378" max="5378" width="11.5703125" style="620" customWidth="1"/>
    <col min="5379" max="5379" width="15.5703125" style="620" customWidth="1"/>
    <col min="5380" max="5380" width="9.140625" style="620"/>
    <col min="5381" max="5382" width="10.42578125" style="620" customWidth="1"/>
    <col min="5383" max="5383" width="14.5703125" style="620" customWidth="1"/>
    <col min="5384" max="5384" width="9.7109375" style="620" customWidth="1"/>
    <col min="5385" max="5385" width="10.42578125" style="620" customWidth="1"/>
    <col min="5386" max="5386" width="10" style="620" customWidth="1"/>
    <col min="5387" max="5387" width="10.42578125" style="620" customWidth="1"/>
    <col min="5388" max="5388" width="11.28515625" style="620" customWidth="1"/>
    <col min="5389" max="5389" width="10.28515625" style="620" customWidth="1"/>
    <col min="5390" max="5633" width="9.140625" style="620"/>
    <col min="5634" max="5634" width="11.5703125" style="620" customWidth="1"/>
    <col min="5635" max="5635" width="15.5703125" style="620" customWidth="1"/>
    <col min="5636" max="5636" width="9.140625" style="620"/>
    <col min="5637" max="5638" width="10.42578125" style="620" customWidth="1"/>
    <col min="5639" max="5639" width="14.5703125" style="620" customWidth="1"/>
    <col min="5640" max="5640" width="9.7109375" style="620" customWidth="1"/>
    <col min="5641" max="5641" width="10.42578125" style="620" customWidth="1"/>
    <col min="5642" max="5642" width="10" style="620" customWidth="1"/>
    <col min="5643" max="5643" width="10.42578125" style="620" customWidth="1"/>
    <col min="5644" max="5644" width="11.28515625" style="620" customWidth="1"/>
    <col min="5645" max="5645" width="10.28515625" style="620" customWidth="1"/>
    <col min="5646" max="5889" width="9.140625" style="620"/>
    <col min="5890" max="5890" width="11.5703125" style="620" customWidth="1"/>
    <col min="5891" max="5891" width="15.5703125" style="620" customWidth="1"/>
    <col min="5892" max="5892" width="9.140625" style="620"/>
    <col min="5893" max="5894" width="10.42578125" style="620" customWidth="1"/>
    <col min="5895" max="5895" width="14.5703125" style="620" customWidth="1"/>
    <col min="5896" max="5896" width="9.7109375" style="620" customWidth="1"/>
    <col min="5897" max="5897" width="10.42578125" style="620" customWidth="1"/>
    <col min="5898" max="5898" width="10" style="620" customWidth="1"/>
    <col min="5899" max="5899" width="10.42578125" style="620" customWidth="1"/>
    <col min="5900" max="5900" width="11.28515625" style="620" customWidth="1"/>
    <col min="5901" max="5901" width="10.28515625" style="620" customWidth="1"/>
    <col min="5902" max="6145" width="9.140625" style="620"/>
    <col min="6146" max="6146" width="11.5703125" style="620" customWidth="1"/>
    <col min="6147" max="6147" width="15.5703125" style="620" customWidth="1"/>
    <col min="6148" max="6148" width="9.140625" style="620"/>
    <col min="6149" max="6150" width="10.42578125" style="620" customWidth="1"/>
    <col min="6151" max="6151" width="14.5703125" style="620" customWidth="1"/>
    <col min="6152" max="6152" width="9.7109375" style="620" customWidth="1"/>
    <col min="6153" max="6153" width="10.42578125" style="620" customWidth="1"/>
    <col min="6154" max="6154" width="10" style="620" customWidth="1"/>
    <col min="6155" max="6155" width="10.42578125" style="620" customWidth="1"/>
    <col min="6156" max="6156" width="11.28515625" style="620" customWidth="1"/>
    <col min="6157" max="6157" width="10.28515625" style="620" customWidth="1"/>
    <col min="6158" max="6401" width="9.140625" style="620"/>
    <col min="6402" max="6402" width="11.5703125" style="620" customWidth="1"/>
    <col min="6403" max="6403" width="15.5703125" style="620" customWidth="1"/>
    <col min="6404" max="6404" width="9.140625" style="620"/>
    <col min="6405" max="6406" width="10.42578125" style="620" customWidth="1"/>
    <col min="6407" max="6407" width="14.5703125" style="620" customWidth="1"/>
    <col min="6408" max="6408" width="9.7109375" style="620" customWidth="1"/>
    <col min="6409" max="6409" width="10.42578125" style="620" customWidth="1"/>
    <col min="6410" max="6410" width="10" style="620" customWidth="1"/>
    <col min="6411" max="6411" width="10.42578125" style="620" customWidth="1"/>
    <col min="6412" max="6412" width="11.28515625" style="620" customWidth="1"/>
    <col min="6413" max="6413" width="10.28515625" style="620" customWidth="1"/>
    <col min="6414" max="6657" width="9.140625" style="620"/>
    <col min="6658" max="6658" width="11.5703125" style="620" customWidth="1"/>
    <col min="6659" max="6659" width="15.5703125" style="620" customWidth="1"/>
    <col min="6660" max="6660" width="9.140625" style="620"/>
    <col min="6661" max="6662" width="10.42578125" style="620" customWidth="1"/>
    <col min="6663" max="6663" width="14.5703125" style="620" customWidth="1"/>
    <col min="6664" max="6664" width="9.7109375" style="620" customWidth="1"/>
    <col min="6665" max="6665" width="10.42578125" style="620" customWidth="1"/>
    <col min="6666" max="6666" width="10" style="620" customWidth="1"/>
    <col min="6667" max="6667" width="10.42578125" style="620" customWidth="1"/>
    <col min="6668" max="6668" width="11.28515625" style="620" customWidth="1"/>
    <col min="6669" max="6669" width="10.28515625" style="620" customWidth="1"/>
    <col min="6670" max="6913" width="9.140625" style="620"/>
    <col min="6914" max="6914" width="11.5703125" style="620" customWidth="1"/>
    <col min="6915" max="6915" width="15.5703125" style="620" customWidth="1"/>
    <col min="6916" max="6916" width="9.140625" style="620"/>
    <col min="6917" max="6918" width="10.42578125" style="620" customWidth="1"/>
    <col min="6919" max="6919" width="14.5703125" style="620" customWidth="1"/>
    <col min="6920" max="6920" width="9.7109375" style="620" customWidth="1"/>
    <col min="6921" max="6921" width="10.42578125" style="620" customWidth="1"/>
    <col min="6922" max="6922" width="10" style="620" customWidth="1"/>
    <col min="6923" max="6923" width="10.42578125" style="620" customWidth="1"/>
    <col min="6924" max="6924" width="11.28515625" style="620" customWidth="1"/>
    <col min="6925" max="6925" width="10.28515625" style="620" customWidth="1"/>
    <col min="6926" max="7169" width="9.140625" style="620"/>
    <col min="7170" max="7170" width="11.5703125" style="620" customWidth="1"/>
    <col min="7171" max="7171" width="15.5703125" style="620" customWidth="1"/>
    <col min="7172" max="7172" width="9.140625" style="620"/>
    <col min="7173" max="7174" width="10.42578125" style="620" customWidth="1"/>
    <col min="7175" max="7175" width="14.5703125" style="620" customWidth="1"/>
    <col min="7176" max="7176" width="9.7109375" style="620" customWidth="1"/>
    <col min="7177" max="7177" width="10.42578125" style="620" customWidth="1"/>
    <col min="7178" max="7178" width="10" style="620" customWidth="1"/>
    <col min="7179" max="7179" width="10.42578125" style="620" customWidth="1"/>
    <col min="7180" max="7180" width="11.28515625" style="620" customWidth="1"/>
    <col min="7181" max="7181" width="10.28515625" style="620" customWidth="1"/>
    <col min="7182" max="7425" width="9.140625" style="620"/>
    <col min="7426" max="7426" width="11.5703125" style="620" customWidth="1"/>
    <col min="7427" max="7427" width="15.5703125" style="620" customWidth="1"/>
    <col min="7428" max="7428" width="9.140625" style="620"/>
    <col min="7429" max="7430" width="10.42578125" style="620" customWidth="1"/>
    <col min="7431" max="7431" width="14.5703125" style="620" customWidth="1"/>
    <col min="7432" max="7432" width="9.7109375" style="620" customWidth="1"/>
    <col min="7433" max="7433" width="10.42578125" style="620" customWidth="1"/>
    <col min="7434" max="7434" width="10" style="620" customWidth="1"/>
    <col min="7435" max="7435" width="10.42578125" style="620" customWidth="1"/>
    <col min="7436" max="7436" width="11.28515625" style="620" customWidth="1"/>
    <col min="7437" max="7437" width="10.28515625" style="620" customWidth="1"/>
    <col min="7438" max="7681" width="9.140625" style="620"/>
    <col min="7682" max="7682" width="11.5703125" style="620" customWidth="1"/>
    <col min="7683" max="7683" width="15.5703125" style="620" customWidth="1"/>
    <col min="7684" max="7684" width="9.140625" style="620"/>
    <col min="7685" max="7686" width="10.42578125" style="620" customWidth="1"/>
    <col min="7687" max="7687" width="14.5703125" style="620" customWidth="1"/>
    <col min="7688" max="7688" width="9.7109375" style="620" customWidth="1"/>
    <col min="7689" max="7689" width="10.42578125" style="620" customWidth="1"/>
    <col min="7690" max="7690" width="10" style="620" customWidth="1"/>
    <col min="7691" max="7691" width="10.42578125" style="620" customWidth="1"/>
    <col min="7692" max="7692" width="11.28515625" style="620" customWidth="1"/>
    <col min="7693" max="7693" width="10.28515625" style="620" customWidth="1"/>
    <col min="7694" max="7937" width="9.140625" style="620"/>
    <col min="7938" max="7938" width="11.5703125" style="620" customWidth="1"/>
    <col min="7939" max="7939" width="15.5703125" style="620" customWidth="1"/>
    <col min="7940" max="7940" width="9.140625" style="620"/>
    <col min="7941" max="7942" width="10.42578125" style="620" customWidth="1"/>
    <col min="7943" max="7943" width="14.5703125" style="620" customWidth="1"/>
    <col min="7944" max="7944" width="9.7109375" style="620" customWidth="1"/>
    <col min="7945" max="7945" width="10.42578125" style="620" customWidth="1"/>
    <col min="7946" max="7946" width="10" style="620" customWidth="1"/>
    <col min="7947" max="7947" width="10.42578125" style="620" customWidth="1"/>
    <col min="7948" max="7948" width="11.28515625" style="620" customWidth="1"/>
    <col min="7949" max="7949" width="10.28515625" style="620" customWidth="1"/>
    <col min="7950" max="8193" width="9.140625" style="620"/>
    <col min="8194" max="8194" width="11.5703125" style="620" customWidth="1"/>
    <col min="8195" max="8195" width="15.5703125" style="620" customWidth="1"/>
    <col min="8196" max="8196" width="9.140625" style="620"/>
    <col min="8197" max="8198" width="10.42578125" style="620" customWidth="1"/>
    <col min="8199" max="8199" width="14.5703125" style="620" customWidth="1"/>
    <col min="8200" max="8200" width="9.7109375" style="620" customWidth="1"/>
    <col min="8201" max="8201" width="10.42578125" style="620" customWidth="1"/>
    <col min="8202" max="8202" width="10" style="620" customWidth="1"/>
    <col min="8203" max="8203" width="10.42578125" style="620" customWidth="1"/>
    <col min="8204" max="8204" width="11.28515625" style="620" customWidth="1"/>
    <col min="8205" max="8205" width="10.28515625" style="620" customWidth="1"/>
    <col min="8206" max="8449" width="9.140625" style="620"/>
    <col min="8450" max="8450" width="11.5703125" style="620" customWidth="1"/>
    <col min="8451" max="8451" width="15.5703125" style="620" customWidth="1"/>
    <col min="8452" max="8452" width="9.140625" style="620"/>
    <col min="8453" max="8454" width="10.42578125" style="620" customWidth="1"/>
    <col min="8455" max="8455" width="14.5703125" style="620" customWidth="1"/>
    <col min="8456" max="8456" width="9.7109375" style="620" customWidth="1"/>
    <col min="8457" max="8457" width="10.42578125" style="620" customWidth="1"/>
    <col min="8458" max="8458" width="10" style="620" customWidth="1"/>
    <col min="8459" max="8459" width="10.42578125" style="620" customWidth="1"/>
    <col min="8460" max="8460" width="11.28515625" style="620" customWidth="1"/>
    <col min="8461" max="8461" width="10.28515625" style="620" customWidth="1"/>
    <col min="8462" max="8705" width="9.140625" style="620"/>
    <col min="8706" max="8706" width="11.5703125" style="620" customWidth="1"/>
    <col min="8707" max="8707" width="15.5703125" style="620" customWidth="1"/>
    <col min="8708" max="8708" width="9.140625" style="620"/>
    <col min="8709" max="8710" width="10.42578125" style="620" customWidth="1"/>
    <col min="8711" max="8711" width="14.5703125" style="620" customWidth="1"/>
    <col min="8712" max="8712" width="9.7109375" style="620" customWidth="1"/>
    <col min="8713" max="8713" width="10.42578125" style="620" customWidth="1"/>
    <col min="8714" max="8714" width="10" style="620" customWidth="1"/>
    <col min="8715" max="8715" width="10.42578125" style="620" customWidth="1"/>
    <col min="8716" max="8716" width="11.28515625" style="620" customWidth="1"/>
    <col min="8717" max="8717" width="10.28515625" style="620" customWidth="1"/>
    <col min="8718" max="8961" width="9.140625" style="620"/>
    <col min="8962" max="8962" width="11.5703125" style="620" customWidth="1"/>
    <col min="8963" max="8963" width="15.5703125" style="620" customWidth="1"/>
    <col min="8964" max="8964" width="9.140625" style="620"/>
    <col min="8965" max="8966" width="10.42578125" style="620" customWidth="1"/>
    <col min="8967" max="8967" width="14.5703125" style="620" customWidth="1"/>
    <col min="8968" max="8968" width="9.7109375" style="620" customWidth="1"/>
    <col min="8969" max="8969" width="10.42578125" style="620" customWidth="1"/>
    <col min="8970" max="8970" width="10" style="620" customWidth="1"/>
    <col min="8971" max="8971" width="10.42578125" style="620" customWidth="1"/>
    <col min="8972" max="8972" width="11.28515625" style="620" customWidth="1"/>
    <col min="8973" max="8973" width="10.28515625" style="620" customWidth="1"/>
    <col min="8974" max="9217" width="9.140625" style="620"/>
    <col min="9218" max="9218" width="11.5703125" style="620" customWidth="1"/>
    <col min="9219" max="9219" width="15.5703125" style="620" customWidth="1"/>
    <col min="9220" max="9220" width="9.140625" style="620"/>
    <col min="9221" max="9222" width="10.42578125" style="620" customWidth="1"/>
    <col min="9223" max="9223" width="14.5703125" style="620" customWidth="1"/>
    <col min="9224" max="9224" width="9.7109375" style="620" customWidth="1"/>
    <col min="9225" max="9225" width="10.42578125" style="620" customWidth="1"/>
    <col min="9226" max="9226" width="10" style="620" customWidth="1"/>
    <col min="9227" max="9227" width="10.42578125" style="620" customWidth="1"/>
    <col min="9228" max="9228" width="11.28515625" style="620" customWidth="1"/>
    <col min="9229" max="9229" width="10.28515625" style="620" customWidth="1"/>
    <col min="9230" max="9473" width="9.140625" style="620"/>
    <col min="9474" max="9474" width="11.5703125" style="620" customWidth="1"/>
    <col min="9475" max="9475" width="15.5703125" style="620" customWidth="1"/>
    <col min="9476" max="9476" width="9.140625" style="620"/>
    <col min="9477" max="9478" width="10.42578125" style="620" customWidth="1"/>
    <col min="9479" max="9479" width="14.5703125" style="620" customWidth="1"/>
    <col min="9480" max="9480" width="9.7109375" style="620" customWidth="1"/>
    <col min="9481" max="9481" width="10.42578125" style="620" customWidth="1"/>
    <col min="9482" max="9482" width="10" style="620" customWidth="1"/>
    <col min="9483" max="9483" width="10.42578125" style="620" customWidth="1"/>
    <col min="9484" max="9484" width="11.28515625" style="620" customWidth="1"/>
    <col min="9485" max="9485" width="10.28515625" style="620" customWidth="1"/>
    <col min="9486" max="9729" width="9.140625" style="620"/>
    <col min="9730" max="9730" width="11.5703125" style="620" customWidth="1"/>
    <col min="9731" max="9731" width="15.5703125" style="620" customWidth="1"/>
    <col min="9732" max="9732" width="9.140625" style="620"/>
    <col min="9733" max="9734" width="10.42578125" style="620" customWidth="1"/>
    <col min="9735" max="9735" width="14.5703125" style="620" customWidth="1"/>
    <col min="9736" max="9736" width="9.7109375" style="620" customWidth="1"/>
    <col min="9737" max="9737" width="10.42578125" style="620" customWidth="1"/>
    <col min="9738" max="9738" width="10" style="620" customWidth="1"/>
    <col min="9739" max="9739" width="10.42578125" style="620" customWidth="1"/>
    <col min="9740" max="9740" width="11.28515625" style="620" customWidth="1"/>
    <col min="9741" max="9741" width="10.28515625" style="620" customWidth="1"/>
    <col min="9742" max="9985" width="9.140625" style="620"/>
    <col min="9986" max="9986" width="11.5703125" style="620" customWidth="1"/>
    <col min="9987" max="9987" width="15.5703125" style="620" customWidth="1"/>
    <col min="9988" max="9988" width="9.140625" style="620"/>
    <col min="9989" max="9990" width="10.42578125" style="620" customWidth="1"/>
    <col min="9991" max="9991" width="14.5703125" style="620" customWidth="1"/>
    <col min="9992" max="9992" width="9.7109375" style="620" customWidth="1"/>
    <col min="9993" max="9993" width="10.42578125" style="620" customWidth="1"/>
    <col min="9994" max="9994" width="10" style="620" customWidth="1"/>
    <col min="9995" max="9995" width="10.42578125" style="620" customWidth="1"/>
    <col min="9996" max="9996" width="11.28515625" style="620" customWidth="1"/>
    <col min="9997" max="9997" width="10.28515625" style="620" customWidth="1"/>
    <col min="9998" max="10241" width="9.140625" style="620"/>
    <col min="10242" max="10242" width="11.5703125" style="620" customWidth="1"/>
    <col min="10243" max="10243" width="15.5703125" style="620" customWidth="1"/>
    <col min="10244" max="10244" width="9.140625" style="620"/>
    <col min="10245" max="10246" width="10.42578125" style="620" customWidth="1"/>
    <col min="10247" max="10247" width="14.5703125" style="620" customWidth="1"/>
    <col min="10248" max="10248" width="9.7109375" style="620" customWidth="1"/>
    <col min="10249" max="10249" width="10.42578125" style="620" customWidth="1"/>
    <col min="10250" max="10250" width="10" style="620" customWidth="1"/>
    <col min="10251" max="10251" width="10.42578125" style="620" customWidth="1"/>
    <col min="10252" max="10252" width="11.28515625" style="620" customWidth="1"/>
    <col min="10253" max="10253" width="10.28515625" style="620" customWidth="1"/>
    <col min="10254" max="10497" width="9.140625" style="620"/>
    <col min="10498" max="10498" width="11.5703125" style="620" customWidth="1"/>
    <col min="10499" max="10499" width="15.5703125" style="620" customWidth="1"/>
    <col min="10500" max="10500" width="9.140625" style="620"/>
    <col min="10501" max="10502" width="10.42578125" style="620" customWidth="1"/>
    <col min="10503" max="10503" width="14.5703125" style="620" customWidth="1"/>
    <col min="10504" max="10504" width="9.7109375" style="620" customWidth="1"/>
    <col min="10505" max="10505" width="10.42578125" style="620" customWidth="1"/>
    <col min="10506" max="10506" width="10" style="620" customWidth="1"/>
    <col min="10507" max="10507" width="10.42578125" style="620" customWidth="1"/>
    <col min="10508" max="10508" width="11.28515625" style="620" customWidth="1"/>
    <col min="10509" max="10509" width="10.28515625" style="620" customWidth="1"/>
    <col min="10510" max="10753" width="9.140625" style="620"/>
    <col min="10754" max="10754" width="11.5703125" style="620" customWidth="1"/>
    <col min="10755" max="10755" width="15.5703125" style="620" customWidth="1"/>
    <col min="10756" max="10756" width="9.140625" style="620"/>
    <col min="10757" max="10758" width="10.42578125" style="620" customWidth="1"/>
    <col min="10759" max="10759" width="14.5703125" style="620" customWidth="1"/>
    <col min="10760" max="10760" width="9.7109375" style="620" customWidth="1"/>
    <col min="10761" max="10761" width="10.42578125" style="620" customWidth="1"/>
    <col min="10762" max="10762" width="10" style="620" customWidth="1"/>
    <col min="10763" max="10763" width="10.42578125" style="620" customWidth="1"/>
    <col min="10764" max="10764" width="11.28515625" style="620" customWidth="1"/>
    <col min="10765" max="10765" width="10.28515625" style="620" customWidth="1"/>
    <col min="10766" max="11009" width="9.140625" style="620"/>
    <col min="11010" max="11010" width="11.5703125" style="620" customWidth="1"/>
    <col min="11011" max="11011" width="15.5703125" style="620" customWidth="1"/>
    <col min="11012" max="11012" width="9.140625" style="620"/>
    <col min="11013" max="11014" width="10.42578125" style="620" customWidth="1"/>
    <col min="11015" max="11015" width="14.5703125" style="620" customWidth="1"/>
    <col min="11016" max="11016" width="9.7109375" style="620" customWidth="1"/>
    <col min="11017" max="11017" width="10.42578125" style="620" customWidth="1"/>
    <col min="11018" max="11018" width="10" style="620" customWidth="1"/>
    <col min="11019" max="11019" width="10.42578125" style="620" customWidth="1"/>
    <col min="11020" max="11020" width="11.28515625" style="620" customWidth="1"/>
    <col min="11021" max="11021" width="10.28515625" style="620" customWidth="1"/>
    <col min="11022" max="11265" width="9.140625" style="620"/>
    <col min="11266" max="11266" width="11.5703125" style="620" customWidth="1"/>
    <col min="11267" max="11267" width="15.5703125" style="620" customWidth="1"/>
    <col min="11268" max="11268" width="9.140625" style="620"/>
    <col min="11269" max="11270" width="10.42578125" style="620" customWidth="1"/>
    <col min="11271" max="11271" width="14.5703125" style="620" customWidth="1"/>
    <col min="11272" max="11272" width="9.7109375" style="620" customWidth="1"/>
    <col min="11273" max="11273" width="10.42578125" style="620" customWidth="1"/>
    <col min="11274" max="11274" width="10" style="620" customWidth="1"/>
    <col min="11275" max="11275" width="10.42578125" style="620" customWidth="1"/>
    <col min="11276" max="11276" width="11.28515625" style="620" customWidth="1"/>
    <col min="11277" max="11277" width="10.28515625" style="620" customWidth="1"/>
    <col min="11278" max="11521" width="9.140625" style="620"/>
    <col min="11522" max="11522" width="11.5703125" style="620" customWidth="1"/>
    <col min="11523" max="11523" width="15.5703125" style="620" customWidth="1"/>
    <col min="11524" max="11524" width="9.140625" style="620"/>
    <col min="11525" max="11526" width="10.42578125" style="620" customWidth="1"/>
    <col min="11527" max="11527" width="14.5703125" style="620" customWidth="1"/>
    <col min="11528" max="11528" width="9.7109375" style="620" customWidth="1"/>
    <col min="11529" max="11529" width="10.42578125" style="620" customWidth="1"/>
    <col min="11530" max="11530" width="10" style="620" customWidth="1"/>
    <col min="11531" max="11531" width="10.42578125" style="620" customWidth="1"/>
    <col min="11532" max="11532" width="11.28515625" style="620" customWidth="1"/>
    <col min="11533" max="11533" width="10.28515625" style="620" customWidth="1"/>
    <col min="11534" max="11777" width="9.140625" style="620"/>
    <col min="11778" max="11778" width="11.5703125" style="620" customWidth="1"/>
    <col min="11779" max="11779" width="15.5703125" style="620" customWidth="1"/>
    <col min="11780" max="11780" width="9.140625" style="620"/>
    <col min="11781" max="11782" width="10.42578125" style="620" customWidth="1"/>
    <col min="11783" max="11783" width="14.5703125" style="620" customWidth="1"/>
    <col min="11784" max="11784" width="9.7109375" style="620" customWidth="1"/>
    <col min="11785" max="11785" width="10.42578125" style="620" customWidth="1"/>
    <col min="11786" max="11786" width="10" style="620" customWidth="1"/>
    <col min="11787" max="11787" width="10.42578125" style="620" customWidth="1"/>
    <col min="11788" max="11788" width="11.28515625" style="620" customWidth="1"/>
    <col min="11789" max="11789" width="10.28515625" style="620" customWidth="1"/>
    <col min="11790" max="12033" width="9.140625" style="620"/>
    <col min="12034" max="12034" width="11.5703125" style="620" customWidth="1"/>
    <col min="12035" max="12035" width="15.5703125" style="620" customWidth="1"/>
    <col min="12036" max="12036" width="9.140625" style="620"/>
    <col min="12037" max="12038" width="10.42578125" style="620" customWidth="1"/>
    <col min="12039" max="12039" width="14.5703125" style="620" customWidth="1"/>
    <col min="12040" max="12040" width="9.7109375" style="620" customWidth="1"/>
    <col min="12041" max="12041" width="10.42578125" style="620" customWidth="1"/>
    <col min="12042" max="12042" width="10" style="620" customWidth="1"/>
    <col min="12043" max="12043" width="10.42578125" style="620" customWidth="1"/>
    <col min="12044" max="12044" width="11.28515625" style="620" customWidth="1"/>
    <col min="12045" max="12045" width="10.28515625" style="620" customWidth="1"/>
    <col min="12046" max="12289" width="9.140625" style="620"/>
    <col min="12290" max="12290" width="11.5703125" style="620" customWidth="1"/>
    <col min="12291" max="12291" width="15.5703125" style="620" customWidth="1"/>
    <col min="12292" max="12292" width="9.140625" style="620"/>
    <col min="12293" max="12294" width="10.42578125" style="620" customWidth="1"/>
    <col min="12295" max="12295" width="14.5703125" style="620" customWidth="1"/>
    <col min="12296" max="12296" width="9.7109375" style="620" customWidth="1"/>
    <col min="12297" max="12297" width="10.42578125" style="620" customWidth="1"/>
    <col min="12298" max="12298" width="10" style="620" customWidth="1"/>
    <col min="12299" max="12299" width="10.42578125" style="620" customWidth="1"/>
    <col min="12300" max="12300" width="11.28515625" style="620" customWidth="1"/>
    <col min="12301" max="12301" width="10.28515625" style="620" customWidth="1"/>
    <col min="12302" max="12545" width="9.140625" style="620"/>
    <col min="12546" max="12546" width="11.5703125" style="620" customWidth="1"/>
    <col min="12547" max="12547" width="15.5703125" style="620" customWidth="1"/>
    <col min="12548" max="12548" width="9.140625" style="620"/>
    <col min="12549" max="12550" width="10.42578125" style="620" customWidth="1"/>
    <col min="12551" max="12551" width="14.5703125" style="620" customWidth="1"/>
    <col min="12552" max="12552" width="9.7109375" style="620" customWidth="1"/>
    <col min="12553" max="12553" width="10.42578125" style="620" customWidth="1"/>
    <col min="12554" max="12554" width="10" style="620" customWidth="1"/>
    <col min="12555" max="12555" width="10.42578125" style="620" customWidth="1"/>
    <col min="12556" max="12556" width="11.28515625" style="620" customWidth="1"/>
    <col min="12557" max="12557" width="10.28515625" style="620" customWidth="1"/>
    <col min="12558" max="12801" width="9.140625" style="620"/>
    <col min="12802" max="12802" width="11.5703125" style="620" customWidth="1"/>
    <col min="12803" max="12803" width="15.5703125" style="620" customWidth="1"/>
    <col min="12804" max="12804" width="9.140625" style="620"/>
    <col min="12805" max="12806" width="10.42578125" style="620" customWidth="1"/>
    <col min="12807" max="12807" width="14.5703125" style="620" customWidth="1"/>
    <col min="12808" max="12808" width="9.7109375" style="620" customWidth="1"/>
    <col min="12809" max="12809" width="10.42578125" style="620" customWidth="1"/>
    <col min="12810" max="12810" width="10" style="620" customWidth="1"/>
    <col min="12811" max="12811" width="10.42578125" style="620" customWidth="1"/>
    <col min="12812" max="12812" width="11.28515625" style="620" customWidth="1"/>
    <col min="12813" max="12813" width="10.28515625" style="620" customWidth="1"/>
    <col min="12814" max="13057" width="9.140625" style="620"/>
    <col min="13058" max="13058" width="11.5703125" style="620" customWidth="1"/>
    <col min="13059" max="13059" width="15.5703125" style="620" customWidth="1"/>
    <col min="13060" max="13060" width="9.140625" style="620"/>
    <col min="13061" max="13062" width="10.42578125" style="620" customWidth="1"/>
    <col min="13063" max="13063" width="14.5703125" style="620" customWidth="1"/>
    <col min="13064" max="13064" width="9.7109375" style="620" customWidth="1"/>
    <col min="13065" max="13065" width="10.42578125" style="620" customWidth="1"/>
    <col min="13066" max="13066" width="10" style="620" customWidth="1"/>
    <col min="13067" max="13067" width="10.42578125" style="620" customWidth="1"/>
    <col min="13068" max="13068" width="11.28515625" style="620" customWidth="1"/>
    <col min="13069" max="13069" width="10.28515625" style="620" customWidth="1"/>
    <col min="13070" max="13313" width="9.140625" style="620"/>
    <col min="13314" max="13314" width="11.5703125" style="620" customWidth="1"/>
    <col min="13315" max="13315" width="15.5703125" style="620" customWidth="1"/>
    <col min="13316" max="13316" width="9.140625" style="620"/>
    <col min="13317" max="13318" width="10.42578125" style="620" customWidth="1"/>
    <col min="13319" max="13319" width="14.5703125" style="620" customWidth="1"/>
    <col min="13320" max="13320" width="9.7109375" style="620" customWidth="1"/>
    <col min="13321" max="13321" width="10.42578125" style="620" customWidth="1"/>
    <col min="13322" max="13322" width="10" style="620" customWidth="1"/>
    <col min="13323" max="13323" width="10.42578125" style="620" customWidth="1"/>
    <col min="13324" max="13324" width="11.28515625" style="620" customWidth="1"/>
    <col min="13325" max="13325" width="10.28515625" style="620" customWidth="1"/>
    <col min="13326" max="13569" width="9.140625" style="620"/>
    <col min="13570" max="13570" width="11.5703125" style="620" customWidth="1"/>
    <col min="13571" max="13571" width="15.5703125" style="620" customWidth="1"/>
    <col min="13572" max="13572" width="9.140625" style="620"/>
    <col min="13573" max="13574" width="10.42578125" style="620" customWidth="1"/>
    <col min="13575" max="13575" width="14.5703125" style="620" customWidth="1"/>
    <col min="13576" max="13576" width="9.7109375" style="620" customWidth="1"/>
    <col min="13577" max="13577" width="10.42578125" style="620" customWidth="1"/>
    <col min="13578" max="13578" width="10" style="620" customWidth="1"/>
    <col min="13579" max="13579" width="10.42578125" style="620" customWidth="1"/>
    <col min="13580" max="13580" width="11.28515625" style="620" customWidth="1"/>
    <col min="13581" max="13581" width="10.28515625" style="620" customWidth="1"/>
    <col min="13582" max="13825" width="9.140625" style="620"/>
    <col min="13826" max="13826" width="11.5703125" style="620" customWidth="1"/>
    <col min="13827" max="13827" width="15.5703125" style="620" customWidth="1"/>
    <col min="13828" max="13828" width="9.140625" style="620"/>
    <col min="13829" max="13830" width="10.42578125" style="620" customWidth="1"/>
    <col min="13831" max="13831" width="14.5703125" style="620" customWidth="1"/>
    <col min="13832" max="13832" width="9.7109375" style="620" customWidth="1"/>
    <col min="13833" max="13833" width="10.42578125" style="620" customWidth="1"/>
    <col min="13834" max="13834" width="10" style="620" customWidth="1"/>
    <col min="13835" max="13835" width="10.42578125" style="620" customWidth="1"/>
    <col min="13836" max="13836" width="11.28515625" style="620" customWidth="1"/>
    <col min="13837" max="13837" width="10.28515625" style="620" customWidth="1"/>
    <col min="13838" max="14081" width="9.140625" style="620"/>
    <col min="14082" max="14082" width="11.5703125" style="620" customWidth="1"/>
    <col min="14083" max="14083" width="15.5703125" style="620" customWidth="1"/>
    <col min="14084" max="14084" width="9.140625" style="620"/>
    <col min="14085" max="14086" width="10.42578125" style="620" customWidth="1"/>
    <col min="14087" max="14087" width="14.5703125" style="620" customWidth="1"/>
    <col min="14088" max="14088" width="9.7109375" style="620" customWidth="1"/>
    <col min="14089" max="14089" width="10.42578125" style="620" customWidth="1"/>
    <col min="14090" max="14090" width="10" style="620" customWidth="1"/>
    <col min="14091" max="14091" width="10.42578125" style="620" customWidth="1"/>
    <col min="14092" max="14092" width="11.28515625" style="620" customWidth="1"/>
    <col min="14093" max="14093" width="10.28515625" style="620" customWidth="1"/>
    <col min="14094" max="14337" width="9.140625" style="620"/>
    <col min="14338" max="14338" width="11.5703125" style="620" customWidth="1"/>
    <col min="14339" max="14339" width="15.5703125" style="620" customWidth="1"/>
    <col min="14340" max="14340" width="9.140625" style="620"/>
    <col min="14341" max="14342" width="10.42578125" style="620" customWidth="1"/>
    <col min="14343" max="14343" width="14.5703125" style="620" customWidth="1"/>
    <col min="14344" max="14344" width="9.7109375" style="620" customWidth="1"/>
    <col min="14345" max="14345" width="10.42578125" style="620" customWidth="1"/>
    <col min="14346" max="14346" width="10" style="620" customWidth="1"/>
    <col min="14347" max="14347" width="10.42578125" style="620" customWidth="1"/>
    <col min="14348" max="14348" width="11.28515625" style="620" customWidth="1"/>
    <col min="14349" max="14349" width="10.28515625" style="620" customWidth="1"/>
    <col min="14350" max="14593" width="9.140625" style="620"/>
    <col min="14594" max="14594" width="11.5703125" style="620" customWidth="1"/>
    <col min="14595" max="14595" width="15.5703125" style="620" customWidth="1"/>
    <col min="14596" max="14596" width="9.140625" style="620"/>
    <col min="14597" max="14598" width="10.42578125" style="620" customWidth="1"/>
    <col min="14599" max="14599" width="14.5703125" style="620" customWidth="1"/>
    <col min="14600" max="14600" width="9.7109375" style="620" customWidth="1"/>
    <col min="14601" max="14601" width="10.42578125" style="620" customWidth="1"/>
    <col min="14602" max="14602" width="10" style="620" customWidth="1"/>
    <col min="14603" max="14603" width="10.42578125" style="620" customWidth="1"/>
    <col min="14604" max="14604" width="11.28515625" style="620" customWidth="1"/>
    <col min="14605" max="14605" width="10.28515625" style="620" customWidth="1"/>
    <col min="14606" max="14849" width="9.140625" style="620"/>
    <col min="14850" max="14850" width="11.5703125" style="620" customWidth="1"/>
    <col min="14851" max="14851" width="15.5703125" style="620" customWidth="1"/>
    <col min="14852" max="14852" width="9.140625" style="620"/>
    <col min="14853" max="14854" width="10.42578125" style="620" customWidth="1"/>
    <col min="14855" max="14855" width="14.5703125" style="620" customWidth="1"/>
    <col min="14856" max="14856" width="9.7109375" style="620" customWidth="1"/>
    <col min="14857" max="14857" width="10.42578125" style="620" customWidth="1"/>
    <col min="14858" max="14858" width="10" style="620" customWidth="1"/>
    <col min="14859" max="14859" width="10.42578125" style="620" customWidth="1"/>
    <col min="14860" max="14860" width="11.28515625" style="620" customWidth="1"/>
    <col min="14861" max="14861" width="10.28515625" style="620" customWidth="1"/>
    <col min="14862" max="15105" width="9.140625" style="620"/>
    <col min="15106" max="15106" width="11.5703125" style="620" customWidth="1"/>
    <col min="15107" max="15107" width="15.5703125" style="620" customWidth="1"/>
    <col min="15108" max="15108" width="9.140625" style="620"/>
    <col min="15109" max="15110" width="10.42578125" style="620" customWidth="1"/>
    <col min="15111" max="15111" width="14.5703125" style="620" customWidth="1"/>
    <col min="15112" max="15112" width="9.7109375" style="620" customWidth="1"/>
    <col min="15113" max="15113" width="10.42578125" style="620" customWidth="1"/>
    <col min="15114" max="15114" width="10" style="620" customWidth="1"/>
    <col min="15115" max="15115" width="10.42578125" style="620" customWidth="1"/>
    <col min="15116" max="15116" width="11.28515625" style="620" customWidth="1"/>
    <col min="15117" max="15117" width="10.28515625" style="620" customWidth="1"/>
    <col min="15118" max="15361" width="9.140625" style="620"/>
    <col min="15362" max="15362" width="11.5703125" style="620" customWidth="1"/>
    <col min="15363" max="15363" width="15.5703125" style="620" customWidth="1"/>
    <col min="15364" max="15364" width="9.140625" style="620"/>
    <col min="15365" max="15366" width="10.42578125" style="620" customWidth="1"/>
    <col min="15367" max="15367" width="14.5703125" style="620" customWidth="1"/>
    <col min="15368" max="15368" width="9.7109375" style="620" customWidth="1"/>
    <col min="15369" max="15369" width="10.42578125" style="620" customWidth="1"/>
    <col min="15370" max="15370" width="10" style="620" customWidth="1"/>
    <col min="15371" max="15371" width="10.42578125" style="620" customWidth="1"/>
    <col min="15372" max="15372" width="11.28515625" style="620" customWidth="1"/>
    <col min="15373" max="15373" width="10.28515625" style="620" customWidth="1"/>
    <col min="15374" max="15617" width="9.140625" style="620"/>
    <col min="15618" max="15618" width="11.5703125" style="620" customWidth="1"/>
    <col min="15619" max="15619" width="15.5703125" style="620" customWidth="1"/>
    <col min="15620" max="15620" width="9.140625" style="620"/>
    <col min="15621" max="15622" width="10.42578125" style="620" customWidth="1"/>
    <col min="15623" max="15623" width="14.5703125" style="620" customWidth="1"/>
    <col min="15624" max="15624" width="9.7109375" style="620" customWidth="1"/>
    <col min="15625" max="15625" width="10.42578125" style="620" customWidth="1"/>
    <col min="15626" max="15626" width="10" style="620" customWidth="1"/>
    <col min="15627" max="15627" width="10.42578125" style="620" customWidth="1"/>
    <col min="15628" max="15628" width="11.28515625" style="620" customWidth="1"/>
    <col min="15629" max="15629" width="10.28515625" style="620" customWidth="1"/>
    <col min="15630" max="15873" width="9.140625" style="620"/>
    <col min="15874" max="15874" width="11.5703125" style="620" customWidth="1"/>
    <col min="15875" max="15875" width="15.5703125" style="620" customWidth="1"/>
    <col min="15876" max="15876" width="9.140625" style="620"/>
    <col min="15877" max="15878" width="10.42578125" style="620" customWidth="1"/>
    <col min="15879" max="15879" width="14.5703125" style="620" customWidth="1"/>
    <col min="15880" max="15880" width="9.7109375" style="620" customWidth="1"/>
    <col min="15881" max="15881" width="10.42578125" style="620" customWidth="1"/>
    <col min="15882" max="15882" width="10" style="620" customWidth="1"/>
    <col min="15883" max="15883" width="10.42578125" style="620" customWidth="1"/>
    <col min="15884" max="15884" width="11.28515625" style="620" customWidth="1"/>
    <col min="15885" max="15885" width="10.28515625" style="620" customWidth="1"/>
    <col min="15886" max="16129" width="9.140625" style="620"/>
    <col min="16130" max="16130" width="11.5703125" style="620" customWidth="1"/>
    <col min="16131" max="16131" width="15.5703125" style="620" customWidth="1"/>
    <col min="16132" max="16132" width="9.140625" style="620"/>
    <col min="16133" max="16134" width="10.42578125" style="620" customWidth="1"/>
    <col min="16135" max="16135" width="14.5703125" style="620" customWidth="1"/>
    <col min="16136" max="16136" width="9.7109375" style="620" customWidth="1"/>
    <col min="16137" max="16137" width="10.42578125" style="620" customWidth="1"/>
    <col min="16138" max="16138" width="10" style="620" customWidth="1"/>
    <col min="16139" max="16139" width="10.42578125" style="620" customWidth="1"/>
    <col min="16140" max="16140" width="11.28515625" style="620" customWidth="1"/>
    <col min="16141" max="16141" width="10.28515625" style="620" customWidth="1"/>
    <col min="16142" max="16384" width="9.140625" style="620"/>
  </cols>
  <sheetData>
    <row r="2" spans="2:15">
      <c r="K2" s="730" t="s">
        <v>586</v>
      </c>
    </row>
    <row r="3" spans="2:15" ht="15" customHeight="1">
      <c r="B3" s="1819" t="s">
        <v>587</v>
      </c>
      <c r="C3" s="1819"/>
      <c r="D3" s="1819"/>
      <c r="E3" s="1819"/>
      <c r="F3" s="1819"/>
      <c r="G3" s="1819"/>
      <c r="H3" s="1819"/>
      <c r="I3" s="1819"/>
      <c r="J3" s="1819"/>
      <c r="K3" s="1819"/>
    </row>
    <row r="4" spans="2:15" ht="13.5" thickBot="1">
      <c r="D4" s="783"/>
      <c r="E4" s="783"/>
      <c r="F4" s="784"/>
      <c r="G4" s="783"/>
    </row>
    <row r="5" spans="2:15" ht="15" customHeight="1">
      <c r="B5" s="1820" t="s">
        <v>400</v>
      </c>
      <c r="C5" s="1821"/>
      <c r="D5" s="1823" t="s">
        <v>1</v>
      </c>
      <c r="E5" s="1824"/>
      <c r="F5" s="1824"/>
      <c r="G5" s="1824"/>
      <c r="H5" s="1823" t="s">
        <v>2</v>
      </c>
      <c r="I5" s="1824"/>
      <c r="J5" s="1824"/>
      <c r="K5" s="1824"/>
    </row>
    <row r="6" spans="2:15" ht="31.5" customHeight="1" thickBot="1">
      <c r="B6" s="1818"/>
      <c r="C6" s="1822"/>
      <c r="D6" s="785" t="s">
        <v>3</v>
      </c>
      <c r="E6" s="786" t="s">
        <v>4</v>
      </c>
      <c r="F6" s="786" t="s">
        <v>5</v>
      </c>
      <c r="G6" s="787" t="s">
        <v>6</v>
      </c>
      <c r="H6" s="785" t="s">
        <v>3</v>
      </c>
      <c r="I6" s="786" t="s">
        <v>4</v>
      </c>
      <c r="J6" s="786" t="s">
        <v>5</v>
      </c>
      <c r="K6" s="787" t="s">
        <v>6</v>
      </c>
    </row>
    <row r="7" spans="2:15" ht="14.25" customHeight="1">
      <c r="B7" s="1816" t="s">
        <v>531</v>
      </c>
      <c r="C7" s="788" t="s">
        <v>501</v>
      </c>
      <c r="D7" s="789">
        <v>0.55439651182832084</v>
      </c>
      <c r="E7" s="790">
        <v>0.39323486479877523</v>
      </c>
      <c r="F7" s="791">
        <v>5.2368623372903975E-2</v>
      </c>
      <c r="G7" s="792">
        <v>1</v>
      </c>
      <c r="H7" s="789">
        <v>0.55206480075009146</v>
      </c>
      <c r="I7" s="790">
        <v>0.39355312052042385</v>
      </c>
      <c r="J7" s="791">
        <v>5.4382078729484633E-2</v>
      </c>
      <c r="K7" s="792">
        <v>1</v>
      </c>
    </row>
    <row r="8" spans="2:15" ht="14.25" customHeight="1">
      <c r="B8" s="1817"/>
      <c r="C8" s="793" t="s">
        <v>435</v>
      </c>
      <c r="D8" s="794">
        <v>0.73707071705827576</v>
      </c>
      <c r="E8" s="795">
        <v>0.20831018284001898</v>
      </c>
      <c r="F8" s="795">
        <v>5.4619100101705294E-2</v>
      </c>
      <c r="G8" s="792">
        <v>1</v>
      </c>
      <c r="H8" s="794">
        <v>0.73048891911075553</v>
      </c>
      <c r="I8" s="795">
        <v>0.2138865782750059</v>
      </c>
      <c r="J8" s="795">
        <v>5.562450261423859E-2</v>
      </c>
      <c r="K8" s="792">
        <v>1</v>
      </c>
    </row>
    <row r="9" spans="2:15" ht="16.5" customHeight="1" thickBot="1">
      <c r="B9" s="1825"/>
      <c r="C9" s="796" t="s">
        <v>502</v>
      </c>
      <c r="D9" s="797">
        <v>0.70424522266091583</v>
      </c>
      <c r="E9" s="798">
        <v>0.20058306622691727</v>
      </c>
      <c r="F9" s="798">
        <v>9.5171711112166865E-2</v>
      </c>
      <c r="G9" s="792">
        <v>0.99999999999999989</v>
      </c>
      <c r="H9" s="797">
        <v>0.67466430489112961</v>
      </c>
      <c r="I9" s="798">
        <v>0.21520330568303353</v>
      </c>
      <c r="J9" s="798">
        <v>0.11013238942583681</v>
      </c>
      <c r="K9" s="792">
        <v>1</v>
      </c>
    </row>
    <row r="10" spans="2:15" ht="14.25" customHeight="1">
      <c r="B10" s="1820" t="s">
        <v>588</v>
      </c>
      <c r="C10" s="799" t="s">
        <v>589</v>
      </c>
      <c r="D10" s="789">
        <v>0.71039025476912776</v>
      </c>
      <c r="E10" s="790">
        <v>0.24007948095994949</v>
      </c>
      <c r="F10" s="790">
        <v>4.9530264270922712E-2</v>
      </c>
      <c r="G10" s="800">
        <v>0.99999999999999989</v>
      </c>
      <c r="H10" s="789">
        <v>0.69915716467021105</v>
      </c>
      <c r="I10" s="790">
        <v>0.25392656910755651</v>
      </c>
      <c r="J10" s="790">
        <v>4.6916266222232383E-2</v>
      </c>
      <c r="K10" s="800">
        <v>1</v>
      </c>
    </row>
    <row r="11" spans="2:15" ht="15.75" customHeight="1">
      <c r="B11" s="1817"/>
      <c r="C11" s="801" t="s">
        <v>533</v>
      </c>
      <c r="D11" s="794">
        <v>0.70459287834234674</v>
      </c>
      <c r="E11" s="795">
        <v>0.255306820481838</v>
      </c>
      <c r="F11" s="802">
        <v>4.0100301175815256E-2</v>
      </c>
      <c r="G11" s="803">
        <v>1</v>
      </c>
      <c r="H11" s="804">
        <v>0.70225493222472124</v>
      </c>
      <c r="I11" s="805">
        <v>0.25545055668204125</v>
      </c>
      <c r="J11" s="802">
        <v>4.229451109323755E-2</v>
      </c>
      <c r="K11" s="803">
        <v>1</v>
      </c>
    </row>
    <row r="12" spans="2:15" ht="15" customHeight="1" thickBot="1">
      <c r="B12" s="1818"/>
      <c r="C12" s="806" t="s">
        <v>534</v>
      </c>
      <c r="D12" s="797">
        <v>0.63495937592838725</v>
      </c>
      <c r="E12" s="798">
        <v>0.25912457020348101</v>
      </c>
      <c r="F12" s="807">
        <v>0.10591605386813174</v>
      </c>
      <c r="G12" s="808">
        <v>1</v>
      </c>
      <c r="H12" s="797">
        <v>0.62883196775886707</v>
      </c>
      <c r="I12" s="798">
        <v>0.26161388950599956</v>
      </c>
      <c r="J12" s="807">
        <v>0.10955414273513336</v>
      </c>
      <c r="K12" s="808">
        <v>1</v>
      </c>
    </row>
    <row r="13" spans="2:15" ht="15" customHeight="1">
      <c r="B13" s="1816" t="s">
        <v>537</v>
      </c>
      <c r="C13" s="809" t="s">
        <v>503</v>
      </c>
      <c r="D13" s="810">
        <v>0.70553127208774935</v>
      </c>
      <c r="E13" s="811">
        <v>0.21956112588515639</v>
      </c>
      <c r="F13" s="812">
        <v>7.4907602027094206E-2</v>
      </c>
      <c r="G13" s="800">
        <v>1</v>
      </c>
      <c r="H13" s="810">
        <v>0.69786705195820442</v>
      </c>
      <c r="I13" s="811">
        <v>0.22494741984859604</v>
      </c>
      <c r="J13" s="812">
        <v>7.7185528193199612E-2</v>
      </c>
      <c r="K13" s="800">
        <v>1</v>
      </c>
      <c r="L13" s="780"/>
      <c r="M13" s="780"/>
      <c r="N13" s="780"/>
      <c r="O13" s="622"/>
    </row>
    <row r="14" spans="2:15" ht="27.75" customHeight="1">
      <c r="B14" s="1817"/>
      <c r="C14" s="801" t="s">
        <v>504</v>
      </c>
      <c r="D14" s="804">
        <v>0.13889739133385848</v>
      </c>
      <c r="E14" s="805">
        <v>0.78480902783443052</v>
      </c>
      <c r="F14" s="802">
        <v>7.6293580831710978E-2</v>
      </c>
      <c r="G14" s="813">
        <v>1</v>
      </c>
      <c r="H14" s="804">
        <v>0.22035614393241681</v>
      </c>
      <c r="I14" s="805">
        <v>0.71525138585841819</v>
      </c>
      <c r="J14" s="802">
        <v>6.4392470209164998E-2</v>
      </c>
      <c r="K14" s="813">
        <v>1</v>
      </c>
      <c r="L14" s="780"/>
      <c r="M14" s="780"/>
      <c r="N14" s="780"/>
    </row>
    <row r="15" spans="2:15" ht="27.75" customHeight="1" thickBot="1">
      <c r="B15" s="1818"/>
      <c r="C15" s="814" t="s">
        <v>505</v>
      </c>
      <c r="D15" s="815">
        <v>0.68750856610908484</v>
      </c>
      <c r="E15" s="816">
        <v>0.27718386329067157</v>
      </c>
      <c r="F15" s="807">
        <v>3.5307570600243622E-2</v>
      </c>
      <c r="G15" s="817">
        <v>1</v>
      </c>
      <c r="H15" s="815">
        <v>0.68180966534866994</v>
      </c>
      <c r="I15" s="816">
        <v>0.28206331383520161</v>
      </c>
      <c r="J15" s="807">
        <v>3.6127020816128515E-2</v>
      </c>
      <c r="K15" s="817">
        <v>1.0000000000000002</v>
      </c>
      <c r="L15" s="780"/>
      <c r="M15" s="780"/>
      <c r="N15" s="780"/>
    </row>
    <row r="16" spans="2:15">
      <c r="F16" s="818"/>
      <c r="G16" s="819"/>
      <c r="H16" s="820"/>
      <c r="I16" s="820"/>
      <c r="J16" s="820"/>
      <c r="L16" s="780"/>
      <c r="M16" s="780"/>
      <c r="N16" s="780"/>
    </row>
    <row r="17" spans="4:16" ht="12.75" customHeight="1">
      <c r="D17" s="780"/>
      <c r="E17" s="780"/>
      <c r="F17" s="821"/>
      <c r="G17" s="822"/>
      <c r="H17" s="823"/>
      <c r="I17" s="823"/>
      <c r="J17" s="823"/>
      <c r="K17" s="823"/>
      <c r="L17" s="780"/>
      <c r="M17" s="780"/>
      <c r="N17" s="780"/>
    </row>
    <row r="18" spans="4:16">
      <c r="F18" s="622"/>
      <c r="G18" s="622"/>
      <c r="H18" s="622"/>
      <c r="I18" s="622"/>
      <c r="J18" s="622"/>
    </row>
    <row r="22" spans="4:16">
      <c r="H22" s="723"/>
      <c r="I22" s="780"/>
      <c r="J22" s="780"/>
      <c r="P22" s="621"/>
    </row>
  </sheetData>
  <mergeCells count="7">
    <mergeCell ref="B13:B15"/>
    <mergeCell ref="B3:K3"/>
    <mergeCell ref="B5:C6"/>
    <mergeCell ref="D5:G5"/>
    <mergeCell ref="H5:K5"/>
    <mergeCell ref="B7:B9"/>
    <mergeCell ref="B10:B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L22"/>
  <sheetViews>
    <sheetView workbookViewId="0"/>
  </sheetViews>
  <sheetFormatPr defaultRowHeight="12.75"/>
  <cols>
    <col min="1" max="1" width="3" style="620" customWidth="1"/>
    <col min="2" max="2" width="10.42578125" style="620" customWidth="1"/>
    <col min="3" max="3" width="14.5703125" style="620" customWidth="1"/>
    <col min="4" max="4" width="9.7109375" style="620" customWidth="1"/>
    <col min="5" max="5" width="10.42578125" style="620" customWidth="1"/>
    <col min="6" max="6" width="10" style="620" customWidth="1"/>
    <col min="7" max="7" width="10.42578125" style="620" customWidth="1"/>
    <col min="8" max="8" width="11.28515625" style="620" customWidth="1"/>
    <col min="9" max="9" width="10.28515625" style="620" customWidth="1"/>
    <col min="10" max="257" width="9.140625" style="620"/>
    <col min="258" max="258" width="10.42578125" style="620" customWidth="1"/>
    <col min="259" max="259" width="14.5703125" style="620" customWidth="1"/>
    <col min="260" max="260" width="9.7109375" style="620" customWidth="1"/>
    <col min="261" max="261" width="10.42578125" style="620" customWidth="1"/>
    <col min="262" max="262" width="10" style="620" customWidth="1"/>
    <col min="263" max="263" width="10.42578125" style="620" customWidth="1"/>
    <col min="264" max="264" width="11.28515625" style="620" customWidth="1"/>
    <col min="265" max="265" width="10.28515625" style="620" customWidth="1"/>
    <col min="266" max="513" width="9.140625" style="620"/>
    <col min="514" max="514" width="10.42578125" style="620" customWidth="1"/>
    <col min="515" max="515" width="14.5703125" style="620" customWidth="1"/>
    <col min="516" max="516" width="9.7109375" style="620" customWidth="1"/>
    <col min="517" max="517" width="10.42578125" style="620" customWidth="1"/>
    <col min="518" max="518" width="10" style="620" customWidth="1"/>
    <col min="519" max="519" width="10.42578125" style="620" customWidth="1"/>
    <col min="520" max="520" width="11.28515625" style="620" customWidth="1"/>
    <col min="521" max="521" width="10.28515625" style="620" customWidth="1"/>
    <col min="522" max="769" width="9.140625" style="620"/>
    <col min="770" max="770" width="10.42578125" style="620" customWidth="1"/>
    <col min="771" max="771" width="14.5703125" style="620" customWidth="1"/>
    <col min="772" max="772" width="9.7109375" style="620" customWidth="1"/>
    <col min="773" max="773" width="10.42578125" style="620" customWidth="1"/>
    <col min="774" max="774" width="10" style="620" customWidth="1"/>
    <col min="775" max="775" width="10.42578125" style="620" customWidth="1"/>
    <col min="776" max="776" width="11.28515625" style="620" customWidth="1"/>
    <col min="777" max="777" width="10.28515625" style="620" customWidth="1"/>
    <col min="778" max="1025" width="9.140625" style="620"/>
    <col min="1026" max="1026" width="10.42578125" style="620" customWidth="1"/>
    <col min="1027" max="1027" width="14.5703125" style="620" customWidth="1"/>
    <col min="1028" max="1028" width="9.7109375" style="620" customWidth="1"/>
    <col min="1029" max="1029" width="10.42578125" style="620" customWidth="1"/>
    <col min="1030" max="1030" width="10" style="620" customWidth="1"/>
    <col min="1031" max="1031" width="10.42578125" style="620" customWidth="1"/>
    <col min="1032" max="1032" width="11.28515625" style="620" customWidth="1"/>
    <col min="1033" max="1033" width="10.28515625" style="620" customWidth="1"/>
    <col min="1034" max="1281" width="9.140625" style="620"/>
    <col min="1282" max="1282" width="10.42578125" style="620" customWidth="1"/>
    <col min="1283" max="1283" width="14.5703125" style="620" customWidth="1"/>
    <col min="1284" max="1284" width="9.7109375" style="620" customWidth="1"/>
    <col min="1285" max="1285" width="10.42578125" style="620" customWidth="1"/>
    <col min="1286" max="1286" width="10" style="620" customWidth="1"/>
    <col min="1287" max="1287" width="10.42578125" style="620" customWidth="1"/>
    <col min="1288" max="1288" width="11.28515625" style="620" customWidth="1"/>
    <col min="1289" max="1289" width="10.28515625" style="620" customWidth="1"/>
    <col min="1290" max="1537" width="9.140625" style="620"/>
    <col min="1538" max="1538" width="10.42578125" style="620" customWidth="1"/>
    <col min="1539" max="1539" width="14.5703125" style="620" customWidth="1"/>
    <col min="1540" max="1540" width="9.7109375" style="620" customWidth="1"/>
    <col min="1541" max="1541" width="10.42578125" style="620" customWidth="1"/>
    <col min="1542" max="1542" width="10" style="620" customWidth="1"/>
    <col min="1543" max="1543" width="10.42578125" style="620" customWidth="1"/>
    <col min="1544" max="1544" width="11.28515625" style="620" customWidth="1"/>
    <col min="1545" max="1545" width="10.28515625" style="620" customWidth="1"/>
    <col min="1546" max="1793" width="9.140625" style="620"/>
    <col min="1794" max="1794" width="10.42578125" style="620" customWidth="1"/>
    <col min="1795" max="1795" width="14.5703125" style="620" customWidth="1"/>
    <col min="1796" max="1796" width="9.7109375" style="620" customWidth="1"/>
    <col min="1797" max="1797" width="10.42578125" style="620" customWidth="1"/>
    <col min="1798" max="1798" width="10" style="620" customWidth="1"/>
    <col min="1799" max="1799" width="10.42578125" style="620" customWidth="1"/>
    <col min="1800" max="1800" width="11.28515625" style="620" customWidth="1"/>
    <col min="1801" max="1801" width="10.28515625" style="620" customWidth="1"/>
    <col min="1802" max="2049" width="9.140625" style="620"/>
    <col min="2050" max="2050" width="10.42578125" style="620" customWidth="1"/>
    <col min="2051" max="2051" width="14.5703125" style="620" customWidth="1"/>
    <col min="2052" max="2052" width="9.7109375" style="620" customWidth="1"/>
    <col min="2053" max="2053" width="10.42578125" style="620" customWidth="1"/>
    <col min="2054" max="2054" width="10" style="620" customWidth="1"/>
    <col min="2055" max="2055" width="10.42578125" style="620" customWidth="1"/>
    <col min="2056" max="2056" width="11.28515625" style="620" customWidth="1"/>
    <col min="2057" max="2057" width="10.28515625" style="620" customWidth="1"/>
    <col min="2058" max="2305" width="9.140625" style="620"/>
    <col min="2306" max="2306" width="10.42578125" style="620" customWidth="1"/>
    <col min="2307" max="2307" width="14.5703125" style="620" customWidth="1"/>
    <col min="2308" max="2308" width="9.7109375" style="620" customWidth="1"/>
    <col min="2309" max="2309" width="10.42578125" style="620" customWidth="1"/>
    <col min="2310" max="2310" width="10" style="620" customWidth="1"/>
    <col min="2311" max="2311" width="10.42578125" style="620" customWidth="1"/>
    <col min="2312" max="2312" width="11.28515625" style="620" customWidth="1"/>
    <col min="2313" max="2313" width="10.28515625" style="620" customWidth="1"/>
    <col min="2314" max="2561" width="9.140625" style="620"/>
    <col min="2562" max="2562" width="10.42578125" style="620" customWidth="1"/>
    <col min="2563" max="2563" width="14.5703125" style="620" customWidth="1"/>
    <col min="2564" max="2564" width="9.7109375" style="620" customWidth="1"/>
    <col min="2565" max="2565" width="10.42578125" style="620" customWidth="1"/>
    <col min="2566" max="2566" width="10" style="620" customWidth="1"/>
    <col min="2567" max="2567" width="10.42578125" style="620" customWidth="1"/>
    <col min="2568" max="2568" width="11.28515625" style="620" customWidth="1"/>
    <col min="2569" max="2569" width="10.28515625" style="620" customWidth="1"/>
    <col min="2570" max="2817" width="9.140625" style="620"/>
    <col min="2818" max="2818" width="10.42578125" style="620" customWidth="1"/>
    <col min="2819" max="2819" width="14.5703125" style="620" customWidth="1"/>
    <col min="2820" max="2820" width="9.7109375" style="620" customWidth="1"/>
    <col min="2821" max="2821" width="10.42578125" style="620" customWidth="1"/>
    <col min="2822" max="2822" width="10" style="620" customWidth="1"/>
    <col min="2823" max="2823" width="10.42578125" style="620" customWidth="1"/>
    <col min="2824" max="2824" width="11.28515625" style="620" customWidth="1"/>
    <col min="2825" max="2825" width="10.28515625" style="620" customWidth="1"/>
    <col min="2826" max="3073" width="9.140625" style="620"/>
    <col min="3074" max="3074" width="10.42578125" style="620" customWidth="1"/>
    <col min="3075" max="3075" width="14.5703125" style="620" customWidth="1"/>
    <col min="3076" max="3076" width="9.7109375" style="620" customWidth="1"/>
    <col min="3077" max="3077" width="10.42578125" style="620" customWidth="1"/>
    <col min="3078" max="3078" width="10" style="620" customWidth="1"/>
    <col min="3079" max="3079" width="10.42578125" style="620" customWidth="1"/>
    <col min="3080" max="3080" width="11.28515625" style="620" customWidth="1"/>
    <col min="3081" max="3081" width="10.28515625" style="620" customWidth="1"/>
    <col min="3082" max="3329" width="9.140625" style="620"/>
    <col min="3330" max="3330" width="10.42578125" style="620" customWidth="1"/>
    <col min="3331" max="3331" width="14.5703125" style="620" customWidth="1"/>
    <col min="3332" max="3332" width="9.7109375" style="620" customWidth="1"/>
    <col min="3333" max="3333" width="10.42578125" style="620" customWidth="1"/>
    <col min="3334" max="3334" width="10" style="620" customWidth="1"/>
    <col min="3335" max="3335" width="10.42578125" style="620" customWidth="1"/>
    <col min="3336" max="3336" width="11.28515625" style="620" customWidth="1"/>
    <col min="3337" max="3337" width="10.28515625" style="620" customWidth="1"/>
    <col min="3338" max="3585" width="9.140625" style="620"/>
    <col min="3586" max="3586" width="10.42578125" style="620" customWidth="1"/>
    <col min="3587" max="3587" width="14.5703125" style="620" customWidth="1"/>
    <col min="3588" max="3588" width="9.7109375" style="620" customWidth="1"/>
    <col min="3589" max="3589" width="10.42578125" style="620" customWidth="1"/>
    <col min="3590" max="3590" width="10" style="620" customWidth="1"/>
    <col min="3591" max="3591" width="10.42578125" style="620" customWidth="1"/>
    <col min="3592" max="3592" width="11.28515625" style="620" customWidth="1"/>
    <col min="3593" max="3593" width="10.28515625" style="620" customWidth="1"/>
    <col min="3594" max="3841" width="9.140625" style="620"/>
    <col min="3842" max="3842" width="10.42578125" style="620" customWidth="1"/>
    <col min="3843" max="3843" width="14.5703125" style="620" customWidth="1"/>
    <col min="3844" max="3844" width="9.7109375" style="620" customWidth="1"/>
    <col min="3845" max="3845" width="10.42578125" style="620" customWidth="1"/>
    <col min="3846" max="3846" width="10" style="620" customWidth="1"/>
    <col min="3847" max="3847" width="10.42578125" style="620" customWidth="1"/>
    <col min="3848" max="3848" width="11.28515625" style="620" customWidth="1"/>
    <col min="3849" max="3849" width="10.28515625" style="620" customWidth="1"/>
    <col min="3850" max="4097" width="9.140625" style="620"/>
    <col min="4098" max="4098" width="10.42578125" style="620" customWidth="1"/>
    <col min="4099" max="4099" width="14.5703125" style="620" customWidth="1"/>
    <col min="4100" max="4100" width="9.7109375" style="620" customWidth="1"/>
    <col min="4101" max="4101" width="10.42578125" style="620" customWidth="1"/>
    <col min="4102" max="4102" width="10" style="620" customWidth="1"/>
    <col min="4103" max="4103" width="10.42578125" style="620" customWidth="1"/>
    <col min="4104" max="4104" width="11.28515625" style="620" customWidth="1"/>
    <col min="4105" max="4105" width="10.28515625" style="620" customWidth="1"/>
    <col min="4106" max="4353" width="9.140625" style="620"/>
    <col min="4354" max="4354" width="10.42578125" style="620" customWidth="1"/>
    <col min="4355" max="4355" width="14.5703125" style="620" customWidth="1"/>
    <col min="4356" max="4356" width="9.7109375" style="620" customWidth="1"/>
    <col min="4357" max="4357" width="10.42578125" style="620" customWidth="1"/>
    <col min="4358" max="4358" width="10" style="620" customWidth="1"/>
    <col min="4359" max="4359" width="10.42578125" style="620" customWidth="1"/>
    <col min="4360" max="4360" width="11.28515625" style="620" customWidth="1"/>
    <col min="4361" max="4361" width="10.28515625" style="620" customWidth="1"/>
    <col min="4362" max="4609" width="9.140625" style="620"/>
    <col min="4610" max="4610" width="10.42578125" style="620" customWidth="1"/>
    <col min="4611" max="4611" width="14.5703125" style="620" customWidth="1"/>
    <col min="4612" max="4612" width="9.7109375" style="620" customWidth="1"/>
    <col min="4613" max="4613" width="10.42578125" style="620" customWidth="1"/>
    <col min="4614" max="4614" width="10" style="620" customWidth="1"/>
    <col min="4615" max="4615" width="10.42578125" style="620" customWidth="1"/>
    <col min="4616" max="4616" width="11.28515625" style="620" customWidth="1"/>
    <col min="4617" max="4617" width="10.28515625" style="620" customWidth="1"/>
    <col min="4618" max="4865" width="9.140625" style="620"/>
    <col min="4866" max="4866" width="10.42578125" style="620" customWidth="1"/>
    <col min="4867" max="4867" width="14.5703125" style="620" customWidth="1"/>
    <col min="4868" max="4868" width="9.7109375" style="620" customWidth="1"/>
    <col min="4869" max="4869" width="10.42578125" style="620" customWidth="1"/>
    <col min="4870" max="4870" width="10" style="620" customWidth="1"/>
    <col min="4871" max="4871" width="10.42578125" style="620" customWidth="1"/>
    <col min="4872" max="4872" width="11.28515625" style="620" customWidth="1"/>
    <col min="4873" max="4873" width="10.28515625" style="620" customWidth="1"/>
    <col min="4874" max="5121" width="9.140625" style="620"/>
    <col min="5122" max="5122" width="10.42578125" style="620" customWidth="1"/>
    <col min="5123" max="5123" width="14.5703125" style="620" customWidth="1"/>
    <col min="5124" max="5124" width="9.7109375" style="620" customWidth="1"/>
    <col min="5125" max="5125" width="10.42578125" style="620" customWidth="1"/>
    <col min="5126" max="5126" width="10" style="620" customWidth="1"/>
    <col min="5127" max="5127" width="10.42578125" style="620" customWidth="1"/>
    <col min="5128" max="5128" width="11.28515625" style="620" customWidth="1"/>
    <col min="5129" max="5129" width="10.28515625" style="620" customWidth="1"/>
    <col min="5130" max="5377" width="9.140625" style="620"/>
    <col min="5378" max="5378" width="10.42578125" style="620" customWidth="1"/>
    <col min="5379" max="5379" width="14.5703125" style="620" customWidth="1"/>
    <col min="5380" max="5380" width="9.7109375" style="620" customWidth="1"/>
    <col min="5381" max="5381" width="10.42578125" style="620" customWidth="1"/>
    <col min="5382" max="5382" width="10" style="620" customWidth="1"/>
    <col min="5383" max="5383" width="10.42578125" style="620" customWidth="1"/>
    <col min="5384" max="5384" width="11.28515625" style="620" customWidth="1"/>
    <col min="5385" max="5385" width="10.28515625" style="620" customWidth="1"/>
    <col min="5386" max="5633" width="9.140625" style="620"/>
    <col min="5634" max="5634" width="10.42578125" style="620" customWidth="1"/>
    <col min="5635" max="5635" width="14.5703125" style="620" customWidth="1"/>
    <col min="5636" max="5636" width="9.7109375" style="620" customWidth="1"/>
    <col min="5637" max="5637" width="10.42578125" style="620" customWidth="1"/>
    <col min="5638" max="5638" width="10" style="620" customWidth="1"/>
    <col min="5639" max="5639" width="10.42578125" style="620" customWidth="1"/>
    <col min="5640" max="5640" width="11.28515625" style="620" customWidth="1"/>
    <col min="5641" max="5641" width="10.28515625" style="620" customWidth="1"/>
    <col min="5642" max="5889" width="9.140625" style="620"/>
    <col min="5890" max="5890" width="10.42578125" style="620" customWidth="1"/>
    <col min="5891" max="5891" width="14.5703125" style="620" customWidth="1"/>
    <col min="5892" max="5892" width="9.7109375" style="620" customWidth="1"/>
    <col min="5893" max="5893" width="10.42578125" style="620" customWidth="1"/>
    <col min="5894" max="5894" width="10" style="620" customWidth="1"/>
    <col min="5895" max="5895" width="10.42578125" style="620" customWidth="1"/>
    <col min="5896" max="5896" width="11.28515625" style="620" customWidth="1"/>
    <col min="5897" max="5897" width="10.28515625" style="620" customWidth="1"/>
    <col min="5898" max="6145" width="9.140625" style="620"/>
    <col min="6146" max="6146" width="10.42578125" style="620" customWidth="1"/>
    <col min="6147" max="6147" width="14.5703125" style="620" customWidth="1"/>
    <col min="6148" max="6148" width="9.7109375" style="620" customWidth="1"/>
    <col min="6149" max="6149" width="10.42578125" style="620" customWidth="1"/>
    <col min="6150" max="6150" width="10" style="620" customWidth="1"/>
    <col min="6151" max="6151" width="10.42578125" style="620" customWidth="1"/>
    <col min="6152" max="6152" width="11.28515625" style="620" customWidth="1"/>
    <col min="6153" max="6153" width="10.28515625" style="620" customWidth="1"/>
    <col min="6154" max="6401" width="9.140625" style="620"/>
    <col min="6402" max="6402" width="10.42578125" style="620" customWidth="1"/>
    <col min="6403" max="6403" width="14.5703125" style="620" customWidth="1"/>
    <col min="6404" max="6404" width="9.7109375" style="620" customWidth="1"/>
    <col min="6405" max="6405" width="10.42578125" style="620" customWidth="1"/>
    <col min="6406" max="6406" width="10" style="620" customWidth="1"/>
    <col min="6407" max="6407" width="10.42578125" style="620" customWidth="1"/>
    <col min="6408" max="6408" width="11.28515625" style="620" customWidth="1"/>
    <col min="6409" max="6409" width="10.28515625" style="620" customWidth="1"/>
    <col min="6410" max="6657" width="9.140625" style="620"/>
    <col min="6658" max="6658" width="10.42578125" style="620" customWidth="1"/>
    <col min="6659" max="6659" width="14.5703125" style="620" customWidth="1"/>
    <col min="6660" max="6660" width="9.7109375" style="620" customWidth="1"/>
    <col min="6661" max="6661" width="10.42578125" style="620" customWidth="1"/>
    <col min="6662" max="6662" width="10" style="620" customWidth="1"/>
    <col min="6663" max="6663" width="10.42578125" style="620" customWidth="1"/>
    <col min="6664" max="6664" width="11.28515625" style="620" customWidth="1"/>
    <col min="6665" max="6665" width="10.28515625" style="620" customWidth="1"/>
    <col min="6666" max="6913" width="9.140625" style="620"/>
    <col min="6914" max="6914" width="10.42578125" style="620" customWidth="1"/>
    <col min="6915" max="6915" width="14.5703125" style="620" customWidth="1"/>
    <col min="6916" max="6916" width="9.7109375" style="620" customWidth="1"/>
    <col min="6917" max="6917" width="10.42578125" style="620" customWidth="1"/>
    <col min="6918" max="6918" width="10" style="620" customWidth="1"/>
    <col min="6919" max="6919" width="10.42578125" style="620" customWidth="1"/>
    <col min="6920" max="6920" width="11.28515625" style="620" customWidth="1"/>
    <col min="6921" max="6921" width="10.28515625" style="620" customWidth="1"/>
    <col min="6922" max="7169" width="9.140625" style="620"/>
    <col min="7170" max="7170" width="10.42578125" style="620" customWidth="1"/>
    <col min="7171" max="7171" width="14.5703125" style="620" customWidth="1"/>
    <col min="7172" max="7172" width="9.7109375" style="620" customWidth="1"/>
    <col min="7173" max="7173" width="10.42578125" style="620" customWidth="1"/>
    <col min="7174" max="7174" width="10" style="620" customWidth="1"/>
    <col min="7175" max="7175" width="10.42578125" style="620" customWidth="1"/>
    <col min="7176" max="7176" width="11.28515625" style="620" customWidth="1"/>
    <col min="7177" max="7177" width="10.28515625" style="620" customWidth="1"/>
    <col min="7178" max="7425" width="9.140625" style="620"/>
    <col min="7426" max="7426" width="10.42578125" style="620" customWidth="1"/>
    <col min="7427" max="7427" width="14.5703125" style="620" customWidth="1"/>
    <col min="7428" max="7428" width="9.7109375" style="620" customWidth="1"/>
    <col min="7429" max="7429" width="10.42578125" style="620" customWidth="1"/>
    <col min="7430" max="7430" width="10" style="620" customWidth="1"/>
    <col min="7431" max="7431" width="10.42578125" style="620" customWidth="1"/>
    <col min="7432" max="7432" width="11.28515625" style="620" customWidth="1"/>
    <col min="7433" max="7433" width="10.28515625" style="620" customWidth="1"/>
    <col min="7434" max="7681" width="9.140625" style="620"/>
    <col min="7682" max="7682" width="10.42578125" style="620" customWidth="1"/>
    <col min="7683" max="7683" width="14.5703125" style="620" customWidth="1"/>
    <col min="7684" max="7684" width="9.7109375" style="620" customWidth="1"/>
    <col min="7685" max="7685" width="10.42578125" style="620" customWidth="1"/>
    <col min="7686" max="7686" width="10" style="620" customWidth="1"/>
    <col min="7687" max="7687" width="10.42578125" style="620" customWidth="1"/>
    <col min="7688" max="7688" width="11.28515625" style="620" customWidth="1"/>
    <col min="7689" max="7689" width="10.28515625" style="620" customWidth="1"/>
    <col min="7690" max="7937" width="9.140625" style="620"/>
    <col min="7938" max="7938" width="10.42578125" style="620" customWidth="1"/>
    <col min="7939" max="7939" width="14.5703125" style="620" customWidth="1"/>
    <col min="7940" max="7940" width="9.7109375" style="620" customWidth="1"/>
    <col min="7941" max="7941" width="10.42578125" style="620" customWidth="1"/>
    <col min="7942" max="7942" width="10" style="620" customWidth="1"/>
    <col min="7943" max="7943" width="10.42578125" style="620" customWidth="1"/>
    <col min="7944" max="7944" width="11.28515625" style="620" customWidth="1"/>
    <col min="7945" max="7945" width="10.28515625" style="620" customWidth="1"/>
    <col min="7946" max="8193" width="9.140625" style="620"/>
    <col min="8194" max="8194" width="10.42578125" style="620" customWidth="1"/>
    <col min="8195" max="8195" width="14.5703125" style="620" customWidth="1"/>
    <col min="8196" max="8196" width="9.7109375" style="620" customWidth="1"/>
    <col min="8197" max="8197" width="10.42578125" style="620" customWidth="1"/>
    <col min="8198" max="8198" width="10" style="620" customWidth="1"/>
    <col min="8199" max="8199" width="10.42578125" style="620" customWidth="1"/>
    <col min="8200" max="8200" width="11.28515625" style="620" customWidth="1"/>
    <col min="8201" max="8201" width="10.28515625" style="620" customWidth="1"/>
    <col min="8202" max="8449" width="9.140625" style="620"/>
    <col min="8450" max="8450" width="10.42578125" style="620" customWidth="1"/>
    <col min="8451" max="8451" width="14.5703125" style="620" customWidth="1"/>
    <col min="8452" max="8452" width="9.7109375" style="620" customWidth="1"/>
    <col min="8453" max="8453" width="10.42578125" style="620" customWidth="1"/>
    <col min="8454" max="8454" width="10" style="620" customWidth="1"/>
    <col min="8455" max="8455" width="10.42578125" style="620" customWidth="1"/>
    <col min="8456" max="8456" width="11.28515625" style="620" customWidth="1"/>
    <col min="8457" max="8457" width="10.28515625" style="620" customWidth="1"/>
    <col min="8458" max="8705" width="9.140625" style="620"/>
    <col min="8706" max="8706" width="10.42578125" style="620" customWidth="1"/>
    <col min="8707" max="8707" width="14.5703125" style="620" customWidth="1"/>
    <col min="8708" max="8708" width="9.7109375" style="620" customWidth="1"/>
    <col min="8709" max="8709" width="10.42578125" style="620" customWidth="1"/>
    <col min="8710" max="8710" width="10" style="620" customWidth="1"/>
    <col min="8711" max="8711" width="10.42578125" style="620" customWidth="1"/>
    <col min="8712" max="8712" width="11.28515625" style="620" customWidth="1"/>
    <col min="8713" max="8713" width="10.28515625" style="620" customWidth="1"/>
    <col min="8714" max="8961" width="9.140625" style="620"/>
    <col min="8962" max="8962" width="10.42578125" style="620" customWidth="1"/>
    <col min="8963" max="8963" width="14.5703125" style="620" customWidth="1"/>
    <col min="8964" max="8964" width="9.7109375" style="620" customWidth="1"/>
    <col min="8965" max="8965" width="10.42578125" style="620" customWidth="1"/>
    <col min="8966" max="8966" width="10" style="620" customWidth="1"/>
    <col min="8967" max="8967" width="10.42578125" style="620" customWidth="1"/>
    <col min="8968" max="8968" width="11.28515625" style="620" customWidth="1"/>
    <col min="8969" max="8969" width="10.28515625" style="620" customWidth="1"/>
    <col min="8970" max="9217" width="9.140625" style="620"/>
    <col min="9218" max="9218" width="10.42578125" style="620" customWidth="1"/>
    <col min="9219" max="9219" width="14.5703125" style="620" customWidth="1"/>
    <col min="9220" max="9220" width="9.7109375" style="620" customWidth="1"/>
    <col min="9221" max="9221" width="10.42578125" style="620" customWidth="1"/>
    <col min="9222" max="9222" width="10" style="620" customWidth="1"/>
    <col min="9223" max="9223" width="10.42578125" style="620" customWidth="1"/>
    <col min="9224" max="9224" width="11.28515625" style="620" customWidth="1"/>
    <col min="9225" max="9225" width="10.28515625" style="620" customWidth="1"/>
    <col min="9226" max="9473" width="9.140625" style="620"/>
    <col min="9474" max="9474" width="10.42578125" style="620" customWidth="1"/>
    <col min="9475" max="9475" width="14.5703125" style="620" customWidth="1"/>
    <col min="9476" max="9476" width="9.7109375" style="620" customWidth="1"/>
    <col min="9477" max="9477" width="10.42578125" style="620" customWidth="1"/>
    <col min="9478" max="9478" width="10" style="620" customWidth="1"/>
    <col min="9479" max="9479" width="10.42578125" style="620" customWidth="1"/>
    <col min="9480" max="9480" width="11.28515625" style="620" customWidth="1"/>
    <col min="9481" max="9481" width="10.28515625" style="620" customWidth="1"/>
    <col min="9482" max="9729" width="9.140625" style="620"/>
    <col min="9730" max="9730" width="10.42578125" style="620" customWidth="1"/>
    <col min="9731" max="9731" width="14.5703125" style="620" customWidth="1"/>
    <col min="9732" max="9732" width="9.7109375" style="620" customWidth="1"/>
    <col min="9733" max="9733" width="10.42578125" style="620" customWidth="1"/>
    <col min="9734" max="9734" width="10" style="620" customWidth="1"/>
    <col min="9735" max="9735" width="10.42578125" style="620" customWidth="1"/>
    <col min="9736" max="9736" width="11.28515625" style="620" customWidth="1"/>
    <col min="9737" max="9737" width="10.28515625" style="620" customWidth="1"/>
    <col min="9738" max="9985" width="9.140625" style="620"/>
    <col min="9986" max="9986" width="10.42578125" style="620" customWidth="1"/>
    <col min="9987" max="9987" width="14.5703125" style="620" customWidth="1"/>
    <col min="9988" max="9988" width="9.7109375" style="620" customWidth="1"/>
    <col min="9989" max="9989" width="10.42578125" style="620" customWidth="1"/>
    <col min="9990" max="9990" width="10" style="620" customWidth="1"/>
    <col min="9991" max="9991" width="10.42578125" style="620" customWidth="1"/>
    <col min="9992" max="9992" width="11.28515625" style="620" customWidth="1"/>
    <col min="9993" max="9993" width="10.28515625" style="620" customWidth="1"/>
    <col min="9994" max="10241" width="9.140625" style="620"/>
    <col min="10242" max="10242" width="10.42578125" style="620" customWidth="1"/>
    <col min="10243" max="10243" width="14.5703125" style="620" customWidth="1"/>
    <col min="10244" max="10244" width="9.7109375" style="620" customWidth="1"/>
    <col min="10245" max="10245" width="10.42578125" style="620" customWidth="1"/>
    <col min="10246" max="10246" width="10" style="620" customWidth="1"/>
    <col min="10247" max="10247" width="10.42578125" style="620" customWidth="1"/>
    <col min="10248" max="10248" width="11.28515625" style="620" customWidth="1"/>
    <col min="10249" max="10249" width="10.28515625" style="620" customWidth="1"/>
    <col min="10250" max="10497" width="9.140625" style="620"/>
    <col min="10498" max="10498" width="10.42578125" style="620" customWidth="1"/>
    <col min="10499" max="10499" width="14.5703125" style="620" customWidth="1"/>
    <col min="10500" max="10500" width="9.7109375" style="620" customWidth="1"/>
    <col min="10501" max="10501" width="10.42578125" style="620" customWidth="1"/>
    <col min="10502" max="10502" width="10" style="620" customWidth="1"/>
    <col min="10503" max="10503" width="10.42578125" style="620" customWidth="1"/>
    <col min="10504" max="10504" width="11.28515625" style="620" customWidth="1"/>
    <col min="10505" max="10505" width="10.28515625" style="620" customWidth="1"/>
    <col min="10506" max="10753" width="9.140625" style="620"/>
    <col min="10754" max="10754" width="10.42578125" style="620" customWidth="1"/>
    <col min="10755" max="10755" width="14.5703125" style="620" customWidth="1"/>
    <col min="10756" max="10756" width="9.7109375" style="620" customWidth="1"/>
    <col min="10757" max="10757" width="10.42578125" style="620" customWidth="1"/>
    <col min="10758" max="10758" width="10" style="620" customWidth="1"/>
    <col min="10759" max="10759" width="10.42578125" style="620" customWidth="1"/>
    <col min="10760" max="10760" width="11.28515625" style="620" customWidth="1"/>
    <col min="10761" max="10761" width="10.28515625" style="620" customWidth="1"/>
    <col min="10762" max="11009" width="9.140625" style="620"/>
    <col min="11010" max="11010" width="10.42578125" style="620" customWidth="1"/>
    <col min="11011" max="11011" width="14.5703125" style="620" customWidth="1"/>
    <col min="11012" max="11012" width="9.7109375" style="620" customWidth="1"/>
    <col min="11013" max="11013" width="10.42578125" style="620" customWidth="1"/>
    <col min="11014" max="11014" width="10" style="620" customWidth="1"/>
    <col min="11015" max="11015" width="10.42578125" style="620" customWidth="1"/>
    <col min="11016" max="11016" width="11.28515625" style="620" customWidth="1"/>
    <col min="11017" max="11017" width="10.28515625" style="620" customWidth="1"/>
    <col min="11018" max="11265" width="9.140625" style="620"/>
    <col min="11266" max="11266" width="10.42578125" style="620" customWidth="1"/>
    <col min="11267" max="11267" width="14.5703125" style="620" customWidth="1"/>
    <col min="11268" max="11268" width="9.7109375" style="620" customWidth="1"/>
    <col min="11269" max="11269" width="10.42578125" style="620" customWidth="1"/>
    <col min="11270" max="11270" width="10" style="620" customWidth="1"/>
    <col min="11271" max="11271" width="10.42578125" style="620" customWidth="1"/>
    <col min="11272" max="11272" width="11.28515625" style="620" customWidth="1"/>
    <col min="11273" max="11273" width="10.28515625" style="620" customWidth="1"/>
    <col min="11274" max="11521" width="9.140625" style="620"/>
    <col min="11522" max="11522" width="10.42578125" style="620" customWidth="1"/>
    <col min="11523" max="11523" width="14.5703125" style="620" customWidth="1"/>
    <col min="11524" max="11524" width="9.7109375" style="620" customWidth="1"/>
    <col min="11525" max="11525" width="10.42578125" style="620" customWidth="1"/>
    <col min="11526" max="11526" width="10" style="620" customWidth="1"/>
    <col min="11527" max="11527" width="10.42578125" style="620" customWidth="1"/>
    <col min="11528" max="11528" width="11.28515625" style="620" customWidth="1"/>
    <col min="11529" max="11529" width="10.28515625" style="620" customWidth="1"/>
    <col min="11530" max="11777" width="9.140625" style="620"/>
    <col min="11778" max="11778" width="10.42578125" style="620" customWidth="1"/>
    <col min="11779" max="11779" width="14.5703125" style="620" customWidth="1"/>
    <col min="11780" max="11780" width="9.7109375" style="620" customWidth="1"/>
    <col min="11781" max="11781" width="10.42578125" style="620" customWidth="1"/>
    <col min="11782" max="11782" width="10" style="620" customWidth="1"/>
    <col min="11783" max="11783" width="10.42578125" style="620" customWidth="1"/>
    <col min="11784" max="11784" width="11.28515625" style="620" customWidth="1"/>
    <col min="11785" max="11785" width="10.28515625" style="620" customWidth="1"/>
    <col min="11786" max="12033" width="9.140625" style="620"/>
    <col min="12034" max="12034" width="10.42578125" style="620" customWidth="1"/>
    <col min="12035" max="12035" width="14.5703125" style="620" customWidth="1"/>
    <col min="12036" max="12036" width="9.7109375" style="620" customWidth="1"/>
    <col min="12037" max="12037" width="10.42578125" style="620" customWidth="1"/>
    <col min="12038" max="12038" width="10" style="620" customWidth="1"/>
    <col min="12039" max="12039" width="10.42578125" style="620" customWidth="1"/>
    <col min="12040" max="12040" width="11.28515625" style="620" customWidth="1"/>
    <col min="12041" max="12041" width="10.28515625" style="620" customWidth="1"/>
    <col min="12042" max="12289" width="9.140625" style="620"/>
    <col min="12290" max="12290" width="10.42578125" style="620" customWidth="1"/>
    <col min="12291" max="12291" width="14.5703125" style="620" customWidth="1"/>
    <col min="12292" max="12292" width="9.7109375" style="620" customWidth="1"/>
    <col min="12293" max="12293" width="10.42578125" style="620" customWidth="1"/>
    <col min="12294" max="12294" width="10" style="620" customWidth="1"/>
    <col min="12295" max="12295" width="10.42578125" style="620" customWidth="1"/>
    <col min="12296" max="12296" width="11.28515625" style="620" customWidth="1"/>
    <col min="12297" max="12297" width="10.28515625" style="620" customWidth="1"/>
    <col min="12298" max="12545" width="9.140625" style="620"/>
    <col min="12546" max="12546" width="10.42578125" style="620" customWidth="1"/>
    <col min="12547" max="12547" width="14.5703125" style="620" customWidth="1"/>
    <col min="12548" max="12548" width="9.7109375" style="620" customWidth="1"/>
    <col min="12549" max="12549" width="10.42578125" style="620" customWidth="1"/>
    <col min="12550" max="12550" width="10" style="620" customWidth="1"/>
    <col min="12551" max="12551" width="10.42578125" style="620" customWidth="1"/>
    <col min="12552" max="12552" width="11.28515625" style="620" customWidth="1"/>
    <col min="12553" max="12553" width="10.28515625" style="620" customWidth="1"/>
    <col min="12554" max="12801" width="9.140625" style="620"/>
    <col min="12802" max="12802" width="10.42578125" style="620" customWidth="1"/>
    <col min="12803" max="12803" width="14.5703125" style="620" customWidth="1"/>
    <col min="12804" max="12804" width="9.7109375" style="620" customWidth="1"/>
    <col min="12805" max="12805" width="10.42578125" style="620" customWidth="1"/>
    <col min="12806" max="12806" width="10" style="620" customWidth="1"/>
    <col min="12807" max="12807" width="10.42578125" style="620" customWidth="1"/>
    <col min="12808" max="12808" width="11.28515625" style="620" customWidth="1"/>
    <col min="12809" max="12809" width="10.28515625" style="620" customWidth="1"/>
    <col min="12810" max="13057" width="9.140625" style="620"/>
    <col min="13058" max="13058" width="10.42578125" style="620" customWidth="1"/>
    <col min="13059" max="13059" width="14.5703125" style="620" customWidth="1"/>
    <col min="13060" max="13060" width="9.7109375" style="620" customWidth="1"/>
    <col min="13061" max="13061" width="10.42578125" style="620" customWidth="1"/>
    <col min="13062" max="13062" width="10" style="620" customWidth="1"/>
    <col min="13063" max="13063" width="10.42578125" style="620" customWidth="1"/>
    <col min="13064" max="13064" width="11.28515625" style="620" customWidth="1"/>
    <col min="13065" max="13065" width="10.28515625" style="620" customWidth="1"/>
    <col min="13066" max="13313" width="9.140625" style="620"/>
    <col min="13314" max="13314" width="10.42578125" style="620" customWidth="1"/>
    <col min="13315" max="13315" width="14.5703125" style="620" customWidth="1"/>
    <col min="13316" max="13316" width="9.7109375" style="620" customWidth="1"/>
    <col min="13317" max="13317" width="10.42578125" style="620" customWidth="1"/>
    <col min="13318" max="13318" width="10" style="620" customWidth="1"/>
    <col min="13319" max="13319" width="10.42578125" style="620" customWidth="1"/>
    <col min="13320" max="13320" width="11.28515625" style="620" customWidth="1"/>
    <col min="13321" max="13321" width="10.28515625" style="620" customWidth="1"/>
    <col min="13322" max="13569" width="9.140625" style="620"/>
    <col min="13570" max="13570" width="10.42578125" style="620" customWidth="1"/>
    <col min="13571" max="13571" width="14.5703125" style="620" customWidth="1"/>
    <col min="13572" max="13572" width="9.7109375" style="620" customWidth="1"/>
    <col min="13573" max="13573" width="10.42578125" style="620" customWidth="1"/>
    <col min="13574" max="13574" width="10" style="620" customWidth="1"/>
    <col min="13575" max="13575" width="10.42578125" style="620" customWidth="1"/>
    <col min="13576" max="13576" width="11.28515625" style="620" customWidth="1"/>
    <col min="13577" max="13577" width="10.28515625" style="620" customWidth="1"/>
    <col min="13578" max="13825" width="9.140625" style="620"/>
    <col min="13826" max="13826" width="10.42578125" style="620" customWidth="1"/>
    <col min="13827" max="13827" width="14.5703125" style="620" customWidth="1"/>
    <col min="13828" max="13828" width="9.7109375" style="620" customWidth="1"/>
    <col min="13829" max="13829" width="10.42578125" style="620" customWidth="1"/>
    <col min="13830" max="13830" width="10" style="620" customWidth="1"/>
    <col min="13831" max="13831" width="10.42578125" style="620" customWidth="1"/>
    <col min="13832" max="13832" width="11.28515625" style="620" customWidth="1"/>
    <col min="13833" max="13833" width="10.28515625" style="620" customWidth="1"/>
    <col min="13834" max="14081" width="9.140625" style="620"/>
    <col min="14082" max="14082" width="10.42578125" style="620" customWidth="1"/>
    <col min="14083" max="14083" width="14.5703125" style="620" customWidth="1"/>
    <col min="14084" max="14084" width="9.7109375" style="620" customWidth="1"/>
    <col min="14085" max="14085" width="10.42578125" style="620" customWidth="1"/>
    <col min="14086" max="14086" width="10" style="620" customWidth="1"/>
    <col min="14087" max="14087" width="10.42578125" style="620" customWidth="1"/>
    <col min="14088" max="14088" width="11.28515625" style="620" customWidth="1"/>
    <col min="14089" max="14089" width="10.28515625" style="620" customWidth="1"/>
    <col min="14090" max="14337" width="9.140625" style="620"/>
    <col min="14338" max="14338" width="10.42578125" style="620" customWidth="1"/>
    <col min="14339" max="14339" width="14.5703125" style="620" customWidth="1"/>
    <col min="14340" max="14340" width="9.7109375" style="620" customWidth="1"/>
    <col min="14341" max="14341" width="10.42578125" style="620" customWidth="1"/>
    <col min="14342" max="14342" width="10" style="620" customWidth="1"/>
    <col min="14343" max="14343" width="10.42578125" style="620" customWidth="1"/>
    <col min="14344" max="14344" width="11.28515625" style="620" customWidth="1"/>
    <col min="14345" max="14345" width="10.28515625" style="620" customWidth="1"/>
    <col min="14346" max="14593" width="9.140625" style="620"/>
    <col min="14594" max="14594" width="10.42578125" style="620" customWidth="1"/>
    <col min="14595" max="14595" width="14.5703125" style="620" customWidth="1"/>
    <col min="14596" max="14596" width="9.7109375" style="620" customWidth="1"/>
    <col min="14597" max="14597" width="10.42578125" style="620" customWidth="1"/>
    <col min="14598" max="14598" width="10" style="620" customWidth="1"/>
    <col min="14599" max="14599" width="10.42578125" style="620" customWidth="1"/>
    <col min="14600" max="14600" width="11.28515625" style="620" customWidth="1"/>
    <col min="14601" max="14601" width="10.28515625" style="620" customWidth="1"/>
    <col min="14602" max="14849" width="9.140625" style="620"/>
    <col min="14850" max="14850" width="10.42578125" style="620" customWidth="1"/>
    <col min="14851" max="14851" width="14.5703125" style="620" customWidth="1"/>
    <col min="14852" max="14852" width="9.7109375" style="620" customWidth="1"/>
    <col min="14853" max="14853" width="10.42578125" style="620" customWidth="1"/>
    <col min="14854" max="14854" width="10" style="620" customWidth="1"/>
    <col min="14855" max="14855" width="10.42578125" style="620" customWidth="1"/>
    <col min="14856" max="14856" width="11.28515625" style="620" customWidth="1"/>
    <col min="14857" max="14857" width="10.28515625" style="620" customWidth="1"/>
    <col min="14858" max="15105" width="9.140625" style="620"/>
    <col min="15106" max="15106" width="10.42578125" style="620" customWidth="1"/>
    <col min="15107" max="15107" width="14.5703125" style="620" customWidth="1"/>
    <col min="15108" max="15108" width="9.7109375" style="620" customWidth="1"/>
    <col min="15109" max="15109" width="10.42578125" style="620" customWidth="1"/>
    <col min="15110" max="15110" width="10" style="620" customWidth="1"/>
    <col min="15111" max="15111" width="10.42578125" style="620" customWidth="1"/>
    <col min="15112" max="15112" width="11.28515625" style="620" customWidth="1"/>
    <col min="15113" max="15113" width="10.28515625" style="620" customWidth="1"/>
    <col min="15114" max="15361" width="9.140625" style="620"/>
    <col min="15362" max="15362" width="10.42578125" style="620" customWidth="1"/>
    <col min="15363" max="15363" width="14.5703125" style="620" customWidth="1"/>
    <col min="15364" max="15364" width="9.7109375" style="620" customWidth="1"/>
    <col min="15365" max="15365" width="10.42578125" style="620" customWidth="1"/>
    <col min="15366" max="15366" width="10" style="620" customWidth="1"/>
    <col min="15367" max="15367" width="10.42578125" style="620" customWidth="1"/>
    <col min="15368" max="15368" width="11.28515625" style="620" customWidth="1"/>
    <col min="15369" max="15369" width="10.28515625" style="620" customWidth="1"/>
    <col min="15370" max="15617" width="9.140625" style="620"/>
    <col min="15618" max="15618" width="10.42578125" style="620" customWidth="1"/>
    <col min="15619" max="15619" width="14.5703125" style="620" customWidth="1"/>
    <col min="15620" max="15620" width="9.7109375" style="620" customWidth="1"/>
    <col min="15621" max="15621" width="10.42578125" style="620" customWidth="1"/>
    <col min="15622" max="15622" width="10" style="620" customWidth="1"/>
    <col min="15623" max="15623" width="10.42578125" style="620" customWidth="1"/>
    <col min="15624" max="15624" width="11.28515625" style="620" customWidth="1"/>
    <col min="15625" max="15625" width="10.28515625" style="620" customWidth="1"/>
    <col min="15626" max="15873" width="9.140625" style="620"/>
    <col min="15874" max="15874" width="10.42578125" style="620" customWidth="1"/>
    <col min="15875" max="15875" width="14.5703125" style="620" customWidth="1"/>
    <col min="15876" max="15876" width="9.7109375" style="620" customWidth="1"/>
    <col min="15877" max="15877" width="10.42578125" style="620" customWidth="1"/>
    <col min="15878" max="15878" width="10" style="620" customWidth="1"/>
    <col min="15879" max="15879" width="10.42578125" style="620" customWidth="1"/>
    <col min="15880" max="15880" width="11.28515625" style="620" customWidth="1"/>
    <col min="15881" max="15881" width="10.28515625" style="620" customWidth="1"/>
    <col min="15882" max="16129" width="9.140625" style="620"/>
    <col min="16130" max="16130" width="10.42578125" style="620" customWidth="1"/>
    <col min="16131" max="16131" width="14.5703125" style="620" customWidth="1"/>
    <col min="16132" max="16132" width="9.7109375" style="620" customWidth="1"/>
    <col min="16133" max="16133" width="10.42578125" style="620" customWidth="1"/>
    <col min="16134" max="16134" width="10" style="620" customWidth="1"/>
    <col min="16135" max="16135" width="10.42578125" style="620" customWidth="1"/>
    <col min="16136" max="16136" width="11.28515625" style="620" customWidth="1"/>
    <col min="16137" max="16137" width="10.28515625" style="620" customWidth="1"/>
    <col min="16138" max="16384" width="9.140625" style="620"/>
  </cols>
  <sheetData>
    <row r="2" spans="2:11">
      <c r="I2" s="730" t="s">
        <v>590</v>
      </c>
    </row>
    <row r="3" spans="2:11">
      <c r="B3" s="1829" t="s">
        <v>591</v>
      </c>
      <c r="C3" s="1829"/>
      <c r="D3" s="1829"/>
      <c r="E3" s="1829"/>
      <c r="F3" s="1829"/>
      <c r="G3" s="1829"/>
      <c r="H3" s="1829"/>
      <c r="I3" s="1829"/>
    </row>
    <row r="4" spans="2:11" ht="1.5" customHeight="1">
      <c r="B4" s="1829"/>
      <c r="C4" s="1829"/>
      <c r="D4" s="1829"/>
      <c r="E4" s="1829"/>
      <c r="F4" s="1829"/>
      <c r="G4" s="1829"/>
      <c r="H4" s="1829"/>
      <c r="I4" s="1829"/>
    </row>
    <row r="5" spans="2:11" ht="13.5" thickBot="1">
      <c r="K5" s="622"/>
    </row>
    <row r="6" spans="2:11" ht="14.25" customHeight="1">
      <c r="B6" s="1830" t="s">
        <v>400</v>
      </c>
      <c r="C6" s="1831"/>
      <c r="D6" s="1834" t="s">
        <v>1</v>
      </c>
      <c r="E6" s="1835"/>
      <c r="F6" s="1835"/>
      <c r="G6" s="1834" t="s">
        <v>2</v>
      </c>
      <c r="H6" s="1835"/>
      <c r="I6" s="1835"/>
    </row>
    <row r="7" spans="2:11" ht="26.25" customHeight="1" thickBot="1">
      <c r="B7" s="1832"/>
      <c r="C7" s="1833"/>
      <c r="D7" s="785" t="s">
        <v>3</v>
      </c>
      <c r="E7" s="786" t="s">
        <v>4</v>
      </c>
      <c r="F7" s="786" t="s">
        <v>5</v>
      </c>
      <c r="G7" s="785" t="s">
        <v>3</v>
      </c>
      <c r="H7" s="786" t="s">
        <v>4</v>
      </c>
      <c r="I7" s="787" t="s">
        <v>5</v>
      </c>
    </row>
    <row r="8" spans="2:11">
      <c r="B8" s="1826" t="s">
        <v>531</v>
      </c>
      <c r="C8" s="788" t="s">
        <v>501</v>
      </c>
      <c r="D8" s="824">
        <v>0.18691863003977463</v>
      </c>
      <c r="E8" s="825">
        <v>0.36578258854940116</v>
      </c>
      <c r="F8" s="826">
        <v>0.21984388196840524</v>
      </c>
      <c r="G8" s="824">
        <v>0.18928129528145218</v>
      </c>
      <c r="H8" s="825">
        <v>0.36148295975207717</v>
      </c>
      <c r="I8" s="827">
        <v>0.22304200179096423</v>
      </c>
      <c r="K8" s="622"/>
    </row>
    <row r="9" spans="2:11">
      <c r="B9" s="1827"/>
      <c r="C9" s="793" t="s">
        <v>435</v>
      </c>
      <c r="D9" s="828">
        <v>0.77367250155662259</v>
      </c>
      <c r="E9" s="829">
        <v>0.60325011913905546</v>
      </c>
      <c r="F9" s="830">
        <v>0.71384458643113879</v>
      </c>
      <c r="G9" s="828">
        <v>0.77378110726732641</v>
      </c>
      <c r="H9" s="829">
        <v>0.60695270286965064</v>
      </c>
      <c r="I9" s="830">
        <v>0.7048291194659585</v>
      </c>
    </row>
    <row r="10" spans="2:11" ht="15" customHeight="1">
      <c r="B10" s="1827"/>
      <c r="C10" s="796" t="s">
        <v>502</v>
      </c>
      <c r="D10" s="831">
        <v>3.9408868403602811E-2</v>
      </c>
      <c r="E10" s="832">
        <v>3.0967292311543399E-2</v>
      </c>
      <c r="F10" s="833">
        <v>6.6311531600456011E-2</v>
      </c>
      <c r="G10" s="831">
        <v>3.6937597451221375E-2</v>
      </c>
      <c r="H10" s="832">
        <v>3.1564337378272175E-2</v>
      </c>
      <c r="I10" s="833">
        <v>7.2128878743077246E-2</v>
      </c>
    </row>
    <row r="11" spans="2:11" ht="15" customHeight="1" thickBot="1">
      <c r="B11" s="1828"/>
      <c r="C11" s="834" t="s">
        <v>6</v>
      </c>
      <c r="D11" s="835">
        <v>1</v>
      </c>
      <c r="E11" s="836">
        <v>1</v>
      </c>
      <c r="F11" s="837">
        <v>1</v>
      </c>
      <c r="G11" s="838">
        <v>1</v>
      </c>
      <c r="H11" s="839">
        <v>1</v>
      </c>
      <c r="I11" s="840">
        <v>1</v>
      </c>
    </row>
    <row r="12" spans="2:11">
      <c r="B12" s="1826" t="s">
        <v>588</v>
      </c>
      <c r="C12" s="799" t="s">
        <v>589</v>
      </c>
      <c r="D12" s="841">
        <v>0.32388905867669454</v>
      </c>
      <c r="E12" s="842">
        <v>0.30199047025187625</v>
      </c>
      <c r="F12" s="843">
        <v>0.28117781624127469</v>
      </c>
      <c r="G12" s="841">
        <v>0.321246934195349</v>
      </c>
      <c r="H12" s="842">
        <v>0.31256414080747996</v>
      </c>
      <c r="I12" s="843">
        <v>0.25787000555514339</v>
      </c>
    </row>
    <row r="13" spans="2:11" ht="14.25" customHeight="1">
      <c r="B13" s="1827"/>
      <c r="C13" s="801" t="s">
        <v>533</v>
      </c>
      <c r="D13" s="844">
        <v>0.501</v>
      </c>
      <c r="E13" s="845">
        <v>0.501</v>
      </c>
      <c r="F13" s="846">
        <v>0.35499999999999998</v>
      </c>
      <c r="G13" s="828">
        <v>0.49312372608862814</v>
      </c>
      <c r="H13" s="845">
        <v>0.48054579537757264</v>
      </c>
      <c r="I13" s="846">
        <v>0.35526982166879778</v>
      </c>
    </row>
    <row r="14" spans="2:11" ht="15" customHeight="1" thickBot="1">
      <c r="B14" s="1827"/>
      <c r="C14" s="806" t="s">
        <v>534</v>
      </c>
      <c r="D14" s="828">
        <v>0.17518424383331813</v>
      </c>
      <c r="E14" s="829">
        <v>0.19724073393719949</v>
      </c>
      <c r="F14" s="830">
        <v>0.36384969946710805</v>
      </c>
      <c r="G14" s="828">
        <v>0.18562933971602286</v>
      </c>
      <c r="H14" s="829">
        <v>0.20689006381494737</v>
      </c>
      <c r="I14" s="830">
        <v>0.38686017277605877</v>
      </c>
    </row>
    <row r="15" spans="2:11" ht="13.5" thickBot="1">
      <c r="B15" s="1828"/>
      <c r="C15" s="847" t="s">
        <v>6</v>
      </c>
      <c r="D15" s="848">
        <v>1.0000733025100128</v>
      </c>
      <c r="E15" s="839">
        <v>1.0002312041890757</v>
      </c>
      <c r="F15" s="849">
        <v>1.0000275157083827</v>
      </c>
      <c r="G15" s="850">
        <v>1</v>
      </c>
      <c r="H15" s="849">
        <v>1</v>
      </c>
      <c r="I15" s="851">
        <v>1</v>
      </c>
    </row>
    <row r="16" spans="2:11">
      <c r="B16" s="1826" t="s">
        <v>537</v>
      </c>
      <c r="C16" s="809" t="s">
        <v>503</v>
      </c>
      <c r="D16" s="852">
        <v>0.51650986595853676</v>
      </c>
      <c r="E16" s="825">
        <v>0.44346231010615911</v>
      </c>
      <c r="F16" s="827">
        <v>0.68280921558453367</v>
      </c>
      <c r="G16" s="852">
        <v>0.52077498712125825</v>
      </c>
      <c r="H16" s="825">
        <v>0.44970246285493098</v>
      </c>
      <c r="I16" s="827">
        <v>0.68901156416132225</v>
      </c>
    </row>
    <row r="17" spans="2:12" ht="26.25" customHeight="1">
      <c r="B17" s="1827"/>
      <c r="C17" s="801" t="s">
        <v>504</v>
      </c>
      <c r="D17" s="828">
        <v>1.2947459173684619E-3</v>
      </c>
      <c r="E17" s="829">
        <v>2.018335522871367E-2</v>
      </c>
      <c r="F17" s="830">
        <v>8.8550208119501112E-3</v>
      </c>
      <c r="G17" s="828">
        <v>2.52803981460667E-3</v>
      </c>
      <c r="H17" s="829">
        <v>2.1982864410091969E-2</v>
      </c>
      <c r="I17" s="830">
        <v>8.8370444534141938E-3</v>
      </c>
    </row>
    <row r="18" spans="2:12" ht="26.25" thickBot="1">
      <c r="B18" s="1827"/>
      <c r="C18" s="814" t="s">
        <v>505</v>
      </c>
      <c r="D18" s="831">
        <v>0.48219538812409479</v>
      </c>
      <c r="E18" s="832">
        <v>0.53635433466512727</v>
      </c>
      <c r="F18" s="833">
        <v>0.30833576360351628</v>
      </c>
      <c r="G18" s="831">
        <v>0.47669697306413511</v>
      </c>
      <c r="H18" s="832">
        <v>0.52831467273497701</v>
      </c>
      <c r="I18" s="833">
        <v>0.30215139138526353</v>
      </c>
    </row>
    <row r="19" spans="2:12" ht="13.5" thickBot="1">
      <c r="B19" s="1828"/>
      <c r="C19" s="847" t="s">
        <v>6</v>
      </c>
      <c r="D19" s="850">
        <v>1</v>
      </c>
      <c r="E19" s="849">
        <v>1</v>
      </c>
      <c r="F19" s="853">
        <v>1</v>
      </c>
      <c r="G19" s="849">
        <v>1</v>
      </c>
      <c r="H19" s="849">
        <v>1</v>
      </c>
      <c r="I19" s="851">
        <v>1</v>
      </c>
    </row>
    <row r="22" spans="2:12">
      <c r="D22" s="723"/>
      <c r="E22" s="780"/>
      <c r="F22" s="780"/>
      <c r="L22" s="621"/>
    </row>
  </sheetData>
  <mergeCells count="7">
    <mergeCell ref="B16:B19"/>
    <mergeCell ref="B3:I4"/>
    <mergeCell ref="B6:C7"/>
    <mergeCell ref="D6:F6"/>
    <mergeCell ref="G6:I6"/>
    <mergeCell ref="B8:B11"/>
    <mergeCell ref="B12:B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53"/>
  <sheetViews>
    <sheetView workbookViewId="0"/>
  </sheetViews>
  <sheetFormatPr defaultRowHeight="12.75"/>
  <cols>
    <col min="1" max="1" width="37.85546875" style="856" customWidth="1"/>
    <col min="2" max="2" width="7.28515625" style="856" bestFit="1" customWidth="1"/>
    <col min="3" max="3" width="4.42578125" style="856" bestFit="1" customWidth="1"/>
    <col min="4" max="4" width="7.28515625" style="856" bestFit="1" customWidth="1"/>
    <col min="5" max="5" width="6.140625" style="856" bestFit="1" customWidth="1"/>
    <col min="6" max="7" width="7.28515625" style="856" bestFit="1" customWidth="1"/>
    <col min="8" max="8" width="8.42578125" style="856" bestFit="1" customWidth="1"/>
    <col min="9" max="9" width="7.28515625" style="856" bestFit="1" customWidth="1"/>
    <col min="10" max="10" width="5" style="856" bestFit="1" customWidth="1"/>
    <col min="11" max="11" width="6.140625" style="856" bestFit="1" customWidth="1"/>
    <col min="12" max="12" width="7.28515625" style="856" customWidth="1"/>
    <col min="13" max="14" width="6.140625" style="856" bestFit="1" customWidth="1"/>
    <col min="15" max="16" width="7.28515625" style="856" bestFit="1" customWidth="1"/>
    <col min="17" max="17" width="4.42578125" style="856" bestFit="1" customWidth="1"/>
    <col min="18" max="18" width="6.140625" style="856" bestFit="1" customWidth="1"/>
    <col min="19" max="19" width="4.42578125" style="856" bestFit="1" customWidth="1"/>
    <col min="20" max="20" width="6.140625" style="856" bestFit="1" customWidth="1"/>
    <col min="21" max="21" width="7.28515625" style="856" bestFit="1" customWidth="1"/>
    <col min="22" max="23" width="8.42578125" style="856" bestFit="1" customWidth="1"/>
    <col min="24" max="24" width="6.140625" style="856" bestFit="1" customWidth="1"/>
    <col min="25" max="25" width="7.28515625" style="856" bestFit="1" customWidth="1"/>
    <col min="26" max="26" width="6.140625" style="856" bestFit="1" customWidth="1"/>
    <col min="27" max="27" width="7.28515625" style="856" bestFit="1" customWidth="1"/>
    <col min="28" max="28" width="9.7109375" style="856" customWidth="1"/>
    <col min="29" max="29" width="8.42578125" style="856" bestFit="1" customWidth="1"/>
    <col min="30" max="256" width="9.140625" style="856"/>
    <col min="257" max="257" width="37.85546875" style="856" customWidth="1"/>
    <col min="258" max="258" width="7.28515625" style="856" bestFit="1" customWidth="1"/>
    <col min="259" max="259" width="4.42578125" style="856" bestFit="1" customWidth="1"/>
    <col min="260" max="260" width="7.28515625" style="856" bestFit="1" customWidth="1"/>
    <col min="261" max="261" width="6.140625" style="856" bestFit="1" customWidth="1"/>
    <col min="262" max="263" width="7.28515625" style="856" bestFit="1" customWidth="1"/>
    <col min="264" max="264" width="8.42578125" style="856" bestFit="1" customWidth="1"/>
    <col min="265" max="265" width="7.28515625" style="856" bestFit="1" customWidth="1"/>
    <col min="266" max="266" width="5" style="856" bestFit="1" customWidth="1"/>
    <col min="267" max="267" width="6.140625" style="856" bestFit="1" customWidth="1"/>
    <col min="268" max="268" width="7.28515625" style="856" customWidth="1"/>
    <col min="269" max="270" width="6.140625" style="856" bestFit="1" customWidth="1"/>
    <col min="271" max="272" width="7.28515625" style="856" bestFit="1" customWidth="1"/>
    <col min="273" max="273" width="4.42578125" style="856" bestFit="1" customWidth="1"/>
    <col min="274" max="274" width="6.140625" style="856" bestFit="1" customWidth="1"/>
    <col min="275" max="275" width="4.42578125" style="856" bestFit="1" customWidth="1"/>
    <col min="276" max="276" width="6.140625" style="856" bestFit="1" customWidth="1"/>
    <col min="277" max="277" width="7.28515625" style="856" bestFit="1" customWidth="1"/>
    <col min="278" max="279" width="8.42578125" style="856" bestFit="1" customWidth="1"/>
    <col min="280" max="280" width="6.140625" style="856" bestFit="1" customWidth="1"/>
    <col min="281" max="281" width="7.28515625" style="856" bestFit="1" customWidth="1"/>
    <col min="282" max="282" width="6.140625" style="856" bestFit="1" customWidth="1"/>
    <col min="283" max="283" width="7.28515625" style="856" bestFit="1" customWidth="1"/>
    <col min="284" max="284" width="9.7109375" style="856" customWidth="1"/>
    <col min="285" max="285" width="8.42578125" style="856" bestFit="1" customWidth="1"/>
    <col min="286" max="512" width="9.140625" style="856"/>
    <col min="513" max="513" width="37.85546875" style="856" customWidth="1"/>
    <col min="514" max="514" width="7.28515625" style="856" bestFit="1" customWidth="1"/>
    <col min="515" max="515" width="4.42578125" style="856" bestFit="1" customWidth="1"/>
    <col min="516" max="516" width="7.28515625" style="856" bestFit="1" customWidth="1"/>
    <col min="517" max="517" width="6.140625" style="856" bestFit="1" customWidth="1"/>
    <col min="518" max="519" width="7.28515625" style="856" bestFit="1" customWidth="1"/>
    <col min="520" max="520" width="8.42578125" style="856" bestFit="1" customWidth="1"/>
    <col min="521" max="521" width="7.28515625" style="856" bestFit="1" customWidth="1"/>
    <col min="522" max="522" width="5" style="856" bestFit="1" customWidth="1"/>
    <col min="523" max="523" width="6.140625" style="856" bestFit="1" customWidth="1"/>
    <col min="524" max="524" width="7.28515625" style="856" customWidth="1"/>
    <col min="525" max="526" width="6.140625" style="856" bestFit="1" customWidth="1"/>
    <col min="527" max="528" width="7.28515625" style="856" bestFit="1" customWidth="1"/>
    <col min="529" max="529" width="4.42578125" style="856" bestFit="1" customWidth="1"/>
    <col min="530" max="530" width="6.140625" style="856" bestFit="1" customWidth="1"/>
    <col min="531" max="531" width="4.42578125" style="856" bestFit="1" customWidth="1"/>
    <col min="532" max="532" width="6.140625" style="856" bestFit="1" customWidth="1"/>
    <col min="533" max="533" width="7.28515625" style="856" bestFit="1" customWidth="1"/>
    <col min="534" max="535" width="8.42578125" style="856" bestFit="1" customWidth="1"/>
    <col min="536" max="536" width="6.140625" style="856" bestFit="1" customWidth="1"/>
    <col min="537" max="537" width="7.28515625" style="856" bestFit="1" customWidth="1"/>
    <col min="538" max="538" width="6.140625" style="856" bestFit="1" customWidth="1"/>
    <col min="539" max="539" width="7.28515625" style="856" bestFit="1" customWidth="1"/>
    <col min="540" max="540" width="9.7109375" style="856" customWidth="1"/>
    <col min="541" max="541" width="8.42578125" style="856" bestFit="1" customWidth="1"/>
    <col min="542" max="768" width="9.140625" style="856"/>
    <col min="769" max="769" width="37.85546875" style="856" customWidth="1"/>
    <col min="770" max="770" width="7.28515625" style="856" bestFit="1" customWidth="1"/>
    <col min="771" max="771" width="4.42578125" style="856" bestFit="1" customWidth="1"/>
    <col min="772" max="772" width="7.28515625" style="856" bestFit="1" customWidth="1"/>
    <col min="773" max="773" width="6.140625" style="856" bestFit="1" customWidth="1"/>
    <col min="774" max="775" width="7.28515625" style="856" bestFit="1" customWidth="1"/>
    <col min="776" max="776" width="8.42578125" style="856" bestFit="1" customWidth="1"/>
    <col min="777" max="777" width="7.28515625" style="856" bestFit="1" customWidth="1"/>
    <col min="778" max="778" width="5" style="856" bestFit="1" customWidth="1"/>
    <col min="779" max="779" width="6.140625" style="856" bestFit="1" customWidth="1"/>
    <col min="780" max="780" width="7.28515625" style="856" customWidth="1"/>
    <col min="781" max="782" width="6.140625" style="856" bestFit="1" customWidth="1"/>
    <col min="783" max="784" width="7.28515625" style="856" bestFit="1" customWidth="1"/>
    <col min="785" max="785" width="4.42578125" style="856" bestFit="1" customWidth="1"/>
    <col min="786" max="786" width="6.140625" style="856" bestFit="1" customWidth="1"/>
    <col min="787" max="787" width="4.42578125" style="856" bestFit="1" customWidth="1"/>
    <col min="788" max="788" width="6.140625" style="856" bestFit="1" customWidth="1"/>
    <col min="789" max="789" width="7.28515625" style="856" bestFit="1" customWidth="1"/>
    <col min="790" max="791" width="8.42578125" style="856" bestFit="1" customWidth="1"/>
    <col min="792" max="792" width="6.140625" style="856" bestFit="1" customWidth="1"/>
    <col min="793" max="793" width="7.28515625" style="856" bestFit="1" customWidth="1"/>
    <col min="794" max="794" width="6.140625" style="856" bestFit="1" customWidth="1"/>
    <col min="795" max="795" width="7.28515625" style="856" bestFit="1" customWidth="1"/>
    <col min="796" max="796" width="9.7109375" style="856" customWidth="1"/>
    <col min="797" max="797" width="8.42578125" style="856" bestFit="1" customWidth="1"/>
    <col min="798" max="1024" width="9.140625" style="856"/>
    <col min="1025" max="1025" width="37.85546875" style="856" customWidth="1"/>
    <col min="1026" max="1026" width="7.28515625" style="856" bestFit="1" customWidth="1"/>
    <col min="1027" max="1027" width="4.42578125" style="856" bestFit="1" customWidth="1"/>
    <col min="1028" max="1028" width="7.28515625" style="856" bestFit="1" customWidth="1"/>
    <col min="1029" max="1029" width="6.140625" style="856" bestFit="1" customWidth="1"/>
    <col min="1030" max="1031" width="7.28515625" style="856" bestFit="1" customWidth="1"/>
    <col min="1032" max="1032" width="8.42578125" style="856" bestFit="1" customWidth="1"/>
    <col min="1033" max="1033" width="7.28515625" style="856" bestFit="1" customWidth="1"/>
    <col min="1034" max="1034" width="5" style="856" bestFit="1" customWidth="1"/>
    <col min="1035" max="1035" width="6.140625" style="856" bestFit="1" customWidth="1"/>
    <col min="1036" max="1036" width="7.28515625" style="856" customWidth="1"/>
    <col min="1037" max="1038" width="6.140625" style="856" bestFit="1" customWidth="1"/>
    <col min="1039" max="1040" width="7.28515625" style="856" bestFit="1" customWidth="1"/>
    <col min="1041" max="1041" width="4.42578125" style="856" bestFit="1" customWidth="1"/>
    <col min="1042" max="1042" width="6.140625" style="856" bestFit="1" customWidth="1"/>
    <col min="1043" max="1043" width="4.42578125" style="856" bestFit="1" customWidth="1"/>
    <col min="1044" max="1044" width="6.140625" style="856" bestFit="1" customWidth="1"/>
    <col min="1045" max="1045" width="7.28515625" style="856" bestFit="1" customWidth="1"/>
    <col min="1046" max="1047" width="8.42578125" style="856" bestFit="1" customWidth="1"/>
    <col min="1048" max="1048" width="6.140625" style="856" bestFit="1" customWidth="1"/>
    <col min="1049" max="1049" width="7.28515625" style="856" bestFit="1" customWidth="1"/>
    <col min="1050" max="1050" width="6.140625" style="856" bestFit="1" customWidth="1"/>
    <col min="1051" max="1051" width="7.28515625" style="856" bestFit="1" customWidth="1"/>
    <col min="1052" max="1052" width="9.7109375" style="856" customWidth="1"/>
    <col min="1053" max="1053" width="8.42578125" style="856" bestFit="1" customWidth="1"/>
    <col min="1054" max="1280" width="9.140625" style="856"/>
    <col min="1281" max="1281" width="37.85546875" style="856" customWidth="1"/>
    <col min="1282" max="1282" width="7.28515625" style="856" bestFit="1" customWidth="1"/>
    <col min="1283" max="1283" width="4.42578125" style="856" bestFit="1" customWidth="1"/>
    <col min="1284" max="1284" width="7.28515625" style="856" bestFit="1" customWidth="1"/>
    <col min="1285" max="1285" width="6.140625" style="856" bestFit="1" customWidth="1"/>
    <col min="1286" max="1287" width="7.28515625" style="856" bestFit="1" customWidth="1"/>
    <col min="1288" max="1288" width="8.42578125" style="856" bestFit="1" customWidth="1"/>
    <col min="1289" max="1289" width="7.28515625" style="856" bestFit="1" customWidth="1"/>
    <col min="1290" max="1290" width="5" style="856" bestFit="1" customWidth="1"/>
    <col min="1291" max="1291" width="6.140625" style="856" bestFit="1" customWidth="1"/>
    <col min="1292" max="1292" width="7.28515625" style="856" customWidth="1"/>
    <col min="1293" max="1294" width="6.140625" style="856" bestFit="1" customWidth="1"/>
    <col min="1295" max="1296" width="7.28515625" style="856" bestFit="1" customWidth="1"/>
    <col min="1297" max="1297" width="4.42578125" style="856" bestFit="1" customWidth="1"/>
    <col min="1298" max="1298" width="6.140625" style="856" bestFit="1" customWidth="1"/>
    <col min="1299" max="1299" width="4.42578125" style="856" bestFit="1" customWidth="1"/>
    <col min="1300" max="1300" width="6.140625" style="856" bestFit="1" customWidth="1"/>
    <col min="1301" max="1301" width="7.28515625" style="856" bestFit="1" customWidth="1"/>
    <col min="1302" max="1303" width="8.42578125" style="856" bestFit="1" customWidth="1"/>
    <col min="1304" max="1304" width="6.140625" style="856" bestFit="1" customWidth="1"/>
    <col min="1305" max="1305" width="7.28515625" style="856" bestFit="1" customWidth="1"/>
    <col min="1306" max="1306" width="6.140625" style="856" bestFit="1" customWidth="1"/>
    <col min="1307" max="1307" width="7.28515625" style="856" bestFit="1" customWidth="1"/>
    <col min="1308" max="1308" width="9.7109375" style="856" customWidth="1"/>
    <col min="1309" max="1309" width="8.42578125" style="856" bestFit="1" customWidth="1"/>
    <col min="1310" max="1536" width="9.140625" style="856"/>
    <col min="1537" max="1537" width="37.85546875" style="856" customWidth="1"/>
    <col min="1538" max="1538" width="7.28515625" style="856" bestFit="1" customWidth="1"/>
    <col min="1539" max="1539" width="4.42578125" style="856" bestFit="1" customWidth="1"/>
    <col min="1540" max="1540" width="7.28515625" style="856" bestFit="1" customWidth="1"/>
    <col min="1541" max="1541" width="6.140625" style="856" bestFit="1" customWidth="1"/>
    <col min="1542" max="1543" width="7.28515625" style="856" bestFit="1" customWidth="1"/>
    <col min="1544" max="1544" width="8.42578125" style="856" bestFit="1" customWidth="1"/>
    <col min="1545" max="1545" width="7.28515625" style="856" bestFit="1" customWidth="1"/>
    <col min="1546" max="1546" width="5" style="856" bestFit="1" customWidth="1"/>
    <col min="1547" max="1547" width="6.140625" style="856" bestFit="1" customWidth="1"/>
    <col min="1548" max="1548" width="7.28515625" style="856" customWidth="1"/>
    <col min="1549" max="1550" width="6.140625" style="856" bestFit="1" customWidth="1"/>
    <col min="1551" max="1552" width="7.28515625" style="856" bestFit="1" customWidth="1"/>
    <col min="1553" max="1553" width="4.42578125" style="856" bestFit="1" customWidth="1"/>
    <col min="1554" max="1554" width="6.140625" style="856" bestFit="1" customWidth="1"/>
    <col min="1555" max="1555" width="4.42578125" style="856" bestFit="1" customWidth="1"/>
    <col min="1556" max="1556" width="6.140625" style="856" bestFit="1" customWidth="1"/>
    <col min="1557" max="1557" width="7.28515625" style="856" bestFit="1" customWidth="1"/>
    <col min="1558" max="1559" width="8.42578125" style="856" bestFit="1" customWidth="1"/>
    <col min="1560" max="1560" width="6.140625" style="856" bestFit="1" customWidth="1"/>
    <col min="1561" max="1561" width="7.28515625" style="856" bestFit="1" customWidth="1"/>
    <col min="1562" max="1562" width="6.140625" style="856" bestFit="1" customWidth="1"/>
    <col min="1563" max="1563" width="7.28515625" style="856" bestFit="1" customWidth="1"/>
    <col min="1564" max="1564" width="9.7109375" style="856" customWidth="1"/>
    <col min="1565" max="1565" width="8.42578125" style="856" bestFit="1" customWidth="1"/>
    <col min="1566" max="1792" width="9.140625" style="856"/>
    <col min="1793" max="1793" width="37.85546875" style="856" customWidth="1"/>
    <col min="1794" max="1794" width="7.28515625" style="856" bestFit="1" customWidth="1"/>
    <col min="1795" max="1795" width="4.42578125" style="856" bestFit="1" customWidth="1"/>
    <col min="1796" max="1796" width="7.28515625" style="856" bestFit="1" customWidth="1"/>
    <col min="1797" max="1797" width="6.140625" style="856" bestFit="1" customWidth="1"/>
    <col min="1798" max="1799" width="7.28515625" style="856" bestFit="1" customWidth="1"/>
    <col min="1800" max="1800" width="8.42578125" style="856" bestFit="1" customWidth="1"/>
    <col min="1801" max="1801" width="7.28515625" style="856" bestFit="1" customWidth="1"/>
    <col min="1802" max="1802" width="5" style="856" bestFit="1" customWidth="1"/>
    <col min="1803" max="1803" width="6.140625" style="856" bestFit="1" customWidth="1"/>
    <col min="1804" max="1804" width="7.28515625" style="856" customWidth="1"/>
    <col min="1805" max="1806" width="6.140625" style="856" bestFit="1" customWidth="1"/>
    <col min="1807" max="1808" width="7.28515625" style="856" bestFit="1" customWidth="1"/>
    <col min="1809" max="1809" width="4.42578125" style="856" bestFit="1" customWidth="1"/>
    <col min="1810" max="1810" width="6.140625" style="856" bestFit="1" customWidth="1"/>
    <col min="1811" max="1811" width="4.42578125" style="856" bestFit="1" customWidth="1"/>
    <col min="1812" max="1812" width="6.140625" style="856" bestFit="1" customWidth="1"/>
    <col min="1813" max="1813" width="7.28515625" style="856" bestFit="1" customWidth="1"/>
    <col min="1814" max="1815" width="8.42578125" style="856" bestFit="1" customWidth="1"/>
    <col min="1816" max="1816" width="6.140625" style="856" bestFit="1" customWidth="1"/>
    <col min="1817" max="1817" width="7.28515625" style="856" bestFit="1" customWidth="1"/>
    <col min="1818" max="1818" width="6.140625" style="856" bestFit="1" customWidth="1"/>
    <col min="1819" max="1819" width="7.28515625" style="856" bestFit="1" customWidth="1"/>
    <col min="1820" max="1820" width="9.7109375" style="856" customWidth="1"/>
    <col min="1821" max="1821" width="8.42578125" style="856" bestFit="1" customWidth="1"/>
    <col min="1822" max="2048" width="9.140625" style="856"/>
    <col min="2049" max="2049" width="37.85546875" style="856" customWidth="1"/>
    <col min="2050" max="2050" width="7.28515625" style="856" bestFit="1" customWidth="1"/>
    <col min="2051" max="2051" width="4.42578125" style="856" bestFit="1" customWidth="1"/>
    <col min="2052" max="2052" width="7.28515625" style="856" bestFit="1" customWidth="1"/>
    <col min="2053" max="2053" width="6.140625" style="856" bestFit="1" customWidth="1"/>
    <col min="2054" max="2055" width="7.28515625" style="856" bestFit="1" customWidth="1"/>
    <col min="2056" max="2056" width="8.42578125" style="856" bestFit="1" customWidth="1"/>
    <col min="2057" max="2057" width="7.28515625" style="856" bestFit="1" customWidth="1"/>
    <col min="2058" max="2058" width="5" style="856" bestFit="1" customWidth="1"/>
    <col min="2059" max="2059" width="6.140625" style="856" bestFit="1" customWidth="1"/>
    <col min="2060" max="2060" width="7.28515625" style="856" customWidth="1"/>
    <col min="2061" max="2062" width="6.140625" style="856" bestFit="1" customWidth="1"/>
    <col min="2063" max="2064" width="7.28515625" style="856" bestFit="1" customWidth="1"/>
    <col min="2065" max="2065" width="4.42578125" style="856" bestFit="1" customWidth="1"/>
    <col min="2066" max="2066" width="6.140625" style="856" bestFit="1" customWidth="1"/>
    <col min="2067" max="2067" width="4.42578125" style="856" bestFit="1" customWidth="1"/>
    <col min="2068" max="2068" width="6.140625" style="856" bestFit="1" customWidth="1"/>
    <col min="2069" max="2069" width="7.28515625" style="856" bestFit="1" customWidth="1"/>
    <col min="2070" max="2071" width="8.42578125" style="856" bestFit="1" customWidth="1"/>
    <col min="2072" max="2072" width="6.140625" style="856" bestFit="1" customWidth="1"/>
    <col min="2073" max="2073" width="7.28515625" style="856" bestFit="1" customWidth="1"/>
    <col min="2074" max="2074" width="6.140625" style="856" bestFit="1" customWidth="1"/>
    <col min="2075" max="2075" width="7.28515625" style="856" bestFit="1" customWidth="1"/>
    <col min="2076" max="2076" width="9.7109375" style="856" customWidth="1"/>
    <col min="2077" max="2077" width="8.42578125" style="856" bestFit="1" customWidth="1"/>
    <col min="2078" max="2304" width="9.140625" style="856"/>
    <col min="2305" max="2305" width="37.85546875" style="856" customWidth="1"/>
    <col min="2306" max="2306" width="7.28515625" style="856" bestFit="1" customWidth="1"/>
    <col min="2307" max="2307" width="4.42578125" style="856" bestFit="1" customWidth="1"/>
    <col min="2308" max="2308" width="7.28515625" style="856" bestFit="1" customWidth="1"/>
    <col min="2309" max="2309" width="6.140625" style="856" bestFit="1" customWidth="1"/>
    <col min="2310" max="2311" width="7.28515625" style="856" bestFit="1" customWidth="1"/>
    <col min="2312" max="2312" width="8.42578125" style="856" bestFit="1" customWidth="1"/>
    <col min="2313" max="2313" width="7.28515625" style="856" bestFit="1" customWidth="1"/>
    <col min="2314" max="2314" width="5" style="856" bestFit="1" customWidth="1"/>
    <col min="2315" max="2315" width="6.140625" style="856" bestFit="1" customWidth="1"/>
    <col min="2316" max="2316" width="7.28515625" style="856" customWidth="1"/>
    <col min="2317" max="2318" width="6.140625" style="856" bestFit="1" customWidth="1"/>
    <col min="2319" max="2320" width="7.28515625" style="856" bestFit="1" customWidth="1"/>
    <col min="2321" max="2321" width="4.42578125" style="856" bestFit="1" customWidth="1"/>
    <col min="2322" max="2322" width="6.140625" style="856" bestFit="1" customWidth="1"/>
    <col min="2323" max="2323" width="4.42578125" style="856" bestFit="1" customWidth="1"/>
    <col min="2324" max="2324" width="6.140625" style="856" bestFit="1" customWidth="1"/>
    <col min="2325" max="2325" width="7.28515625" style="856" bestFit="1" customWidth="1"/>
    <col min="2326" max="2327" width="8.42578125" style="856" bestFit="1" customWidth="1"/>
    <col min="2328" max="2328" width="6.140625" style="856" bestFit="1" customWidth="1"/>
    <col min="2329" max="2329" width="7.28515625" style="856" bestFit="1" customWidth="1"/>
    <col min="2330" max="2330" width="6.140625" style="856" bestFit="1" customWidth="1"/>
    <col min="2331" max="2331" width="7.28515625" style="856" bestFit="1" customWidth="1"/>
    <col min="2332" max="2332" width="9.7109375" style="856" customWidth="1"/>
    <col min="2333" max="2333" width="8.42578125" style="856" bestFit="1" customWidth="1"/>
    <col min="2334" max="2560" width="9.140625" style="856"/>
    <col min="2561" max="2561" width="37.85546875" style="856" customWidth="1"/>
    <col min="2562" max="2562" width="7.28515625" style="856" bestFit="1" customWidth="1"/>
    <col min="2563" max="2563" width="4.42578125" style="856" bestFit="1" customWidth="1"/>
    <col min="2564" max="2564" width="7.28515625" style="856" bestFit="1" customWidth="1"/>
    <col min="2565" max="2565" width="6.140625" style="856" bestFit="1" customWidth="1"/>
    <col min="2566" max="2567" width="7.28515625" style="856" bestFit="1" customWidth="1"/>
    <col min="2568" max="2568" width="8.42578125" style="856" bestFit="1" customWidth="1"/>
    <col min="2569" max="2569" width="7.28515625" style="856" bestFit="1" customWidth="1"/>
    <col min="2570" max="2570" width="5" style="856" bestFit="1" customWidth="1"/>
    <col min="2571" max="2571" width="6.140625" style="856" bestFit="1" customWidth="1"/>
    <col min="2572" max="2572" width="7.28515625" style="856" customWidth="1"/>
    <col min="2573" max="2574" width="6.140625" style="856" bestFit="1" customWidth="1"/>
    <col min="2575" max="2576" width="7.28515625" style="856" bestFit="1" customWidth="1"/>
    <col min="2577" max="2577" width="4.42578125" style="856" bestFit="1" customWidth="1"/>
    <col min="2578" max="2578" width="6.140625" style="856" bestFit="1" customWidth="1"/>
    <col min="2579" max="2579" width="4.42578125" style="856" bestFit="1" customWidth="1"/>
    <col min="2580" max="2580" width="6.140625" style="856" bestFit="1" customWidth="1"/>
    <col min="2581" max="2581" width="7.28515625" style="856" bestFit="1" customWidth="1"/>
    <col min="2582" max="2583" width="8.42578125" style="856" bestFit="1" customWidth="1"/>
    <col min="2584" max="2584" width="6.140625" style="856" bestFit="1" customWidth="1"/>
    <col min="2585" max="2585" width="7.28515625" style="856" bestFit="1" customWidth="1"/>
    <col min="2586" max="2586" width="6.140625" style="856" bestFit="1" customWidth="1"/>
    <col min="2587" max="2587" width="7.28515625" style="856" bestFit="1" customWidth="1"/>
    <col min="2588" max="2588" width="9.7109375" style="856" customWidth="1"/>
    <col min="2589" max="2589" width="8.42578125" style="856" bestFit="1" customWidth="1"/>
    <col min="2590" max="2816" width="9.140625" style="856"/>
    <col min="2817" max="2817" width="37.85546875" style="856" customWidth="1"/>
    <col min="2818" max="2818" width="7.28515625" style="856" bestFit="1" customWidth="1"/>
    <col min="2819" max="2819" width="4.42578125" style="856" bestFit="1" customWidth="1"/>
    <col min="2820" max="2820" width="7.28515625" style="856" bestFit="1" customWidth="1"/>
    <col min="2821" max="2821" width="6.140625" style="856" bestFit="1" customWidth="1"/>
    <col min="2822" max="2823" width="7.28515625" style="856" bestFit="1" customWidth="1"/>
    <col min="2824" max="2824" width="8.42578125" style="856" bestFit="1" customWidth="1"/>
    <col min="2825" max="2825" width="7.28515625" style="856" bestFit="1" customWidth="1"/>
    <col min="2826" max="2826" width="5" style="856" bestFit="1" customWidth="1"/>
    <col min="2827" max="2827" width="6.140625" style="856" bestFit="1" customWidth="1"/>
    <col min="2828" max="2828" width="7.28515625" style="856" customWidth="1"/>
    <col min="2829" max="2830" width="6.140625" style="856" bestFit="1" customWidth="1"/>
    <col min="2831" max="2832" width="7.28515625" style="856" bestFit="1" customWidth="1"/>
    <col min="2833" max="2833" width="4.42578125" style="856" bestFit="1" customWidth="1"/>
    <col min="2834" max="2834" width="6.140625" style="856" bestFit="1" customWidth="1"/>
    <col min="2835" max="2835" width="4.42578125" style="856" bestFit="1" customWidth="1"/>
    <col min="2836" max="2836" width="6.140625" style="856" bestFit="1" customWidth="1"/>
    <col min="2837" max="2837" width="7.28515625" style="856" bestFit="1" customWidth="1"/>
    <col min="2838" max="2839" width="8.42578125" style="856" bestFit="1" customWidth="1"/>
    <col min="2840" max="2840" width="6.140625" style="856" bestFit="1" customWidth="1"/>
    <col min="2841" max="2841" width="7.28515625" style="856" bestFit="1" customWidth="1"/>
    <col min="2842" max="2842" width="6.140625" style="856" bestFit="1" customWidth="1"/>
    <col min="2843" max="2843" width="7.28515625" style="856" bestFit="1" customWidth="1"/>
    <col min="2844" max="2844" width="9.7109375" style="856" customWidth="1"/>
    <col min="2845" max="2845" width="8.42578125" style="856" bestFit="1" customWidth="1"/>
    <col min="2846" max="3072" width="9.140625" style="856"/>
    <col min="3073" max="3073" width="37.85546875" style="856" customWidth="1"/>
    <col min="3074" max="3074" width="7.28515625" style="856" bestFit="1" customWidth="1"/>
    <col min="3075" max="3075" width="4.42578125" style="856" bestFit="1" customWidth="1"/>
    <col min="3076" max="3076" width="7.28515625" style="856" bestFit="1" customWidth="1"/>
    <col min="3077" max="3077" width="6.140625" style="856" bestFit="1" customWidth="1"/>
    <col min="3078" max="3079" width="7.28515625" style="856" bestFit="1" customWidth="1"/>
    <col min="3080" max="3080" width="8.42578125" style="856" bestFit="1" customWidth="1"/>
    <col min="3081" max="3081" width="7.28515625" style="856" bestFit="1" customWidth="1"/>
    <col min="3082" max="3082" width="5" style="856" bestFit="1" customWidth="1"/>
    <col min="3083" max="3083" width="6.140625" style="856" bestFit="1" customWidth="1"/>
    <col min="3084" max="3084" width="7.28515625" style="856" customWidth="1"/>
    <col min="3085" max="3086" width="6.140625" style="856" bestFit="1" customWidth="1"/>
    <col min="3087" max="3088" width="7.28515625" style="856" bestFit="1" customWidth="1"/>
    <col min="3089" max="3089" width="4.42578125" style="856" bestFit="1" customWidth="1"/>
    <col min="3090" max="3090" width="6.140625" style="856" bestFit="1" customWidth="1"/>
    <col min="3091" max="3091" width="4.42578125" style="856" bestFit="1" customWidth="1"/>
    <col min="3092" max="3092" width="6.140625" style="856" bestFit="1" customWidth="1"/>
    <col min="3093" max="3093" width="7.28515625" style="856" bestFit="1" customWidth="1"/>
    <col min="3094" max="3095" width="8.42578125" style="856" bestFit="1" customWidth="1"/>
    <col min="3096" max="3096" width="6.140625" style="856" bestFit="1" customWidth="1"/>
    <col min="3097" max="3097" width="7.28515625" style="856" bestFit="1" customWidth="1"/>
    <col min="3098" max="3098" width="6.140625" style="856" bestFit="1" customWidth="1"/>
    <col min="3099" max="3099" width="7.28515625" style="856" bestFit="1" customWidth="1"/>
    <col min="3100" max="3100" width="9.7109375" style="856" customWidth="1"/>
    <col min="3101" max="3101" width="8.42578125" style="856" bestFit="1" customWidth="1"/>
    <col min="3102" max="3328" width="9.140625" style="856"/>
    <col min="3329" max="3329" width="37.85546875" style="856" customWidth="1"/>
    <col min="3330" max="3330" width="7.28515625" style="856" bestFit="1" customWidth="1"/>
    <col min="3331" max="3331" width="4.42578125" style="856" bestFit="1" customWidth="1"/>
    <col min="3332" max="3332" width="7.28515625" style="856" bestFit="1" customWidth="1"/>
    <col min="3333" max="3333" width="6.140625" style="856" bestFit="1" customWidth="1"/>
    <col min="3334" max="3335" width="7.28515625" style="856" bestFit="1" customWidth="1"/>
    <col min="3336" max="3336" width="8.42578125" style="856" bestFit="1" customWidth="1"/>
    <col min="3337" max="3337" width="7.28515625" style="856" bestFit="1" customWidth="1"/>
    <col min="3338" max="3338" width="5" style="856" bestFit="1" customWidth="1"/>
    <col min="3339" max="3339" width="6.140625" style="856" bestFit="1" customWidth="1"/>
    <col min="3340" max="3340" width="7.28515625" style="856" customWidth="1"/>
    <col min="3341" max="3342" width="6.140625" style="856" bestFit="1" customWidth="1"/>
    <col min="3343" max="3344" width="7.28515625" style="856" bestFit="1" customWidth="1"/>
    <col min="3345" max="3345" width="4.42578125" style="856" bestFit="1" customWidth="1"/>
    <col min="3346" max="3346" width="6.140625" style="856" bestFit="1" customWidth="1"/>
    <col min="3347" max="3347" width="4.42578125" style="856" bestFit="1" customWidth="1"/>
    <col min="3348" max="3348" width="6.140625" style="856" bestFit="1" customWidth="1"/>
    <col min="3349" max="3349" width="7.28515625" style="856" bestFit="1" customWidth="1"/>
    <col min="3350" max="3351" width="8.42578125" style="856" bestFit="1" customWidth="1"/>
    <col min="3352" max="3352" width="6.140625" style="856" bestFit="1" customWidth="1"/>
    <col min="3353" max="3353" width="7.28515625" style="856" bestFit="1" customWidth="1"/>
    <col min="3354" max="3354" width="6.140625" style="856" bestFit="1" customWidth="1"/>
    <col min="3355" max="3355" width="7.28515625" style="856" bestFit="1" customWidth="1"/>
    <col min="3356" max="3356" width="9.7109375" style="856" customWidth="1"/>
    <col min="3357" max="3357" width="8.42578125" style="856" bestFit="1" customWidth="1"/>
    <col min="3358" max="3584" width="9.140625" style="856"/>
    <col min="3585" max="3585" width="37.85546875" style="856" customWidth="1"/>
    <col min="3586" max="3586" width="7.28515625" style="856" bestFit="1" customWidth="1"/>
    <col min="3587" max="3587" width="4.42578125" style="856" bestFit="1" customWidth="1"/>
    <col min="3588" max="3588" width="7.28515625" style="856" bestFit="1" customWidth="1"/>
    <col min="3589" max="3589" width="6.140625" style="856" bestFit="1" customWidth="1"/>
    <col min="3590" max="3591" width="7.28515625" style="856" bestFit="1" customWidth="1"/>
    <col min="3592" max="3592" width="8.42578125" style="856" bestFit="1" customWidth="1"/>
    <col min="3593" max="3593" width="7.28515625" style="856" bestFit="1" customWidth="1"/>
    <col min="3594" max="3594" width="5" style="856" bestFit="1" customWidth="1"/>
    <col min="3595" max="3595" width="6.140625" style="856" bestFit="1" customWidth="1"/>
    <col min="3596" max="3596" width="7.28515625" style="856" customWidth="1"/>
    <col min="3597" max="3598" width="6.140625" style="856" bestFit="1" customWidth="1"/>
    <col min="3599" max="3600" width="7.28515625" style="856" bestFit="1" customWidth="1"/>
    <col min="3601" max="3601" width="4.42578125" style="856" bestFit="1" customWidth="1"/>
    <col min="3602" max="3602" width="6.140625" style="856" bestFit="1" customWidth="1"/>
    <col min="3603" max="3603" width="4.42578125" style="856" bestFit="1" customWidth="1"/>
    <col min="3604" max="3604" width="6.140625" style="856" bestFit="1" customWidth="1"/>
    <col min="3605" max="3605" width="7.28515625" style="856" bestFit="1" customWidth="1"/>
    <col min="3606" max="3607" width="8.42578125" style="856" bestFit="1" customWidth="1"/>
    <col min="3608" max="3608" width="6.140625" style="856" bestFit="1" customWidth="1"/>
    <col min="3609" max="3609" width="7.28515625" style="856" bestFit="1" customWidth="1"/>
    <col min="3610" max="3610" width="6.140625" style="856" bestFit="1" customWidth="1"/>
    <col min="3611" max="3611" width="7.28515625" style="856" bestFit="1" customWidth="1"/>
    <col min="3612" max="3612" width="9.7109375" style="856" customWidth="1"/>
    <col min="3613" max="3613" width="8.42578125" style="856" bestFit="1" customWidth="1"/>
    <col min="3614" max="3840" width="9.140625" style="856"/>
    <col min="3841" max="3841" width="37.85546875" style="856" customWidth="1"/>
    <col min="3842" max="3842" width="7.28515625" style="856" bestFit="1" customWidth="1"/>
    <col min="3843" max="3843" width="4.42578125" style="856" bestFit="1" customWidth="1"/>
    <col min="3844" max="3844" width="7.28515625" style="856" bestFit="1" customWidth="1"/>
    <col min="3845" max="3845" width="6.140625" style="856" bestFit="1" customWidth="1"/>
    <col min="3846" max="3847" width="7.28515625" style="856" bestFit="1" customWidth="1"/>
    <col min="3848" max="3848" width="8.42578125" style="856" bestFit="1" customWidth="1"/>
    <col min="3849" max="3849" width="7.28515625" style="856" bestFit="1" customWidth="1"/>
    <col min="3850" max="3850" width="5" style="856" bestFit="1" customWidth="1"/>
    <col min="3851" max="3851" width="6.140625" style="856" bestFit="1" customWidth="1"/>
    <col min="3852" max="3852" width="7.28515625" style="856" customWidth="1"/>
    <col min="3853" max="3854" width="6.140625" style="856" bestFit="1" customWidth="1"/>
    <col min="3855" max="3856" width="7.28515625" style="856" bestFit="1" customWidth="1"/>
    <col min="3857" max="3857" width="4.42578125" style="856" bestFit="1" customWidth="1"/>
    <col min="3858" max="3858" width="6.140625" style="856" bestFit="1" customWidth="1"/>
    <col min="3859" max="3859" width="4.42578125" style="856" bestFit="1" customWidth="1"/>
    <col min="3860" max="3860" width="6.140625" style="856" bestFit="1" customWidth="1"/>
    <col min="3861" max="3861" width="7.28515625" style="856" bestFit="1" customWidth="1"/>
    <col min="3862" max="3863" width="8.42578125" style="856" bestFit="1" customWidth="1"/>
    <col min="3864" max="3864" width="6.140625" style="856" bestFit="1" customWidth="1"/>
    <col min="3865" max="3865" width="7.28515625" style="856" bestFit="1" customWidth="1"/>
    <col min="3866" max="3866" width="6.140625" style="856" bestFit="1" customWidth="1"/>
    <col min="3867" max="3867" width="7.28515625" style="856" bestFit="1" customWidth="1"/>
    <col min="3868" max="3868" width="9.7109375" style="856" customWidth="1"/>
    <col min="3869" max="3869" width="8.42578125" style="856" bestFit="1" customWidth="1"/>
    <col min="3870" max="4096" width="9.140625" style="856"/>
    <col min="4097" max="4097" width="37.85546875" style="856" customWidth="1"/>
    <col min="4098" max="4098" width="7.28515625" style="856" bestFit="1" customWidth="1"/>
    <col min="4099" max="4099" width="4.42578125" style="856" bestFit="1" customWidth="1"/>
    <col min="4100" max="4100" width="7.28515625" style="856" bestFit="1" customWidth="1"/>
    <col min="4101" max="4101" width="6.140625" style="856" bestFit="1" customWidth="1"/>
    <col min="4102" max="4103" width="7.28515625" style="856" bestFit="1" customWidth="1"/>
    <col min="4104" max="4104" width="8.42578125" style="856" bestFit="1" customWidth="1"/>
    <col min="4105" max="4105" width="7.28515625" style="856" bestFit="1" customWidth="1"/>
    <col min="4106" max="4106" width="5" style="856" bestFit="1" customWidth="1"/>
    <col min="4107" max="4107" width="6.140625" style="856" bestFit="1" customWidth="1"/>
    <col min="4108" max="4108" width="7.28515625" style="856" customWidth="1"/>
    <col min="4109" max="4110" width="6.140625" style="856" bestFit="1" customWidth="1"/>
    <col min="4111" max="4112" width="7.28515625" style="856" bestFit="1" customWidth="1"/>
    <col min="4113" max="4113" width="4.42578125" style="856" bestFit="1" customWidth="1"/>
    <col min="4114" max="4114" width="6.140625" style="856" bestFit="1" customWidth="1"/>
    <col min="4115" max="4115" width="4.42578125" style="856" bestFit="1" customWidth="1"/>
    <col min="4116" max="4116" width="6.140625" style="856" bestFit="1" customWidth="1"/>
    <col min="4117" max="4117" width="7.28515625" style="856" bestFit="1" customWidth="1"/>
    <col min="4118" max="4119" width="8.42578125" style="856" bestFit="1" customWidth="1"/>
    <col min="4120" max="4120" width="6.140625" style="856" bestFit="1" customWidth="1"/>
    <col min="4121" max="4121" width="7.28515625" style="856" bestFit="1" customWidth="1"/>
    <col min="4122" max="4122" width="6.140625" style="856" bestFit="1" customWidth="1"/>
    <col min="4123" max="4123" width="7.28515625" style="856" bestFit="1" customWidth="1"/>
    <col min="4124" max="4124" width="9.7109375" style="856" customWidth="1"/>
    <col min="4125" max="4125" width="8.42578125" style="856" bestFit="1" customWidth="1"/>
    <col min="4126" max="4352" width="9.140625" style="856"/>
    <col min="4353" max="4353" width="37.85546875" style="856" customWidth="1"/>
    <col min="4354" max="4354" width="7.28515625" style="856" bestFit="1" customWidth="1"/>
    <col min="4355" max="4355" width="4.42578125" style="856" bestFit="1" customWidth="1"/>
    <col min="4356" max="4356" width="7.28515625" style="856" bestFit="1" customWidth="1"/>
    <col min="4357" max="4357" width="6.140625" style="856" bestFit="1" customWidth="1"/>
    <col min="4358" max="4359" width="7.28515625" style="856" bestFit="1" customWidth="1"/>
    <col min="4360" max="4360" width="8.42578125" style="856" bestFit="1" customWidth="1"/>
    <col min="4361" max="4361" width="7.28515625" style="856" bestFit="1" customWidth="1"/>
    <col min="4362" max="4362" width="5" style="856" bestFit="1" customWidth="1"/>
    <col min="4363" max="4363" width="6.140625" style="856" bestFit="1" customWidth="1"/>
    <col min="4364" max="4364" width="7.28515625" style="856" customWidth="1"/>
    <col min="4365" max="4366" width="6.140625" style="856" bestFit="1" customWidth="1"/>
    <col min="4367" max="4368" width="7.28515625" style="856" bestFit="1" customWidth="1"/>
    <col min="4369" max="4369" width="4.42578125" style="856" bestFit="1" customWidth="1"/>
    <col min="4370" max="4370" width="6.140625" style="856" bestFit="1" customWidth="1"/>
    <col min="4371" max="4371" width="4.42578125" style="856" bestFit="1" customWidth="1"/>
    <col min="4372" max="4372" width="6.140625" style="856" bestFit="1" customWidth="1"/>
    <col min="4373" max="4373" width="7.28515625" style="856" bestFit="1" customWidth="1"/>
    <col min="4374" max="4375" width="8.42578125" style="856" bestFit="1" customWidth="1"/>
    <col min="4376" max="4376" width="6.140625" style="856" bestFit="1" customWidth="1"/>
    <col min="4377" max="4377" width="7.28515625" style="856" bestFit="1" customWidth="1"/>
    <col min="4378" max="4378" width="6.140625" style="856" bestFit="1" customWidth="1"/>
    <col min="4379" max="4379" width="7.28515625" style="856" bestFit="1" customWidth="1"/>
    <col min="4380" max="4380" width="9.7109375" style="856" customWidth="1"/>
    <col min="4381" max="4381" width="8.42578125" style="856" bestFit="1" customWidth="1"/>
    <col min="4382" max="4608" width="9.140625" style="856"/>
    <col min="4609" max="4609" width="37.85546875" style="856" customWidth="1"/>
    <col min="4610" max="4610" width="7.28515625" style="856" bestFit="1" customWidth="1"/>
    <col min="4611" max="4611" width="4.42578125" style="856" bestFit="1" customWidth="1"/>
    <col min="4612" max="4612" width="7.28515625" style="856" bestFit="1" customWidth="1"/>
    <col min="4613" max="4613" width="6.140625" style="856" bestFit="1" customWidth="1"/>
    <col min="4614" max="4615" width="7.28515625" style="856" bestFit="1" customWidth="1"/>
    <col min="4616" max="4616" width="8.42578125" style="856" bestFit="1" customWidth="1"/>
    <col min="4617" max="4617" width="7.28515625" style="856" bestFit="1" customWidth="1"/>
    <col min="4618" max="4618" width="5" style="856" bestFit="1" customWidth="1"/>
    <col min="4619" max="4619" width="6.140625" style="856" bestFit="1" customWidth="1"/>
    <col min="4620" max="4620" width="7.28515625" style="856" customWidth="1"/>
    <col min="4621" max="4622" width="6.140625" style="856" bestFit="1" customWidth="1"/>
    <col min="4623" max="4624" width="7.28515625" style="856" bestFit="1" customWidth="1"/>
    <col min="4625" max="4625" width="4.42578125" style="856" bestFit="1" customWidth="1"/>
    <col min="4626" max="4626" width="6.140625" style="856" bestFit="1" customWidth="1"/>
    <col min="4627" max="4627" width="4.42578125" style="856" bestFit="1" customWidth="1"/>
    <col min="4628" max="4628" width="6.140625" style="856" bestFit="1" customWidth="1"/>
    <col min="4629" max="4629" width="7.28515625" style="856" bestFit="1" customWidth="1"/>
    <col min="4630" max="4631" width="8.42578125" style="856" bestFit="1" customWidth="1"/>
    <col min="4632" max="4632" width="6.140625" style="856" bestFit="1" customWidth="1"/>
    <col min="4633" max="4633" width="7.28515625" style="856" bestFit="1" customWidth="1"/>
    <col min="4634" max="4634" width="6.140625" style="856" bestFit="1" customWidth="1"/>
    <col min="4635" max="4635" width="7.28515625" style="856" bestFit="1" customWidth="1"/>
    <col min="4636" max="4636" width="9.7109375" style="856" customWidth="1"/>
    <col min="4637" max="4637" width="8.42578125" style="856" bestFit="1" customWidth="1"/>
    <col min="4638" max="4864" width="9.140625" style="856"/>
    <col min="4865" max="4865" width="37.85546875" style="856" customWidth="1"/>
    <col min="4866" max="4866" width="7.28515625" style="856" bestFit="1" customWidth="1"/>
    <col min="4867" max="4867" width="4.42578125" style="856" bestFit="1" customWidth="1"/>
    <col min="4868" max="4868" width="7.28515625" style="856" bestFit="1" customWidth="1"/>
    <col min="4869" max="4869" width="6.140625" style="856" bestFit="1" customWidth="1"/>
    <col min="4870" max="4871" width="7.28515625" style="856" bestFit="1" customWidth="1"/>
    <col min="4872" max="4872" width="8.42578125" style="856" bestFit="1" customWidth="1"/>
    <col min="4873" max="4873" width="7.28515625" style="856" bestFit="1" customWidth="1"/>
    <col min="4874" max="4874" width="5" style="856" bestFit="1" customWidth="1"/>
    <col min="4875" max="4875" width="6.140625" style="856" bestFit="1" customWidth="1"/>
    <col min="4876" max="4876" width="7.28515625" style="856" customWidth="1"/>
    <col min="4877" max="4878" width="6.140625" style="856" bestFit="1" customWidth="1"/>
    <col min="4879" max="4880" width="7.28515625" style="856" bestFit="1" customWidth="1"/>
    <col min="4881" max="4881" width="4.42578125" style="856" bestFit="1" customWidth="1"/>
    <col min="4882" max="4882" width="6.140625" style="856" bestFit="1" customWidth="1"/>
    <col min="4883" max="4883" width="4.42578125" style="856" bestFit="1" customWidth="1"/>
    <col min="4884" max="4884" width="6.140625" style="856" bestFit="1" customWidth="1"/>
    <col min="4885" max="4885" width="7.28515625" style="856" bestFit="1" customWidth="1"/>
    <col min="4886" max="4887" width="8.42578125" style="856" bestFit="1" customWidth="1"/>
    <col min="4888" max="4888" width="6.140625" style="856" bestFit="1" customWidth="1"/>
    <col min="4889" max="4889" width="7.28515625" style="856" bestFit="1" customWidth="1"/>
    <col min="4890" max="4890" width="6.140625" style="856" bestFit="1" customWidth="1"/>
    <col min="4891" max="4891" width="7.28515625" style="856" bestFit="1" customWidth="1"/>
    <col min="4892" max="4892" width="9.7109375" style="856" customWidth="1"/>
    <col min="4893" max="4893" width="8.42578125" style="856" bestFit="1" customWidth="1"/>
    <col min="4894" max="5120" width="9.140625" style="856"/>
    <col min="5121" max="5121" width="37.85546875" style="856" customWidth="1"/>
    <col min="5122" max="5122" width="7.28515625" style="856" bestFit="1" customWidth="1"/>
    <col min="5123" max="5123" width="4.42578125" style="856" bestFit="1" customWidth="1"/>
    <col min="5124" max="5124" width="7.28515625" style="856" bestFit="1" customWidth="1"/>
    <col min="5125" max="5125" width="6.140625" style="856" bestFit="1" customWidth="1"/>
    <col min="5126" max="5127" width="7.28515625" style="856" bestFit="1" customWidth="1"/>
    <col min="5128" max="5128" width="8.42578125" style="856" bestFit="1" customWidth="1"/>
    <col min="5129" max="5129" width="7.28515625" style="856" bestFit="1" customWidth="1"/>
    <col min="5130" max="5130" width="5" style="856" bestFit="1" customWidth="1"/>
    <col min="5131" max="5131" width="6.140625" style="856" bestFit="1" customWidth="1"/>
    <col min="5132" max="5132" width="7.28515625" style="856" customWidth="1"/>
    <col min="5133" max="5134" width="6.140625" style="856" bestFit="1" customWidth="1"/>
    <col min="5135" max="5136" width="7.28515625" style="856" bestFit="1" customWidth="1"/>
    <col min="5137" max="5137" width="4.42578125" style="856" bestFit="1" customWidth="1"/>
    <col min="5138" max="5138" width="6.140625" style="856" bestFit="1" customWidth="1"/>
    <col min="5139" max="5139" width="4.42578125" style="856" bestFit="1" customWidth="1"/>
    <col min="5140" max="5140" width="6.140625" style="856" bestFit="1" customWidth="1"/>
    <col min="5141" max="5141" width="7.28515625" style="856" bestFit="1" customWidth="1"/>
    <col min="5142" max="5143" width="8.42578125" style="856" bestFit="1" customWidth="1"/>
    <col min="5144" max="5144" width="6.140625" style="856" bestFit="1" customWidth="1"/>
    <col min="5145" max="5145" width="7.28515625" style="856" bestFit="1" customWidth="1"/>
    <col min="5146" max="5146" width="6.140625" style="856" bestFit="1" customWidth="1"/>
    <col min="5147" max="5147" width="7.28515625" style="856" bestFit="1" customWidth="1"/>
    <col min="5148" max="5148" width="9.7109375" style="856" customWidth="1"/>
    <col min="5149" max="5149" width="8.42578125" style="856" bestFit="1" customWidth="1"/>
    <col min="5150" max="5376" width="9.140625" style="856"/>
    <col min="5377" max="5377" width="37.85546875" style="856" customWidth="1"/>
    <col min="5378" max="5378" width="7.28515625" style="856" bestFit="1" customWidth="1"/>
    <col min="5379" max="5379" width="4.42578125" style="856" bestFit="1" customWidth="1"/>
    <col min="5380" max="5380" width="7.28515625" style="856" bestFit="1" customWidth="1"/>
    <col min="5381" max="5381" width="6.140625" style="856" bestFit="1" customWidth="1"/>
    <col min="5382" max="5383" width="7.28515625" style="856" bestFit="1" customWidth="1"/>
    <col min="5384" max="5384" width="8.42578125" style="856" bestFit="1" customWidth="1"/>
    <col min="5385" max="5385" width="7.28515625" style="856" bestFit="1" customWidth="1"/>
    <col min="5386" max="5386" width="5" style="856" bestFit="1" customWidth="1"/>
    <col min="5387" max="5387" width="6.140625" style="856" bestFit="1" customWidth="1"/>
    <col min="5388" max="5388" width="7.28515625" style="856" customWidth="1"/>
    <col min="5389" max="5390" width="6.140625" style="856" bestFit="1" customWidth="1"/>
    <col min="5391" max="5392" width="7.28515625" style="856" bestFit="1" customWidth="1"/>
    <col min="5393" max="5393" width="4.42578125" style="856" bestFit="1" customWidth="1"/>
    <col min="5394" max="5394" width="6.140625" style="856" bestFit="1" customWidth="1"/>
    <col min="5395" max="5395" width="4.42578125" style="856" bestFit="1" customWidth="1"/>
    <col min="5396" max="5396" width="6.140625" style="856" bestFit="1" customWidth="1"/>
    <col min="5397" max="5397" width="7.28515625" style="856" bestFit="1" customWidth="1"/>
    <col min="5398" max="5399" width="8.42578125" style="856" bestFit="1" customWidth="1"/>
    <col min="5400" max="5400" width="6.140625" style="856" bestFit="1" customWidth="1"/>
    <col min="5401" max="5401" width="7.28515625" style="856" bestFit="1" customWidth="1"/>
    <col min="5402" max="5402" width="6.140625" style="856" bestFit="1" customWidth="1"/>
    <col min="5403" max="5403" width="7.28515625" style="856" bestFit="1" customWidth="1"/>
    <col min="5404" max="5404" width="9.7109375" style="856" customWidth="1"/>
    <col min="5405" max="5405" width="8.42578125" style="856" bestFit="1" customWidth="1"/>
    <col min="5406" max="5632" width="9.140625" style="856"/>
    <col min="5633" max="5633" width="37.85546875" style="856" customWidth="1"/>
    <col min="5634" max="5634" width="7.28515625" style="856" bestFit="1" customWidth="1"/>
    <col min="5635" max="5635" width="4.42578125" style="856" bestFit="1" customWidth="1"/>
    <col min="5636" max="5636" width="7.28515625" style="856" bestFit="1" customWidth="1"/>
    <col min="5637" max="5637" width="6.140625" style="856" bestFit="1" customWidth="1"/>
    <col min="5638" max="5639" width="7.28515625" style="856" bestFit="1" customWidth="1"/>
    <col min="5640" max="5640" width="8.42578125" style="856" bestFit="1" customWidth="1"/>
    <col min="5641" max="5641" width="7.28515625" style="856" bestFit="1" customWidth="1"/>
    <col min="5642" max="5642" width="5" style="856" bestFit="1" customWidth="1"/>
    <col min="5643" max="5643" width="6.140625" style="856" bestFit="1" customWidth="1"/>
    <col min="5644" max="5644" width="7.28515625" style="856" customWidth="1"/>
    <col min="5645" max="5646" width="6.140625" style="856" bestFit="1" customWidth="1"/>
    <col min="5647" max="5648" width="7.28515625" style="856" bestFit="1" customWidth="1"/>
    <col min="5649" max="5649" width="4.42578125" style="856" bestFit="1" customWidth="1"/>
    <col min="5650" max="5650" width="6.140625" style="856" bestFit="1" customWidth="1"/>
    <col min="5651" max="5651" width="4.42578125" style="856" bestFit="1" customWidth="1"/>
    <col min="5652" max="5652" width="6.140625" style="856" bestFit="1" customWidth="1"/>
    <col min="5653" max="5653" width="7.28515625" style="856" bestFit="1" customWidth="1"/>
    <col min="5654" max="5655" width="8.42578125" style="856" bestFit="1" customWidth="1"/>
    <col min="5656" max="5656" width="6.140625" style="856" bestFit="1" customWidth="1"/>
    <col min="5657" max="5657" width="7.28515625" style="856" bestFit="1" customWidth="1"/>
    <col min="5658" max="5658" width="6.140625" style="856" bestFit="1" customWidth="1"/>
    <col min="5659" max="5659" width="7.28515625" style="856" bestFit="1" customWidth="1"/>
    <col min="5660" max="5660" width="9.7109375" style="856" customWidth="1"/>
    <col min="5661" max="5661" width="8.42578125" style="856" bestFit="1" customWidth="1"/>
    <col min="5662" max="5888" width="9.140625" style="856"/>
    <col min="5889" max="5889" width="37.85546875" style="856" customWidth="1"/>
    <col min="5890" max="5890" width="7.28515625" style="856" bestFit="1" customWidth="1"/>
    <col min="5891" max="5891" width="4.42578125" style="856" bestFit="1" customWidth="1"/>
    <col min="5892" max="5892" width="7.28515625" style="856" bestFit="1" customWidth="1"/>
    <col min="5893" max="5893" width="6.140625" style="856" bestFit="1" customWidth="1"/>
    <col min="5894" max="5895" width="7.28515625" style="856" bestFit="1" customWidth="1"/>
    <col min="5896" max="5896" width="8.42578125" style="856" bestFit="1" customWidth="1"/>
    <col min="5897" max="5897" width="7.28515625" style="856" bestFit="1" customWidth="1"/>
    <col min="5898" max="5898" width="5" style="856" bestFit="1" customWidth="1"/>
    <col min="5899" max="5899" width="6.140625" style="856" bestFit="1" customWidth="1"/>
    <col min="5900" max="5900" width="7.28515625" style="856" customWidth="1"/>
    <col min="5901" max="5902" width="6.140625" style="856" bestFit="1" customWidth="1"/>
    <col min="5903" max="5904" width="7.28515625" style="856" bestFit="1" customWidth="1"/>
    <col min="5905" max="5905" width="4.42578125" style="856" bestFit="1" customWidth="1"/>
    <col min="5906" max="5906" width="6.140625" style="856" bestFit="1" customWidth="1"/>
    <col min="5907" max="5907" width="4.42578125" style="856" bestFit="1" customWidth="1"/>
    <col min="5908" max="5908" width="6.140625" style="856" bestFit="1" customWidth="1"/>
    <col min="5909" max="5909" width="7.28515625" style="856" bestFit="1" customWidth="1"/>
    <col min="5910" max="5911" width="8.42578125" style="856" bestFit="1" customWidth="1"/>
    <col min="5912" max="5912" width="6.140625" style="856" bestFit="1" customWidth="1"/>
    <col min="5913" max="5913" width="7.28515625" style="856" bestFit="1" customWidth="1"/>
    <col min="5914" max="5914" width="6.140625" style="856" bestFit="1" customWidth="1"/>
    <col min="5915" max="5915" width="7.28515625" style="856" bestFit="1" customWidth="1"/>
    <col min="5916" max="5916" width="9.7109375" style="856" customWidth="1"/>
    <col min="5917" max="5917" width="8.42578125" style="856" bestFit="1" customWidth="1"/>
    <col min="5918" max="6144" width="9.140625" style="856"/>
    <col min="6145" max="6145" width="37.85546875" style="856" customWidth="1"/>
    <col min="6146" max="6146" width="7.28515625" style="856" bestFit="1" customWidth="1"/>
    <col min="6147" max="6147" width="4.42578125" style="856" bestFit="1" customWidth="1"/>
    <col min="6148" max="6148" width="7.28515625" style="856" bestFit="1" customWidth="1"/>
    <col min="6149" max="6149" width="6.140625" style="856" bestFit="1" customWidth="1"/>
    <col min="6150" max="6151" width="7.28515625" style="856" bestFit="1" customWidth="1"/>
    <col min="6152" max="6152" width="8.42578125" style="856" bestFit="1" customWidth="1"/>
    <col min="6153" max="6153" width="7.28515625" style="856" bestFit="1" customWidth="1"/>
    <col min="6154" max="6154" width="5" style="856" bestFit="1" customWidth="1"/>
    <col min="6155" max="6155" width="6.140625" style="856" bestFit="1" customWidth="1"/>
    <col min="6156" max="6156" width="7.28515625" style="856" customWidth="1"/>
    <col min="6157" max="6158" width="6.140625" style="856" bestFit="1" customWidth="1"/>
    <col min="6159" max="6160" width="7.28515625" style="856" bestFit="1" customWidth="1"/>
    <col min="6161" max="6161" width="4.42578125" style="856" bestFit="1" customWidth="1"/>
    <col min="6162" max="6162" width="6.140625" style="856" bestFit="1" customWidth="1"/>
    <col min="6163" max="6163" width="4.42578125" style="856" bestFit="1" customWidth="1"/>
    <col min="6164" max="6164" width="6.140625" style="856" bestFit="1" customWidth="1"/>
    <col min="6165" max="6165" width="7.28515625" style="856" bestFit="1" customWidth="1"/>
    <col min="6166" max="6167" width="8.42578125" style="856" bestFit="1" customWidth="1"/>
    <col min="6168" max="6168" width="6.140625" style="856" bestFit="1" customWidth="1"/>
    <col min="6169" max="6169" width="7.28515625" style="856" bestFit="1" customWidth="1"/>
    <col min="6170" max="6170" width="6.140625" style="856" bestFit="1" customWidth="1"/>
    <col min="6171" max="6171" width="7.28515625" style="856" bestFit="1" customWidth="1"/>
    <col min="6172" max="6172" width="9.7109375" style="856" customWidth="1"/>
    <col min="6173" max="6173" width="8.42578125" style="856" bestFit="1" customWidth="1"/>
    <col min="6174" max="6400" width="9.140625" style="856"/>
    <col min="6401" max="6401" width="37.85546875" style="856" customWidth="1"/>
    <col min="6402" max="6402" width="7.28515625" style="856" bestFit="1" customWidth="1"/>
    <col min="6403" max="6403" width="4.42578125" style="856" bestFit="1" customWidth="1"/>
    <col min="6404" max="6404" width="7.28515625" style="856" bestFit="1" customWidth="1"/>
    <col min="6405" max="6405" width="6.140625" style="856" bestFit="1" customWidth="1"/>
    <col min="6406" max="6407" width="7.28515625" style="856" bestFit="1" customWidth="1"/>
    <col min="6408" max="6408" width="8.42578125" style="856" bestFit="1" customWidth="1"/>
    <col min="6409" max="6409" width="7.28515625" style="856" bestFit="1" customWidth="1"/>
    <col min="6410" max="6410" width="5" style="856" bestFit="1" customWidth="1"/>
    <col min="6411" max="6411" width="6.140625" style="856" bestFit="1" customWidth="1"/>
    <col min="6412" max="6412" width="7.28515625" style="856" customWidth="1"/>
    <col min="6413" max="6414" width="6.140625" style="856" bestFit="1" customWidth="1"/>
    <col min="6415" max="6416" width="7.28515625" style="856" bestFit="1" customWidth="1"/>
    <col min="6417" max="6417" width="4.42578125" style="856" bestFit="1" customWidth="1"/>
    <col min="6418" max="6418" width="6.140625" style="856" bestFit="1" customWidth="1"/>
    <col min="6419" max="6419" width="4.42578125" style="856" bestFit="1" customWidth="1"/>
    <col min="6420" max="6420" width="6.140625" style="856" bestFit="1" customWidth="1"/>
    <col min="6421" max="6421" width="7.28515625" style="856" bestFit="1" customWidth="1"/>
    <col min="6422" max="6423" width="8.42578125" style="856" bestFit="1" customWidth="1"/>
    <col min="6424" max="6424" width="6.140625" style="856" bestFit="1" customWidth="1"/>
    <col min="6425" max="6425" width="7.28515625" style="856" bestFit="1" customWidth="1"/>
    <col min="6426" max="6426" width="6.140625" style="856" bestFit="1" customWidth="1"/>
    <col min="6427" max="6427" width="7.28515625" style="856" bestFit="1" customWidth="1"/>
    <col min="6428" max="6428" width="9.7109375" style="856" customWidth="1"/>
    <col min="6429" max="6429" width="8.42578125" style="856" bestFit="1" customWidth="1"/>
    <col min="6430" max="6656" width="9.140625" style="856"/>
    <col min="6657" max="6657" width="37.85546875" style="856" customWidth="1"/>
    <col min="6658" max="6658" width="7.28515625" style="856" bestFit="1" customWidth="1"/>
    <col min="6659" max="6659" width="4.42578125" style="856" bestFit="1" customWidth="1"/>
    <col min="6660" max="6660" width="7.28515625" style="856" bestFit="1" customWidth="1"/>
    <col min="6661" max="6661" width="6.140625" style="856" bestFit="1" customWidth="1"/>
    <col min="6662" max="6663" width="7.28515625" style="856" bestFit="1" customWidth="1"/>
    <col min="6664" max="6664" width="8.42578125" style="856" bestFit="1" customWidth="1"/>
    <col min="6665" max="6665" width="7.28515625" style="856" bestFit="1" customWidth="1"/>
    <col min="6666" max="6666" width="5" style="856" bestFit="1" customWidth="1"/>
    <col min="6667" max="6667" width="6.140625" style="856" bestFit="1" customWidth="1"/>
    <col min="6668" max="6668" width="7.28515625" style="856" customWidth="1"/>
    <col min="6669" max="6670" width="6.140625" style="856" bestFit="1" customWidth="1"/>
    <col min="6671" max="6672" width="7.28515625" style="856" bestFit="1" customWidth="1"/>
    <col min="6673" max="6673" width="4.42578125" style="856" bestFit="1" customWidth="1"/>
    <col min="6674" max="6674" width="6.140625" style="856" bestFit="1" customWidth="1"/>
    <col min="6675" max="6675" width="4.42578125" style="856" bestFit="1" customWidth="1"/>
    <col min="6676" max="6676" width="6.140625" style="856" bestFit="1" customWidth="1"/>
    <col min="6677" max="6677" width="7.28515625" style="856" bestFit="1" customWidth="1"/>
    <col min="6678" max="6679" width="8.42578125" style="856" bestFit="1" customWidth="1"/>
    <col min="6680" max="6680" width="6.140625" style="856" bestFit="1" customWidth="1"/>
    <col min="6681" max="6681" width="7.28515625" style="856" bestFit="1" customWidth="1"/>
    <col min="6682" max="6682" width="6.140625" style="856" bestFit="1" customWidth="1"/>
    <col min="6683" max="6683" width="7.28515625" style="856" bestFit="1" customWidth="1"/>
    <col min="6684" max="6684" width="9.7109375" style="856" customWidth="1"/>
    <col min="6685" max="6685" width="8.42578125" style="856" bestFit="1" customWidth="1"/>
    <col min="6686" max="6912" width="9.140625" style="856"/>
    <col min="6913" max="6913" width="37.85546875" style="856" customWidth="1"/>
    <col min="6914" max="6914" width="7.28515625" style="856" bestFit="1" customWidth="1"/>
    <col min="6915" max="6915" width="4.42578125" style="856" bestFit="1" customWidth="1"/>
    <col min="6916" max="6916" width="7.28515625" style="856" bestFit="1" customWidth="1"/>
    <col min="6917" max="6917" width="6.140625" style="856" bestFit="1" customWidth="1"/>
    <col min="6918" max="6919" width="7.28515625" style="856" bestFit="1" customWidth="1"/>
    <col min="6920" max="6920" width="8.42578125" style="856" bestFit="1" customWidth="1"/>
    <col min="6921" max="6921" width="7.28515625" style="856" bestFit="1" customWidth="1"/>
    <col min="6922" max="6922" width="5" style="856" bestFit="1" customWidth="1"/>
    <col min="6923" max="6923" width="6.140625" style="856" bestFit="1" customWidth="1"/>
    <col min="6924" max="6924" width="7.28515625" style="856" customWidth="1"/>
    <col min="6925" max="6926" width="6.140625" style="856" bestFit="1" customWidth="1"/>
    <col min="6927" max="6928" width="7.28515625" style="856" bestFit="1" customWidth="1"/>
    <col min="6929" max="6929" width="4.42578125" style="856" bestFit="1" customWidth="1"/>
    <col min="6930" max="6930" width="6.140625" style="856" bestFit="1" customWidth="1"/>
    <col min="6931" max="6931" width="4.42578125" style="856" bestFit="1" customWidth="1"/>
    <col min="6932" max="6932" width="6.140625" style="856" bestFit="1" customWidth="1"/>
    <col min="6933" max="6933" width="7.28515625" style="856" bestFit="1" customWidth="1"/>
    <col min="6934" max="6935" width="8.42578125" style="856" bestFit="1" customWidth="1"/>
    <col min="6936" max="6936" width="6.140625" style="856" bestFit="1" customWidth="1"/>
    <col min="6937" max="6937" width="7.28515625" style="856" bestFit="1" customWidth="1"/>
    <col min="6938" max="6938" width="6.140625" style="856" bestFit="1" customWidth="1"/>
    <col min="6939" max="6939" width="7.28515625" style="856" bestFit="1" customWidth="1"/>
    <col min="6940" max="6940" width="9.7109375" style="856" customWidth="1"/>
    <col min="6941" max="6941" width="8.42578125" style="856" bestFit="1" customWidth="1"/>
    <col min="6942" max="7168" width="9.140625" style="856"/>
    <col min="7169" max="7169" width="37.85546875" style="856" customWidth="1"/>
    <col min="7170" max="7170" width="7.28515625" style="856" bestFit="1" customWidth="1"/>
    <col min="7171" max="7171" width="4.42578125" style="856" bestFit="1" customWidth="1"/>
    <col min="7172" max="7172" width="7.28515625" style="856" bestFit="1" customWidth="1"/>
    <col min="7173" max="7173" width="6.140625" style="856" bestFit="1" customWidth="1"/>
    <col min="7174" max="7175" width="7.28515625" style="856" bestFit="1" customWidth="1"/>
    <col min="7176" max="7176" width="8.42578125" style="856" bestFit="1" customWidth="1"/>
    <col min="7177" max="7177" width="7.28515625" style="856" bestFit="1" customWidth="1"/>
    <col min="7178" max="7178" width="5" style="856" bestFit="1" customWidth="1"/>
    <col min="7179" max="7179" width="6.140625" style="856" bestFit="1" customWidth="1"/>
    <col min="7180" max="7180" width="7.28515625" style="856" customWidth="1"/>
    <col min="7181" max="7182" width="6.140625" style="856" bestFit="1" customWidth="1"/>
    <col min="7183" max="7184" width="7.28515625" style="856" bestFit="1" customWidth="1"/>
    <col min="7185" max="7185" width="4.42578125" style="856" bestFit="1" customWidth="1"/>
    <col min="7186" max="7186" width="6.140625" style="856" bestFit="1" customWidth="1"/>
    <col min="7187" max="7187" width="4.42578125" style="856" bestFit="1" customWidth="1"/>
    <col min="7188" max="7188" width="6.140625" style="856" bestFit="1" customWidth="1"/>
    <col min="7189" max="7189" width="7.28515625" style="856" bestFit="1" customWidth="1"/>
    <col min="7190" max="7191" width="8.42578125" style="856" bestFit="1" customWidth="1"/>
    <col min="7192" max="7192" width="6.140625" style="856" bestFit="1" customWidth="1"/>
    <col min="7193" max="7193" width="7.28515625" style="856" bestFit="1" customWidth="1"/>
    <col min="7194" max="7194" width="6.140625" style="856" bestFit="1" customWidth="1"/>
    <col min="7195" max="7195" width="7.28515625" style="856" bestFit="1" customWidth="1"/>
    <col min="7196" max="7196" width="9.7109375" style="856" customWidth="1"/>
    <col min="7197" max="7197" width="8.42578125" style="856" bestFit="1" customWidth="1"/>
    <col min="7198" max="7424" width="9.140625" style="856"/>
    <col min="7425" max="7425" width="37.85546875" style="856" customWidth="1"/>
    <col min="7426" max="7426" width="7.28515625" style="856" bestFit="1" customWidth="1"/>
    <col min="7427" max="7427" width="4.42578125" style="856" bestFit="1" customWidth="1"/>
    <col min="7428" max="7428" width="7.28515625" style="856" bestFit="1" customWidth="1"/>
    <col min="7429" max="7429" width="6.140625" style="856" bestFit="1" customWidth="1"/>
    <col min="7430" max="7431" width="7.28515625" style="856" bestFit="1" customWidth="1"/>
    <col min="7432" max="7432" width="8.42578125" style="856" bestFit="1" customWidth="1"/>
    <col min="7433" max="7433" width="7.28515625" style="856" bestFit="1" customWidth="1"/>
    <col min="7434" max="7434" width="5" style="856" bestFit="1" customWidth="1"/>
    <col min="7435" max="7435" width="6.140625" style="856" bestFit="1" customWidth="1"/>
    <col min="7436" max="7436" width="7.28515625" style="856" customWidth="1"/>
    <col min="7437" max="7438" width="6.140625" style="856" bestFit="1" customWidth="1"/>
    <col min="7439" max="7440" width="7.28515625" style="856" bestFit="1" customWidth="1"/>
    <col min="7441" max="7441" width="4.42578125" style="856" bestFit="1" customWidth="1"/>
    <col min="7442" max="7442" width="6.140625" style="856" bestFit="1" customWidth="1"/>
    <col min="7443" max="7443" width="4.42578125" style="856" bestFit="1" customWidth="1"/>
    <col min="7444" max="7444" width="6.140625" style="856" bestFit="1" customWidth="1"/>
    <col min="7445" max="7445" width="7.28515625" style="856" bestFit="1" customWidth="1"/>
    <col min="7446" max="7447" width="8.42578125" style="856" bestFit="1" customWidth="1"/>
    <col min="7448" max="7448" width="6.140625" style="856" bestFit="1" customWidth="1"/>
    <col min="7449" max="7449" width="7.28515625" style="856" bestFit="1" customWidth="1"/>
    <col min="7450" max="7450" width="6.140625" style="856" bestFit="1" customWidth="1"/>
    <col min="7451" max="7451" width="7.28515625" style="856" bestFit="1" customWidth="1"/>
    <col min="7452" max="7452" width="9.7109375" style="856" customWidth="1"/>
    <col min="7453" max="7453" width="8.42578125" style="856" bestFit="1" customWidth="1"/>
    <col min="7454" max="7680" width="9.140625" style="856"/>
    <col min="7681" max="7681" width="37.85546875" style="856" customWidth="1"/>
    <col min="7682" max="7682" width="7.28515625" style="856" bestFit="1" customWidth="1"/>
    <col min="7683" max="7683" width="4.42578125" style="856" bestFit="1" customWidth="1"/>
    <col min="7684" max="7684" width="7.28515625" style="856" bestFit="1" customWidth="1"/>
    <col min="7685" max="7685" width="6.140625" style="856" bestFit="1" customWidth="1"/>
    <col min="7686" max="7687" width="7.28515625" style="856" bestFit="1" customWidth="1"/>
    <col min="7688" max="7688" width="8.42578125" style="856" bestFit="1" customWidth="1"/>
    <col min="7689" max="7689" width="7.28515625" style="856" bestFit="1" customWidth="1"/>
    <col min="7690" max="7690" width="5" style="856" bestFit="1" customWidth="1"/>
    <col min="7691" max="7691" width="6.140625" style="856" bestFit="1" customWidth="1"/>
    <col min="7692" max="7692" width="7.28515625" style="856" customWidth="1"/>
    <col min="7693" max="7694" width="6.140625" style="856" bestFit="1" customWidth="1"/>
    <col min="7695" max="7696" width="7.28515625" style="856" bestFit="1" customWidth="1"/>
    <col min="7697" max="7697" width="4.42578125" style="856" bestFit="1" customWidth="1"/>
    <col min="7698" max="7698" width="6.140625" style="856" bestFit="1" customWidth="1"/>
    <col min="7699" max="7699" width="4.42578125" style="856" bestFit="1" customWidth="1"/>
    <col min="7700" max="7700" width="6.140625" style="856" bestFit="1" customWidth="1"/>
    <col min="7701" max="7701" width="7.28515625" style="856" bestFit="1" customWidth="1"/>
    <col min="7702" max="7703" width="8.42578125" style="856" bestFit="1" customWidth="1"/>
    <col min="7704" max="7704" width="6.140625" style="856" bestFit="1" customWidth="1"/>
    <col min="7705" max="7705" width="7.28515625" style="856" bestFit="1" customWidth="1"/>
    <col min="7706" max="7706" width="6.140625" style="856" bestFit="1" customWidth="1"/>
    <col min="7707" max="7707" width="7.28515625" style="856" bestFit="1" customWidth="1"/>
    <col min="7708" max="7708" width="9.7109375" style="856" customWidth="1"/>
    <col min="7709" max="7709" width="8.42578125" style="856" bestFit="1" customWidth="1"/>
    <col min="7710" max="7936" width="9.140625" style="856"/>
    <col min="7937" max="7937" width="37.85546875" style="856" customWidth="1"/>
    <col min="7938" max="7938" width="7.28515625" style="856" bestFit="1" customWidth="1"/>
    <col min="7939" max="7939" width="4.42578125" style="856" bestFit="1" customWidth="1"/>
    <col min="7940" max="7940" width="7.28515625" style="856" bestFit="1" customWidth="1"/>
    <col min="7941" max="7941" width="6.140625" style="856" bestFit="1" customWidth="1"/>
    <col min="7942" max="7943" width="7.28515625" style="856" bestFit="1" customWidth="1"/>
    <col min="7944" max="7944" width="8.42578125" style="856" bestFit="1" customWidth="1"/>
    <col min="7945" max="7945" width="7.28515625" style="856" bestFit="1" customWidth="1"/>
    <col min="7946" max="7946" width="5" style="856" bestFit="1" customWidth="1"/>
    <col min="7947" max="7947" width="6.140625" style="856" bestFit="1" customWidth="1"/>
    <col min="7948" max="7948" width="7.28515625" style="856" customWidth="1"/>
    <col min="7949" max="7950" width="6.140625" style="856" bestFit="1" customWidth="1"/>
    <col min="7951" max="7952" width="7.28515625" style="856" bestFit="1" customWidth="1"/>
    <col min="7953" max="7953" width="4.42578125" style="856" bestFit="1" customWidth="1"/>
    <col min="7954" max="7954" width="6.140625" style="856" bestFit="1" customWidth="1"/>
    <col min="7955" max="7955" width="4.42578125" style="856" bestFit="1" customWidth="1"/>
    <col min="7956" max="7956" width="6.140625" style="856" bestFit="1" customWidth="1"/>
    <col min="7957" max="7957" width="7.28515625" style="856" bestFit="1" customWidth="1"/>
    <col min="7958" max="7959" width="8.42578125" style="856" bestFit="1" customWidth="1"/>
    <col min="7960" max="7960" width="6.140625" style="856" bestFit="1" customWidth="1"/>
    <col min="7961" max="7961" width="7.28515625" style="856" bestFit="1" customWidth="1"/>
    <col min="7962" max="7962" width="6.140625" style="856" bestFit="1" customWidth="1"/>
    <col min="7963" max="7963" width="7.28515625" style="856" bestFit="1" customWidth="1"/>
    <col min="7964" max="7964" width="9.7109375" style="856" customWidth="1"/>
    <col min="7965" max="7965" width="8.42578125" style="856" bestFit="1" customWidth="1"/>
    <col min="7966" max="8192" width="9.140625" style="856"/>
    <col min="8193" max="8193" width="37.85546875" style="856" customWidth="1"/>
    <col min="8194" max="8194" width="7.28515625" style="856" bestFit="1" customWidth="1"/>
    <col min="8195" max="8195" width="4.42578125" style="856" bestFit="1" customWidth="1"/>
    <col min="8196" max="8196" width="7.28515625" style="856" bestFit="1" customWidth="1"/>
    <col min="8197" max="8197" width="6.140625" style="856" bestFit="1" customWidth="1"/>
    <col min="8198" max="8199" width="7.28515625" style="856" bestFit="1" customWidth="1"/>
    <col min="8200" max="8200" width="8.42578125" style="856" bestFit="1" customWidth="1"/>
    <col min="8201" max="8201" width="7.28515625" style="856" bestFit="1" customWidth="1"/>
    <col min="8202" max="8202" width="5" style="856" bestFit="1" customWidth="1"/>
    <col min="8203" max="8203" width="6.140625" style="856" bestFit="1" customWidth="1"/>
    <col min="8204" max="8204" width="7.28515625" style="856" customWidth="1"/>
    <col min="8205" max="8206" width="6.140625" style="856" bestFit="1" customWidth="1"/>
    <col min="8207" max="8208" width="7.28515625" style="856" bestFit="1" customWidth="1"/>
    <col min="8209" max="8209" width="4.42578125" style="856" bestFit="1" customWidth="1"/>
    <col min="8210" max="8210" width="6.140625" style="856" bestFit="1" customWidth="1"/>
    <col min="8211" max="8211" width="4.42578125" style="856" bestFit="1" customWidth="1"/>
    <col min="8212" max="8212" width="6.140625" style="856" bestFit="1" customWidth="1"/>
    <col min="8213" max="8213" width="7.28515625" style="856" bestFit="1" customWidth="1"/>
    <col min="8214" max="8215" width="8.42578125" style="856" bestFit="1" customWidth="1"/>
    <col min="8216" max="8216" width="6.140625" style="856" bestFit="1" customWidth="1"/>
    <col min="8217" max="8217" width="7.28515625" style="856" bestFit="1" customWidth="1"/>
    <col min="8218" max="8218" width="6.140625" style="856" bestFit="1" customWidth="1"/>
    <col min="8219" max="8219" width="7.28515625" style="856" bestFit="1" customWidth="1"/>
    <col min="8220" max="8220" width="9.7109375" style="856" customWidth="1"/>
    <col min="8221" max="8221" width="8.42578125" style="856" bestFit="1" customWidth="1"/>
    <col min="8222" max="8448" width="9.140625" style="856"/>
    <col min="8449" max="8449" width="37.85546875" style="856" customWidth="1"/>
    <col min="8450" max="8450" width="7.28515625" style="856" bestFit="1" customWidth="1"/>
    <col min="8451" max="8451" width="4.42578125" style="856" bestFit="1" customWidth="1"/>
    <col min="8452" max="8452" width="7.28515625" style="856" bestFit="1" customWidth="1"/>
    <col min="8453" max="8453" width="6.140625" style="856" bestFit="1" customWidth="1"/>
    <col min="8454" max="8455" width="7.28515625" style="856" bestFit="1" customWidth="1"/>
    <col min="8456" max="8456" width="8.42578125" style="856" bestFit="1" customWidth="1"/>
    <col min="8457" max="8457" width="7.28515625" style="856" bestFit="1" customWidth="1"/>
    <col min="8458" max="8458" width="5" style="856" bestFit="1" customWidth="1"/>
    <col min="8459" max="8459" width="6.140625" style="856" bestFit="1" customWidth="1"/>
    <col min="8460" max="8460" width="7.28515625" style="856" customWidth="1"/>
    <col min="8461" max="8462" width="6.140625" style="856" bestFit="1" customWidth="1"/>
    <col min="8463" max="8464" width="7.28515625" style="856" bestFit="1" customWidth="1"/>
    <col min="8465" max="8465" width="4.42578125" style="856" bestFit="1" customWidth="1"/>
    <col min="8466" max="8466" width="6.140625" style="856" bestFit="1" customWidth="1"/>
    <col min="8467" max="8467" width="4.42578125" style="856" bestFit="1" customWidth="1"/>
    <col min="8468" max="8468" width="6.140625" style="856" bestFit="1" customWidth="1"/>
    <col min="8469" max="8469" width="7.28515625" style="856" bestFit="1" customWidth="1"/>
    <col min="8470" max="8471" width="8.42578125" style="856" bestFit="1" customWidth="1"/>
    <col min="8472" max="8472" width="6.140625" style="856" bestFit="1" customWidth="1"/>
    <col min="8473" max="8473" width="7.28515625" style="856" bestFit="1" customWidth="1"/>
    <col min="8474" max="8474" width="6.140625" style="856" bestFit="1" customWidth="1"/>
    <col min="8475" max="8475" width="7.28515625" style="856" bestFit="1" customWidth="1"/>
    <col min="8476" max="8476" width="9.7109375" style="856" customWidth="1"/>
    <col min="8477" max="8477" width="8.42578125" style="856" bestFit="1" customWidth="1"/>
    <col min="8478" max="8704" width="9.140625" style="856"/>
    <col min="8705" max="8705" width="37.85546875" style="856" customWidth="1"/>
    <col min="8706" max="8706" width="7.28515625" style="856" bestFit="1" customWidth="1"/>
    <col min="8707" max="8707" width="4.42578125" style="856" bestFit="1" customWidth="1"/>
    <col min="8708" max="8708" width="7.28515625" style="856" bestFit="1" customWidth="1"/>
    <col min="8709" max="8709" width="6.140625" style="856" bestFit="1" customWidth="1"/>
    <col min="8710" max="8711" width="7.28515625" style="856" bestFit="1" customWidth="1"/>
    <col min="8712" max="8712" width="8.42578125" style="856" bestFit="1" customWidth="1"/>
    <col min="8713" max="8713" width="7.28515625" style="856" bestFit="1" customWidth="1"/>
    <col min="8714" max="8714" width="5" style="856" bestFit="1" customWidth="1"/>
    <col min="8715" max="8715" width="6.140625" style="856" bestFit="1" customWidth="1"/>
    <col min="8716" max="8716" width="7.28515625" style="856" customWidth="1"/>
    <col min="8717" max="8718" width="6.140625" style="856" bestFit="1" customWidth="1"/>
    <col min="8719" max="8720" width="7.28515625" style="856" bestFit="1" customWidth="1"/>
    <col min="8721" max="8721" width="4.42578125" style="856" bestFit="1" customWidth="1"/>
    <col min="8722" max="8722" width="6.140625" style="856" bestFit="1" customWidth="1"/>
    <col min="8723" max="8723" width="4.42578125" style="856" bestFit="1" customWidth="1"/>
    <col min="8724" max="8724" width="6.140625" style="856" bestFit="1" customWidth="1"/>
    <col min="8725" max="8725" width="7.28515625" style="856" bestFit="1" customWidth="1"/>
    <col min="8726" max="8727" width="8.42578125" style="856" bestFit="1" customWidth="1"/>
    <col min="8728" max="8728" width="6.140625" style="856" bestFit="1" customWidth="1"/>
    <col min="8729" max="8729" width="7.28515625" style="856" bestFit="1" customWidth="1"/>
    <col min="8730" max="8730" width="6.140625" style="856" bestFit="1" customWidth="1"/>
    <col min="8731" max="8731" width="7.28515625" style="856" bestFit="1" customWidth="1"/>
    <col min="8732" max="8732" width="9.7109375" style="856" customWidth="1"/>
    <col min="8733" max="8733" width="8.42578125" style="856" bestFit="1" customWidth="1"/>
    <col min="8734" max="8960" width="9.140625" style="856"/>
    <col min="8961" max="8961" width="37.85546875" style="856" customWidth="1"/>
    <col min="8962" max="8962" width="7.28515625" style="856" bestFit="1" customWidth="1"/>
    <col min="8963" max="8963" width="4.42578125" style="856" bestFit="1" customWidth="1"/>
    <col min="8964" max="8964" width="7.28515625" style="856" bestFit="1" customWidth="1"/>
    <col min="8965" max="8965" width="6.140625" style="856" bestFit="1" customWidth="1"/>
    <col min="8966" max="8967" width="7.28515625" style="856" bestFit="1" customWidth="1"/>
    <col min="8968" max="8968" width="8.42578125" style="856" bestFit="1" customWidth="1"/>
    <col min="8969" max="8969" width="7.28515625" style="856" bestFit="1" customWidth="1"/>
    <col min="8970" max="8970" width="5" style="856" bestFit="1" customWidth="1"/>
    <col min="8971" max="8971" width="6.140625" style="856" bestFit="1" customWidth="1"/>
    <col min="8972" max="8972" width="7.28515625" style="856" customWidth="1"/>
    <col min="8973" max="8974" width="6.140625" style="856" bestFit="1" customWidth="1"/>
    <col min="8975" max="8976" width="7.28515625" style="856" bestFit="1" customWidth="1"/>
    <col min="8977" max="8977" width="4.42578125" style="856" bestFit="1" customWidth="1"/>
    <col min="8978" max="8978" width="6.140625" style="856" bestFit="1" customWidth="1"/>
    <col min="8979" max="8979" width="4.42578125" style="856" bestFit="1" customWidth="1"/>
    <col min="8980" max="8980" width="6.140625" style="856" bestFit="1" customWidth="1"/>
    <col min="8981" max="8981" width="7.28515625" style="856" bestFit="1" customWidth="1"/>
    <col min="8982" max="8983" width="8.42578125" style="856" bestFit="1" customWidth="1"/>
    <col min="8984" max="8984" width="6.140625" style="856" bestFit="1" customWidth="1"/>
    <col min="8985" max="8985" width="7.28515625" style="856" bestFit="1" customWidth="1"/>
    <col min="8986" max="8986" width="6.140625" style="856" bestFit="1" customWidth="1"/>
    <col min="8987" max="8987" width="7.28515625" style="856" bestFit="1" customWidth="1"/>
    <col min="8988" max="8988" width="9.7109375" style="856" customWidth="1"/>
    <col min="8989" max="8989" width="8.42578125" style="856" bestFit="1" customWidth="1"/>
    <col min="8990" max="9216" width="9.140625" style="856"/>
    <col min="9217" max="9217" width="37.85546875" style="856" customWidth="1"/>
    <col min="9218" max="9218" width="7.28515625" style="856" bestFit="1" customWidth="1"/>
    <col min="9219" max="9219" width="4.42578125" style="856" bestFit="1" customWidth="1"/>
    <col min="9220" max="9220" width="7.28515625" style="856" bestFit="1" customWidth="1"/>
    <col min="9221" max="9221" width="6.140625" style="856" bestFit="1" customWidth="1"/>
    <col min="9222" max="9223" width="7.28515625" style="856" bestFit="1" customWidth="1"/>
    <col min="9224" max="9224" width="8.42578125" style="856" bestFit="1" customWidth="1"/>
    <col min="9225" max="9225" width="7.28515625" style="856" bestFit="1" customWidth="1"/>
    <col min="9226" max="9226" width="5" style="856" bestFit="1" customWidth="1"/>
    <col min="9227" max="9227" width="6.140625" style="856" bestFit="1" customWidth="1"/>
    <col min="9228" max="9228" width="7.28515625" style="856" customWidth="1"/>
    <col min="9229" max="9230" width="6.140625" style="856" bestFit="1" customWidth="1"/>
    <col min="9231" max="9232" width="7.28515625" style="856" bestFit="1" customWidth="1"/>
    <col min="9233" max="9233" width="4.42578125" style="856" bestFit="1" customWidth="1"/>
    <col min="9234" max="9234" width="6.140625" style="856" bestFit="1" customWidth="1"/>
    <col min="9235" max="9235" width="4.42578125" style="856" bestFit="1" customWidth="1"/>
    <col min="9236" max="9236" width="6.140625" style="856" bestFit="1" customWidth="1"/>
    <col min="9237" max="9237" width="7.28515625" style="856" bestFit="1" customWidth="1"/>
    <col min="9238" max="9239" width="8.42578125" style="856" bestFit="1" customWidth="1"/>
    <col min="9240" max="9240" width="6.140625" style="856" bestFit="1" customWidth="1"/>
    <col min="9241" max="9241" width="7.28515625" style="856" bestFit="1" customWidth="1"/>
    <col min="9242" max="9242" width="6.140625" style="856" bestFit="1" customWidth="1"/>
    <col min="9243" max="9243" width="7.28515625" style="856" bestFit="1" customWidth="1"/>
    <col min="9244" max="9244" width="9.7109375" style="856" customWidth="1"/>
    <col min="9245" max="9245" width="8.42578125" style="856" bestFit="1" customWidth="1"/>
    <col min="9246" max="9472" width="9.140625" style="856"/>
    <col min="9473" max="9473" width="37.85546875" style="856" customWidth="1"/>
    <col min="9474" max="9474" width="7.28515625" style="856" bestFit="1" customWidth="1"/>
    <col min="9475" max="9475" width="4.42578125" style="856" bestFit="1" customWidth="1"/>
    <col min="9476" max="9476" width="7.28515625" style="856" bestFit="1" customWidth="1"/>
    <col min="9477" max="9477" width="6.140625" style="856" bestFit="1" customWidth="1"/>
    <col min="9478" max="9479" width="7.28515625" style="856" bestFit="1" customWidth="1"/>
    <col min="9480" max="9480" width="8.42578125" style="856" bestFit="1" customWidth="1"/>
    <col min="9481" max="9481" width="7.28515625" style="856" bestFit="1" customWidth="1"/>
    <col min="9482" max="9482" width="5" style="856" bestFit="1" customWidth="1"/>
    <col min="9483" max="9483" width="6.140625" style="856" bestFit="1" customWidth="1"/>
    <col min="9484" max="9484" width="7.28515625" style="856" customWidth="1"/>
    <col min="9485" max="9486" width="6.140625" style="856" bestFit="1" customWidth="1"/>
    <col min="9487" max="9488" width="7.28515625" style="856" bestFit="1" customWidth="1"/>
    <col min="9489" max="9489" width="4.42578125" style="856" bestFit="1" customWidth="1"/>
    <col min="9490" max="9490" width="6.140625" style="856" bestFit="1" customWidth="1"/>
    <col min="9491" max="9491" width="4.42578125" style="856" bestFit="1" customWidth="1"/>
    <col min="9492" max="9492" width="6.140625" style="856" bestFit="1" customWidth="1"/>
    <col min="9493" max="9493" width="7.28515625" style="856" bestFit="1" customWidth="1"/>
    <col min="9494" max="9495" width="8.42578125" style="856" bestFit="1" customWidth="1"/>
    <col min="9496" max="9496" width="6.140625" style="856" bestFit="1" customWidth="1"/>
    <col min="9497" max="9497" width="7.28515625" style="856" bestFit="1" customWidth="1"/>
    <col min="9498" max="9498" width="6.140625" style="856" bestFit="1" customWidth="1"/>
    <col min="9499" max="9499" width="7.28515625" style="856" bestFit="1" customWidth="1"/>
    <col min="9500" max="9500" width="9.7109375" style="856" customWidth="1"/>
    <col min="9501" max="9501" width="8.42578125" style="856" bestFit="1" customWidth="1"/>
    <col min="9502" max="9728" width="9.140625" style="856"/>
    <col min="9729" max="9729" width="37.85546875" style="856" customWidth="1"/>
    <col min="9730" max="9730" width="7.28515625" style="856" bestFit="1" customWidth="1"/>
    <col min="9731" max="9731" width="4.42578125" style="856" bestFit="1" customWidth="1"/>
    <col min="9732" max="9732" width="7.28515625" style="856" bestFit="1" customWidth="1"/>
    <col min="9733" max="9733" width="6.140625" style="856" bestFit="1" customWidth="1"/>
    <col min="9734" max="9735" width="7.28515625" style="856" bestFit="1" customWidth="1"/>
    <col min="9736" max="9736" width="8.42578125" style="856" bestFit="1" customWidth="1"/>
    <col min="9737" max="9737" width="7.28515625" style="856" bestFit="1" customWidth="1"/>
    <col min="9738" max="9738" width="5" style="856" bestFit="1" customWidth="1"/>
    <col min="9739" max="9739" width="6.140625" style="856" bestFit="1" customWidth="1"/>
    <col min="9740" max="9740" width="7.28515625" style="856" customWidth="1"/>
    <col min="9741" max="9742" width="6.140625" style="856" bestFit="1" customWidth="1"/>
    <col min="9743" max="9744" width="7.28515625" style="856" bestFit="1" customWidth="1"/>
    <col min="9745" max="9745" width="4.42578125" style="856" bestFit="1" customWidth="1"/>
    <col min="9746" max="9746" width="6.140625" style="856" bestFit="1" customWidth="1"/>
    <col min="9747" max="9747" width="4.42578125" style="856" bestFit="1" customWidth="1"/>
    <col min="9748" max="9748" width="6.140625" style="856" bestFit="1" customWidth="1"/>
    <col min="9749" max="9749" width="7.28515625" style="856" bestFit="1" customWidth="1"/>
    <col min="9750" max="9751" width="8.42578125" style="856" bestFit="1" customWidth="1"/>
    <col min="9752" max="9752" width="6.140625" style="856" bestFit="1" customWidth="1"/>
    <col min="9753" max="9753" width="7.28515625" style="856" bestFit="1" customWidth="1"/>
    <col min="9754" max="9754" width="6.140625" style="856" bestFit="1" customWidth="1"/>
    <col min="9755" max="9755" width="7.28515625" style="856" bestFit="1" customWidth="1"/>
    <col min="9756" max="9756" width="9.7109375" style="856" customWidth="1"/>
    <col min="9757" max="9757" width="8.42578125" style="856" bestFit="1" customWidth="1"/>
    <col min="9758" max="9984" width="9.140625" style="856"/>
    <col min="9985" max="9985" width="37.85546875" style="856" customWidth="1"/>
    <col min="9986" max="9986" width="7.28515625" style="856" bestFit="1" customWidth="1"/>
    <col min="9987" max="9987" width="4.42578125" style="856" bestFit="1" customWidth="1"/>
    <col min="9988" max="9988" width="7.28515625" style="856" bestFit="1" customWidth="1"/>
    <col min="9989" max="9989" width="6.140625" style="856" bestFit="1" customWidth="1"/>
    <col min="9990" max="9991" width="7.28515625" style="856" bestFit="1" customWidth="1"/>
    <col min="9992" max="9992" width="8.42578125" style="856" bestFit="1" customWidth="1"/>
    <col min="9993" max="9993" width="7.28515625" style="856" bestFit="1" customWidth="1"/>
    <col min="9994" max="9994" width="5" style="856" bestFit="1" customWidth="1"/>
    <col min="9995" max="9995" width="6.140625" style="856" bestFit="1" customWidth="1"/>
    <col min="9996" max="9996" width="7.28515625" style="856" customWidth="1"/>
    <col min="9997" max="9998" width="6.140625" style="856" bestFit="1" customWidth="1"/>
    <col min="9999" max="10000" width="7.28515625" style="856" bestFit="1" customWidth="1"/>
    <col min="10001" max="10001" width="4.42578125" style="856" bestFit="1" customWidth="1"/>
    <col min="10002" max="10002" width="6.140625" style="856" bestFit="1" customWidth="1"/>
    <col min="10003" max="10003" width="4.42578125" style="856" bestFit="1" customWidth="1"/>
    <col min="10004" max="10004" width="6.140625" style="856" bestFit="1" customWidth="1"/>
    <col min="10005" max="10005" width="7.28515625" style="856" bestFit="1" customWidth="1"/>
    <col min="10006" max="10007" width="8.42578125" style="856" bestFit="1" customWidth="1"/>
    <col min="10008" max="10008" width="6.140625" style="856" bestFit="1" customWidth="1"/>
    <col min="10009" max="10009" width="7.28515625" style="856" bestFit="1" customWidth="1"/>
    <col min="10010" max="10010" width="6.140625" style="856" bestFit="1" customWidth="1"/>
    <col min="10011" max="10011" width="7.28515625" style="856" bestFit="1" customWidth="1"/>
    <col min="10012" max="10012" width="9.7109375" style="856" customWidth="1"/>
    <col min="10013" max="10013" width="8.42578125" style="856" bestFit="1" customWidth="1"/>
    <col min="10014" max="10240" width="9.140625" style="856"/>
    <col min="10241" max="10241" width="37.85546875" style="856" customWidth="1"/>
    <col min="10242" max="10242" width="7.28515625" style="856" bestFit="1" customWidth="1"/>
    <col min="10243" max="10243" width="4.42578125" style="856" bestFit="1" customWidth="1"/>
    <col min="10244" max="10244" width="7.28515625" style="856" bestFit="1" customWidth="1"/>
    <col min="10245" max="10245" width="6.140625" style="856" bestFit="1" customWidth="1"/>
    <col min="10246" max="10247" width="7.28515625" style="856" bestFit="1" customWidth="1"/>
    <col min="10248" max="10248" width="8.42578125" style="856" bestFit="1" customWidth="1"/>
    <col min="10249" max="10249" width="7.28515625" style="856" bestFit="1" customWidth="1"/>
    <col min="10250" max="10250" width="5" style="856" bestFit="1" customWidth="1"/>
    <col min="10251" max="10251" width="6.140625" style="856" bestFit="1" customWidth="1"/>
    <col min="10252" max="10252" width="7.28515625" style="856" customWidth="1"/>
    <col min="10253" max="10254" width="6.140625" style="856" bestFit="1" customWidth="1"/>
    <col min="10255" max="10256" width="7.28515625" style="856" bestFit="1" customWidth="1"/>
    <col min="10257" max="10257" width="4.42578125" style="856" bestFit="1" customWidth="1"/>
    <col min="10258" max="10258" width="6.140625" style="856" bestFit="1" customWidth="1"/>
    <col min="10259" max="10259" width="4.42578125" style="856" bestFit="1" customWidth="1"/>
    <col min="10260" max="10260" width="6.140625" style="856" bestFit="1" customWidth="1"/>
    <col min="10261" max="10261" width="7.28515625" style="856" bestFit="1" customWidth="1"/>
    <col min="10262" max="10263" width="8.42578125" style="856" bestFit="1" customWidth="1"/>
    <col min="10264" max="10264" width="6.140625" style="856" bestFit="1" customWidth="1"/>
    <col min="10265" max="10265" width="7.28515625" style="856" bestFit="1" customWidth="1"/>
    <col min="10266" max="10266" width="6.140625" style="856" bestFit="1" customWidth="1"/>
    <col min="10267" max="10267" width="7.28515625" style="856" bestFit="1" customWidth="1"/>
    <col min="10268" max="10268" width="9.7109375" style="856" customWidth="1"/>
    <col min="10269" max="10269" width="8.42578125" style="856" bestFit="1" customWidth="1"/>
    <col min="10270" max="10496" width="9.140625" style="856"/>
    <col min="10497" max="10497" width="37.85546875" style="856" customWidth="1"/>
    <col min="10498" max="10498" width="7.28515625" style="856" bestFit="1" customWidth="1"/>
    <col min="10499" max="10499" width="4.42578125" style="856" bestFit="1" customWidth="1"/>
    <col min="10500" max="10500" width="7.28515625" style="856" bestFit="1" customWidth="1"/>
    <col min="10501" max="10501" width="6.140625" style="856" bestFit="1" customWidth="1"/>
    <col min="10502" max="10503" width="7.28515625" style="856" bestFit="1" customWidth="1"/>
    <col min="10504" max="10504" width="8.42578125" style="856" bestFit="1" customWidth="1"/>
    <col min="10505" max="10505" width="7.28515625" style="856" bestFit="1" customWidth="1"/>
    <col min="10506" max="10506" width="5" style="856" bestFit="1" customWidth="1"/>
    <col min="10507" max="10507" width="6.140625" style="856" bestFit="1" customWidth="1"/>
    <col min="10508" max="10508" width="7.28515625" style="856" customWidth="1"/>
    <col min="10509" max="10510" width="6.140625" style="856" bestFit="1" customWidth="1"/>
    <col min="10511" max="10512" width="7.28515625" style="856" bestFit="1" customWidth="1"/>
    <col min="10513" max="10513" width="4.42578125" style="856" bestFit="1" customWidth="1"/>
    <col min="10514" max="10514" width="6.140625" style="856" bestFit="1" customWidth="1"/>
    <col min="10515" max="10515" width="4.42578125" style="856" bestFit="1" customWidth="1"/>
    <col min="10516" max="10516" width="6.140625" style="856" bestFit="1" customWidth="1"/>
    <col min="10517" max="10517" width="7.28515625" style="856" bestFit="1" customWidth="1"/>
    <col min="10518" max="10519" width="8.42578125" style="856" bestFit="1" customWidth="1"/>
    <col min="10520" max="10520" width="6.140625" style="856" bestFit="1" customWidth="1"/>
    <col min="10521" max="10521" width="7.28515625" style="856" bestFit="1" customWidth="1"/>
    <col min="10522" max="10522" width="6.140625" style="856" bestFit="1" customWidth="1"/>
    <col min="10523" max="10523" width="7.28515625" style="856" bestFit="1" customWidth="1"/>
    <col min="10524" max="10524" width="9.7109375" style="856" customWidth="1"/>
    <col min="10525" max="10525" width="8.42578125" style="856" bestFit="1" customWidth="1"/>
    <col min="10526" max="10752" width="9.140625" style="856"/>
    <col min="10753" max="10753" width="37.85546875" style="856" customWidth="1"/>
    <col min="10754" max="10754" width="7.28515625" style="856" bestFit="1" customWidth="1"/>
    <col min="10755" max="10755" width="4.42578125" style="856" bestFit="1" customWidth="1"/>
    <col min="10756" max="10756" width="7.28515625" style="856" bestFit="1" customWidth="1"/>
    <col min="10757" max="10757" width="6.140625" style="856" bestFit="1" customWidth="1"/>
    <col min="10758" max="10759" width="7.28515625" style="856" bestFit="1" customWidth="1"/>
    <col min="10760" max="10760" width="8.42578125" style="856" bestFit="1" customWidth="1"/>
    <col min="10761" max="10761" width="7.28515625" style="856" bestFit="1" customWidth="1"/>
    <col min="10762" max="10762" width="5" style="856" bestFit="1" customWidth="1"/>
    <col min="10763" max="10763" width="6.140625" style="856" bestFit="1" customWidth="1"/>
    <col min="10764" max="10764" width="7.28515625" style="856" customWidth="1"/>
    <col min="10765" max="10766" width="6.140625" style="856" bestFit="1" customWidth="1"/>
    <col min="10767" max="10768" width="7.28515625" style="856" bestFit="1" customWidth="1"/>
    <col min="10769" max="10769" width="4.42578125" style="856" bestFit="1" customWidth="1"/>
    <col min="10770" max="10770" width="6.140625" style="856" bestFit="1" customWidth="1"/>
    <col min="10771" max="10771" width="4.42578125" style="856" bestFit="1" customWidth="1"/>
    <col min="10772" max="10772" width="6.140625" style="856" bestFit="1" customWidth="1"/>
    <col min="10773" max="10773" width="7.28515625" style="856" bestFit="1" customWidth="1"/>
    <col min="10774" max="10775" width="8.42578125" style="856" bestFit="1" customWidth="1"/>
    <col min="10776" max="10776" width="6.140625" style="856" bestFit="1" customWidth="1"/>
    <col min="10777" max="10777" width="7.28515625" style="856" bestFit="1" customWidth="1"/>
    <col min="10778" max="10778" width="6.140625" style="856" bestFit="1" customWidth="1"/>
    <col min="10779" max="10779" width="7.28515625" style="856" bestFit="1" customWidth="1"/>
    <col min="10780" max="10780" width="9.7109375" style="856" customWidth="1"/>
    <col min="10781" max="10781" width="8.42578125" style="856" bestFit="1" customWidth="1"/>
    <col min="10782" max="11008" width="9.140625" style="856"/>
    <col min="11009" max="11009" width="37.85546875" style="856" customWidth="1"/>
    <col min="11010" max="11010" width="7.28515625" style="856" bestFit="1" customWidth="1"/>
    <col min="11011" max="11011" width="4.42578125" style="856" bestFit="1" customWidth="1"/>
    <col min="11012" max="11012" width="7.28515625" style="856" bestFit="1" customWidth="1"/>
    <col min="11013" max="11013" width="6.140625" style="856" bestFit="1" customWidth="1"/>
    <col min="11014" max="11015" width="7.28515625" style="856" bestFit="1" customWidth="1"/>
    <col min="11016" max="11016" width="8.42578125" style="856" bestFit="1" customWidth="1"/>
    <col min="11017" max="11017" width="7.28515625" style="856" bestFit="1" customWidth="1"/>
    <col min="11018" max="11018" width="5" style="856" bestFit="1" customWidth="1"/>
    <col min="11019" max="11019" width="6.140625" style="856" bestFit="1" customWidth="1"/>
    <col min="11020" max="11020" width="7.28515625" style="856" customWidth="1"/>
    <col min="11021" max="11022" width="6.140625" style="856" bestFit="1" customWidth="1"/>
    <col min="11023" max="11024" width="7.28515625" style="856" bestFit="1" customWidth="1"/>
    <col min="11025" max="11025" width="4.42578125" style="856" bestFit="1" customWidth="1"/>
    <col min="11026" max="11026" width="6.140625" style="856" bestFit="1" customWidth="1"/>
    <col min="11027" max="11027" width="4.42578125" style="856" bestFit="1" customWidth="1"/>
    <col min="11028" max="11028" width="6.140625" style="856" bestFit="1" customWidth="1"/>
    <col min="11029" max="11029" width="7.28515625" style="856" bestFit="1" customWidth="1"/>
    <col min="11030" max="11031" width="8.42578125" style="856" bestFit="1" customWidth="1"/>
    <col min="11032" max="11032" width="6.140625" style="856" bestFit="1" customWidth="1"/>
    <col min="11033" max="11033" width="7.28515625" style="856" bestFit="1" customWidth="1"/>
    <col min="11034" max="11034" width="6.140625" style="856" bestFit="1" customWidth="1"/>
    <col min="11035" max="11035" width="7.28515625" style="856" bestFit="1" customWidth="1"/>
    <col min="11036" max="11036" width="9.7109375" style="856" customWidth="1"/>
    <col min="11037" max="11037" width="8.42578125" style="856" bestFit="1" customWidth="1"/>
    <col min="11038" max="11264" width="9.140625" style="856"/>
    <col min="11265" max="11265" width="37.85546875" style="856" customWidth="1"/>
    <col min="11266" max="11266" width="7.28515625" style="856" bestFit="1" customWidth="1"/>
    <col min="11267" max="11267" width="4.42578125" style="856" bestFit="1" customWidth="1"/>
    <col min="11268" max="11268" width="7.28515625" style="856" bestFit="1" customWidth="1"/>
    <col min="11269" max="11269" width="6.140625" style="856" bestFit="1" customWidth="1"/>
    <col min="11270" max="11271" width="7.28515625" style="856" bestFit="1" customWidth="1"/>
    <col min="11272" max="11272" width="8.42578125" style="856" bestFit="1" customWidth="1"/>
    <col min="11273" max="11273" width="7.28515625" style="856" bestFit="1" customWidth="1"/>
    <col min="11274" max="11274" width="5" style="856" bestFit="1" customWidth="1"/>
    <col min="11275" max="11275" width="6.140625" style="856" bestFit="1" customWidth="1"/>
    <col min="11276" max="11276" width="7.28515625" style="856" customWidth="1"/>
    <col min="11277" max="11278" width="6.140625" style="856" bestFit="1" customWidth="1"/>
    <col min="11279" max="11280" width="7.28515625" style="856" bestFit="1" customWidth="1"/>
    <col min="11281" max="11281" width="4.42578125" style="856" bestFit="1" customWidth="1"/>
    <col min="11282" max="11282" width="6.140625" style="856" bestFit="1" customWidth="1"/>
    <col min="11283" max="11283" width="4.42578125" style="856" bestFit="1" customWidth="1"/>
    <col min="11284" max="11284" width="6.140625" style="856" bestFit="1" customWidth="1"/>
    <col min="11285" max="11285" width="7.28515625" style="856" bestFit="1" customWidth="1"/>
    <col min="11286" max="11287" width="8.42578125" style="856" bestFit="1" customWidth="1"/>
    <col min="11288" max="11288" width="6.140625" style="856" bestFit="1" customWidth="1"/>
    <col min="11289" max="11289" width="7.28515625" style="856" bestFit="1" customWidth="1"/>
    <col min="11290" max="11290" width="6.140625" style="856" bestFit="1" customWidth="1"/>
    <col min="11291" max="11291" width="7.28515625" style="856" bestFit="1" customWidth="1"/>
    <col min="11292" max="11292" width="9.7109375" style="856" customWidth="1"/>
    <col min="11293" max="11293" width="8.42578125" style="856" bestFit="1" customWidth="1"/>
    <col min="11294" max="11520" width="9.140625" style="856"/>
    <col min="11521" max="11521" width="37.85546875" style="856" customWidth="1"/>
    <col min="11522" max="11522" width="7.28515625" style="856" bestFit="1" customWidth="1"/>
    <col min="11523" max="11523" width="4.42578125" style="856" bestFit="1" customWidth="1"/>
    <col min="11524" max="11524" width="7.28515625" style="856" bestFit="1" customWidth="1"/>
    <col min="11525" max="11525" width="6.140625" style="856" bestFit="1" customWidth="1"/>
    <col min="11526" max="11527" width="7.28515625" style="856" bestFit="1" customWidth="1"/>
    <col min="11528" max="11528" width="8.42578125" style="856" bestFit="1" customWidth="1"/>
    <col min="11529" max="11529" width="7.28515625" style="856" bestFit="1" customWidth="1"/>
    <col min="11530" max="11530" width="5" style="856" bestFit="1" customWidth="1"/>
    <col min="11531" max="11531" width="6.140625" style="856" bestFit="1" customWidth="1"/>
    <col min="11532" max="11532" width="7.28515625" style="856" customWidth="1"/>
    <col min="11533" max="11534" width="6.140625" style="856" bestFit="1" customWidth="1"/>
    <col min="11535" max="11536" width="7.28515625" style="856" bestFit="1" customWidth="1"/>
    <col min="11537" max="11537" width="4.42578125" style="856" bestFit="1" customWidth="1"/>
    <col min="11538" max="11538" width="6.140625" style="856" bestFit="1" customWidth="1"/>
    <col min="11539" max="11539" width="4.42578125" style="856" bestFit="1" customWidth="1"/>
    <col min="11540" max="11540" width="6.140625" style="856" bestFit="1" customWidth="1"/>
    <col min="11541" max="11541" width="7.28515625" style="856" bestFit="1" customWidth="1"/>
    <col min="11542" max="11543" width="8.42578125" style="856" bestFit="1" customWidth="1"/>
    <col min="11544" max="11544" width="6.140625" style="856" bestFit="1" customWidth="1"/>
    <col min="11545" max="11545" width="7.28515625" style="856" bestFit="1" customWidth="1"/>
    <col min="11546" max="11546" width="6.140625" style="856" bestFit="1" customWidth="1"/>
    <col min="11547" max="11547" width="7.28515625" style="856" bestFit="1" customWidth="1"/>
    <col min="11548" max="11548" width="9.7109375" style="856" customWidth="1"/>
    <col min="11549" max="11549" width="8.42578125" style="856" bestFit="1" customWidth="1"/>
    <col min="11550" max="11776" width="9.140625" style="856"/>
    <col min="11777" max="11777" width="37.85546875" style="856" customWidth="1"/>
    <col min="11778" max="11778" width="7.28515625" style="856" bestFit="1" customWidth="1"/>
    <col min="11779" max="11779" width="4.42578125" style="856" bestFit="1" customWidth="1"/>
    <col min="11780" max="11780" width="7.28515625" style="856" bestFit="1" customWidth="1"/>
    <col min="11781" max="11781" width="6.140625" style="856" bestFit="1" customWidth="1"/>
    <col min="11782" max="11783" width="7.28515625" style="856" bestFit="1" customWidth="1"/>
    <col min="11784" max="11784" width="8.42578125" style="856" bestFit="1" customWidth="1"/>
    <col min="11785" max="11785" width="7.28515625" style="856" bestFit="1" customWidth="1"/>
    <col min="11786" max="11786" width="5" style="856" bestFit="1" customWidth="1"/>
    <col min="11787" max="11787" width="6.140625" style="856" bestFit="1" customWidth="1"/>
    <col min="11788" max="11788" width="7.28515625" style="856" customWidth="1"/>
    <col min="11789" max="11790" width="6.140625" style="856" bestFit="1" customWidth="1"/>
    <col min="11791" max="11792" width="7.28515625" style="856" bestFit="1" customWidth="1"/>
    <col min="11793" max="11793" width="4.42578125" style="856" bestFit="1" customWidth="1"/>
    <col min="11794" max="11794" width="6.140625" style="856" bestFit="1" customWidth="1"/>
    <col min="11795" max="11795" width="4.42578125" style="856" bestFit="1" customWidth="1"/>
    <col min="11796" max="11796" width="6.140625" style="856" bestFit="1" customWidth="1"/>
    <col min="11797" max="11797" width="7.28515625" style="856" bestFit="1" customWidth="1"/>
    <col min="11798" max="11799" width="8.42578125" style="856" bestFit="1" customWidth="1"/>
    <col min="11800" max="11800" width="6.140625" style="856" bestFit="1" customWidth="1"/>
    <col min="11801" max="11801" width="7.28515625" style="856" bestFit="1" customWidth="1"/>
    <col min="11802" max="11802" width="6.140625" style="856" bestFit="1" customWidth="1"/>
    <col min="11803" max="11803" width="7.28515625" style="856" bestFit="1" customWidth="1"/>
    <col min="11804" max="11804" width="9.7109375" style="856" customWidth="1"/>
    <col min="11805" max="11805" width="8.42578125" style="856" bestFit="1" customWidth="1"/>
    <col min="11806" max="12032" width="9.140625" style="856"/>
    <col min="12033" max="12033" width="37.85546875" style="856" customWidth="1"/>
    <col min="12034" max="12034" width="7.28515625" style="856" bestFit="1" customWidth="1"/>
    <col min="12035" max="12035" width="4.42578125" style="856" bestFit="1" customWidth="1"/>
    <col min="12036" max="12036" width="7.28515625" style="856" bestFit="1" customWidth="1"/>
    <col min="12037" max="12037" width="6.140625" style="856" bestFit="1" customWidth="1"/>
    <col min="12038" max="12039" width="7.28515625" style="856" bestFit="1" customWidth="1"/>
    <col min="12040" max="12040" width="8.42578125" style="856" bestFit="1" customWidth="1"/>
    <col min="12041" max="12041" width="7.28515625" style="856" bestFit="1" customWidth="1"/>
    <col min="12042" max="12042" width="5" style="856" bestFit="1" customWidth="1"/>
    <col min="12043" max="12043" width="6.140625" style="856" bestFit="1" customWidth="1"/>
    <col min="12044" max="12044" width="7.28515625" style="856" customWidth="1"/>
    <col min="12045" max="12046" width="6.140625" style="856" bestFit="1" customWidth="1"/>
    <col min="12047" max="12048" width="7.28515625" style="856" bestFit="1" customWidth="1"/>
    <col min="12049" max="12049" width="4.42578125" style="856" bestFit="1" customWidth="1"/>
    <col min="12050" max="12050" width="6.140625" style="856" bestFit="1" customWidth="1"/>
    <col min="12051" max="12051" width="4.42578125" style="856" bestFit="1" customWidth="1"/>
    <col min="12052" max="12052" width="6.140625" style="856" bestFit="1" customWidth="1"/>
    <col min="12053" max="12053" width="7.28515625" style="856" bestFit="1" customWidth="1"/>
    <col min="12054" max="12055" width="8.42578125" style="856" bestFit="1" customWidth="1"/>
    <col min="12056" max="12056" width="6.140625" style="856" bestFit="1" customWidth="1"/>
    <col min="12057" max="12057" width="7.28515625" style="856" bestFit="1" customWidth="1"/>
    <col min="12058" max="12058" width="6.140625" style="856" bestFit="1" customWidth="1"/>
    <col min="12059" max="12059" width="7.28515625" style="856" bestFit="1" customWidth="1"/>
    <col min="12060" max="12060" width="9.7109375" style="856" customWidth="1"/>
    <col min="12061" max="12061" width="8.42578125" style="856" bestFit="1" customWidth="1"/>
    <col min="12062" max="12288" width="9.140625" style="856"/>
    <col min="12289" max="12289" width="37.85546875" style="856" customWidth="1"/>
    <col min="12290" max="12290" width="7.28515625" style="856" bestFit="1" customWidth="1"/>
    <col min="12291" max="12291" width="4.42578125" style="856" bestFit="1" customWidth="1"/>
    <col min="12292" max="12292" width="7.28515625" style="856" bestFit="1" customWidth="1"/>
    <col min="12293" max="12293" width="6.140625" style="856" bestFit="1" customWidth="1"/>
    <col min="12294" max="12295" width="7.28515625" style="856" bestFit="1" customWidth="1"/>
    <col min="12296" max="12296" width="8.42578125" style="856" bestFit="1" customWidth="1"/>
    <col min="12297" max="12297" width="7.28515625" style="856" bestFit="1" customWidth="1"/>
    <col min="12298" max="12298" width="5" style="856" bestFit="1" customWidth="1"/>
    <col min="12299" max="12299" width="6.140625" style="856" bestFit="1" customWidth="1"/>
    <col min="12300" max="12300" width="7.28515625" style="856" customWidth="1"/>
    <col min="12301" max="12302" width="6.140625" style="856" bestFit="1" customWidth="1"/>
    <col min="12303" max="12304" width="7.28515625" style="856" bestFit="1" customWidth="1"/>
    <col min="12305" max="12305" width="4.42578125" style="856" bestFit="1" customWidth="1"/>
    <col min="12306" max="12306" width="6.140625" style="856" bestFit="1" customWidth="1"/>
    <col min="12307" max="12307" width="4.42578125" style="856" bestFit="1" customWidth="1"/>
    <col min="12308" max="12308" width="6.140625" style="856" bestFit="1" customWidth="1"/>
    <col min="12309" max="12309" width="7.28515625" style="856" bestFit="1" customWidth="1"/>
    <col min="12310" max="12311" width="8.42578125" style="856" bestFit="1" customWidth="1"/>
    <col min="12312" max="12312" width="6.140625" style="856" bestFit="1" customWidth="1"/>
    <col min="12313" max="12313" width="7.28515625" style="856" bestFit="1" customWidth="1"/>
    <col min="12314" max="12314" width="6.140625" style="856" bestFit="1" customWidth="1"/>
    <col min="12315" max="12315" width="7.28515625" style="856" bestFit="1" customWidth="1"/>
    <col min="12316" max="12316" width="9.7109375" style="856" customWidth="1"/>
    <col min="12317" max="12317" width="8.42578125" style="856" bestFit="1" customWidth="1"/>
    <col min="12318" max="12544" width="9.140625" style="856"/>
    <col min="12545" max="12545" width="37.85546875" style="856" customWidth="1"/>
    <col min="12546" max="12546" width="7.28515625" style="856" bestFit="1" customWidth="1"/>
    <col min="12547" max="12547" width="4.42578125" style="856" bestFit="1" customWidth="1"/>
    <col min="12548" max="12548" width="7.28515625" style="856" bestFit="1" customWidth="1"/>
    <col min="12549" max="12549" width="6.140625" style="856" bestFit="1" customWidth="1"/>
    <col min="12550" max="12551" width="7.28515625" style="856" bestFit="1" customWidth="1"/>
    <col min="12552" max="12552" width="8.42578125" style="856" bestFit="1" customWidth="1"/>
    <col min="12553" max="12553" width="7.28515625" style="856" bestFit="1" customWidth="1"/>
    <col min="12554" max="12554" width="5" style="856" bestFit="1" customWidth="1"/>
    <col min="12555" max="12555" width="6.140625" style="856" bestFit="1" customWidth="1"/>
    <col min="12556" max="12556" width="7.28515625" style="856" customWidth="1"/>
    <col min="12557" max="12558" width="6.140625" style="856" bestFit="1" customWidth="1"/>
    <col min="12559" max="12560" width="7.28515625" style="856" bestFit="1" customWidth="1"/>
    <col min="12561" max="12561" width="4.42578125" style="856" bestFit="1" customWidth="1"/>
    <col min="12562" max="12562" width="6.140625" style="856" bestFit="1" customWidth="1"/>
    <col min="12563" max="12563" width="4.42578125" style="856" bestFit="1" customWidth="1"/>
    <col min="12564" max="12564" width="6.140625" style="856" bestFit="1" customWidth="1"/>
    <col min="12565" max="12565" width="7.28515625" style="856" bestFit="1" customWidth="1"/>
    <col min="12566" max="12567" width="8.42578125" style="856" bestFit="1" customWidth="1"/>
    <col min="12568" max="12568" width="6.140625" style="856" bestFit="1" customWidth="1"/>
    <col min="12569" max="12569" width="7.28515625" style="856" bestFit="1" customWidth="1"/>
    <col min="12570" max="12570" width="6.140625" style="856" bestFit="1" customWidth="1"/>
    <col min="12571" max="12571" width="7.28515625" style="856" bestFit="1" customWidth="1"/>
    <col min="12572" max="12572" width="9.7109375" style="856" customWidth="1"/>
    <col min="12573" max="12573" width="8.42578125" style="856" bestFit="1" customWidth="1"/>
    <col min="12574" max="12800" width="9.140625" style="856"/>
    <col min="12801" max="12801" width="37.85546875" style="856" customWidth="1"/>
    <col min="12802" max="12802" width="7.28515625" style="856" bestFit="1" customWidth="1"/>
    <col min="12803" max="12803" width="4.42578125" style="856" bestFit="1" customWidth="1"/>
    <col min="12804" max="12804" width="7.28515625" style="856" bestFit="1" customWidth="1"/>
    <col min="12805" max="12805" width="6.140625" style="856" bestFit="1" customWidth="1"/>
    <col min="12806" max="12807" width="7.28515625" style="856" bestFit="1" customWidth="1"/>
    <col min="12808" max="12808" width="8.42578125" style="856" bestFit="1" customWidth="1"/>
    <col min="12809" max="12809" width="7.28515625" style="856" bestFit="1" customWidth="1"/>
    <col min="12810" max="12810" width="5" style="856" bestFit="1" customWidth="1"/>
    <col min="12811" max="12811" width="6.140625" style="856" bestFit="1" customWidth="1"/>
    <col min="12812" max="12812" width="7.28515625" style="856" customWidth="1"/>
    <col min="12813" max="12814" width="6.140625" style="856" bestFit="1" customWidth="1"/>
    <col min="12815" max="12816" width="7.28515625" style="856" bestFit="1" customWidth="1"/>
    <col min="12817" max="12817" width="4.42578125" style="856" bestFit="1" customWidth="1"/>
    <col min="12818" max="12818" width="6.140625" style="856" bestFit="1" customWidth="1"/>
    <col min="12819" max="12819" width="4.42578125" style="856" bestFit="1" customWidth="1"/>
    <col min="12820" max="12820" width="6.140625" style="856" bestFit="1" customWidth="1"/>
    <col min="12821" max="12821" width="7.28515625" style="856" bestFit="1" customWidth="1"/>
    <col min="12822" max="12823" width="8.42578125" style="856" bestFit="1" customWidth="1"/>
    <col min="12824" max="12824" width="6.140625" style="856" bestFit="1" customWidth="1"/>
    <col min="12825" max="12825" width="7.28515625" style="856" bestFit="1" customWidth="1"/>
    <col min="12826" max="12826" width="6.140625" style="856" bestFit="1" customWidth="1"/>
    <col min="12827" max="12827" width="7.28515625" style="856" bestFit="1" customWidth="1"/>
    <col min="12828" max="12828" width="9.7109375" style="856" customWidth="1"/>
    <col min="12829" max="12829" width="8.42578125" style="856" bestFit="1" customWidth="1"/>
    <col min="12830" max="13056" width="9.140625" style="856"/>
    <col min="13057" max="13057" width="37.85546875" style="856" customWidth="1"/>
    <col min="13058" max="13058" width="7.28515625" style="856" bestFit="1" customWidth="1"/>
    <col min="13059" max="13059" width="4.42578125" style="856" bestFit="1" customWidth="1"/>
    <col min="13060" max="13060" width="7.28515625" style="856" bestFit="1" customWidth="1"/>
    <col min="13061" max="13061" width="6.140625" style="856" bestFit="1" customWidth="1"/>
    <col min="13062" max="13063" width="7.28515625" style="856" bestFit="1" customWidth="1"/>
    <col min="13064" max="13064" width="8.42578125" style="856" bestFit="1" customWidth="1"/>
    <col min="13065" max="13065" width="7.28515625" style="856" bestFit="1" customWidth="1"/>
    <col min="13066" max="13066" width="5" style="856" bestFit="1" customWidth="1"/>
    <col min="13067" max="13067" width="6.140625" style="856" bestFit="1" customWidth="1"/>
    <col min="13068" max="13068" width="7.28515625" style="856" customWidth="1"/>
    <col min="13069" max="13070" width="6.140625" style="856" bestFit="1" customWidth="1"/>
    <col min="13071" max="13072" width="7.28515625" style="856" bestFit="1" customWidth="1"/>
    <col min="13073" max="13073" width="4.42578125" style="856" bestFit="1" customWidth="1"/>
    <col min="13074" max="13074" width="6.140625" style="856" bestFit="1" customWidth="1"/>
    <col min="13075" max="13075" width="4.42578125" style="856" bestFit="1" customWidth="1"/>
    <col min="13076" max="13076" width="6.140625" style="856" bestFit="1" customWidth="1"/>
    <col min="13077" max="13077" width="7.28515625" style="856" bestFit="1" customWidth="1"/>
    <col min="13078" max="13079" width="8.42578125" style="856" bestFit="1" customWidth="1"/>
    <col min="13080" max="13080" width="6.140625" style="856" bestFit="1" customWidth="1"/>
    <col min="13081" max="13081" width="7.28515625" style="856" bestFit="1" customWidth="1"/>
    <col min="13082" max="13082" width="6.140625" style="856" bestFit="1" customWidth="1"/>
    <col min="13083" max="13083" width="7.28515625" style="856" bestFit="1" customWidth="1"/>
    <col min="13084" max="13084" width="9.7109375" style="856" customWidth="1"/>
    <col min="13085" max="13085" width="8.42578125" style="856" bestFit="1" customWidth="1"/>
    <col min="13086" max="13312" width="9.140625" style="856"/>
    <col min="13313" max="13313" width="37.85546875" style="856" customWidth="1"/>
    <col min="13314" max="13314" width="7.28515625" style="856" bestFit="1" customWidth="1"/>
    <col min="13315" max="13315" width="4.42578125" style="856" bestFit="1" customWidth="1"/>
    <col min="13316" max="13316" width="7.28515625" style="856" bestFit="1" customWidth="1"/>
    <col min="13317" max="13317" width="6.140625" style="856" bestFit="1" customWidth="1"/>
    <col min="13318" max="13319" width="7.28515625" style="856" bestFit="1" customWidth="1"/>
    <col min="13320" max="13320" width="8.42578125" style="856" bestFit="1" customWidth="1"/>
    <col min="13321" max="13321" width="7.28515625" style="856" bestFit="1" customWidth="1"/>
    <col min="13322" max="13322" width="5" style="856" bestFit="1" customWidth="1"/>
    <col min="13323" max="13323" width="6.140625" style="856" bestFit="1" customWidth="1"/>
    <col min="13324" max="13324" width="7.28515625" style="856" customWidth="1"/>
    <col min="13325" max="13326" width="6.140625" style="856" bestFit="1" customWidth="1"/>
    <col min="13327" max="13328" width="7.28515625" style="856" bestFit="1" customWidth="1"/>
    <col min="13329" max="13329" width="4.42578125" style="856" bestFit="1" customWidth="1"/>
    <col min="13330" max="13330" width="6.140625" style="856" bestFit="1" customWidth="1"/>
    <col min="13331" max="13331" width="4.42578125" style="856" bestFit="1" customWidth="1"/>
    <col min="13332" max="13332" width="6.140625" style="856" bestFit="1" customWidth="1"/>
    <col min="13333" max="13333" width="7.28515625" style="856" bestFit="1" customWidth="1"/>
    <col min="13334" max="13335" width="8.42578125" style="856" bestFit="1" customWidth="1"/>
    <col min="13336" max="13336" width="6.140625" style="856" bestFit="1" customWidth="1"/>
    <col min="13337" max="13337" width="7.28515625" style="856" bestFit="1" customWidth="1"/>
    <col min="13338" max="13338" width="6.140625" style="856" bestFit="1" customWidth="1"/>
    <col min="13339" max="13339" width="7.28515625" style="856" bestFit="1" customWidth="1"/>
    <col min="13340" max="13340" width="9.7109375" style="856" customWidth="1"/>
    <col min="13341" max="13341" width="8.42578125" style="856" bestFit="1" customWidth="1"/>
    <col min="13342" max="13568" width="9.140625" style="856"/>
    <col min="13569" max="13569" width="37.85546875" style="856" customWidth="1"/>
    <col min="13570" max="13570" width="7.28515625" style="856" bestFit="1" customWidth="1"/>
    <col min="13571" max="13571" width="4.42578125" style="856" bestFit="1" customWidth="1"/>
    <col min="13572" max="13572" width="7.28515625" style="856" bestFit="1" customWidth="1"/>
    <col min="13573" max="13573" width="6.140625" style="856" bestFit="1" customWidth="1"/>
    <col min="13574" max="13575" width="7.28515625" style="856" bestFit="1" customWidth="1"/>
    <col min="13576" max="13576" width="8.42578125" style="856" bestFit="1" customWidth="1"/>
    <col min="13577" max="13577" width="7.28515625" style="856" bestFit="1" customWidth="1"/>
    <col min="13578" max="13578" width="5" style="856" bestFit="1" customWidth="1"/>
    <col min="13579" max="13579" width="6.140625" style="856" bestFit="1" customWidth="1"/>
    <col min="13580" max="13580" width="7.28515625" style="856" customWidth="1"/>
    <col min="13581" max="13582" width="6.140625" style="856" bestFit="1" customWidth="1"/>
    <col min="13583" max="13584" width="7.28515625" style="856" bestFit="1" customWidth="1"/>
    <col min="13585" max="13585" width="4.42578125" style="856" bestFit="1" customWidth="1"/>
    <col min="13586" max="13586" width="6.140625" style="856" bestFit="1" customWidth="1"/>
    <col min="13587" max="13587" width="4.42578125" style="856" bestFit="1" customWidth="1"/>
    <col min="13588" max="13588" width="6.140625" style="856" bestFit="1" customWidth="1"/>
    <col min="13589" max="13589" width="7.28515625" style="856" bestFit="1" customWidth="1"/>
    <col min="13590" max="13591" width="8.42578125" style="856" bestFit="1" customWidth="1"/>
    <col min="13592" max="13592" width="6.140625" style="856" bestFit="1" customWidth="1"/>
    <col min="13593" max="13593" width="7.28515625" style="856" bestFit="1" customWidth="1"/>
    <col min="13594" max="13594" width="6.140625" style="856" bestFit="1" customWidth="1"/>
    <col min="13595" max="13595" width="7.28515625" style="856" bestFit="1" customWidth="1"/>
    <col min="13596" max="13596" width="9.7109375" style="856" customWidth="1"/>
    <col min="13597" max="13597" width="8.42578125" style="856" bestFit="1" customWidth="1"/>
    <col min="13598" max="13824" width="9.140625" style="856"/>
    <col min="13825" max="13825" width="37.85546875" style="856" customWidth="1"/>
    <col min="13826" max="13826" width="7.28515625" style="856" bestFit="1" customWidth="1"/>
    <col min="13827" max="13827" width="4.42578125" style="856" bestFit="1" customWidth="1"/>
    <col min="13828" max="13828" width="7.28515625" style="856" bestFit="1" customWidth="1"/>
    <col min="13829" max="13829" width="6.140625" style="856" bestFit="1" customWidth="1"/>
    <col min="13830" max="13831" width="7.28515625" style="856" bestFit="1" customWidth="1"/>
    <col min="13832" max="13832" width="8.42578125" style="856" bestFit="1" customWidth="1"/>
    <col min="13833" max="13833" width="7.28515625" style="856" bestFit="1" customWidth="1"/>
    <col min="13834" max="13834" width="5" style="856" bestFit="1" customWidth="1"/>
    <col min="13835" max="13835" width="6.140625" style="856" bestFit="1" customWidth="1"/>
    <col min="13836" max="13836" width="7.28515625" style="856" customWidth="1"/>
    <col min="13837" max="13838" width="6.140625" style="856" bestFit="1" customWidth="1"/>
    <col min="13839" max="13840" width="7.28515625" style="856" bestFit="1" customWidth="1"/>
    <col min="13841" max="13841" width="4.42578125" style="856" bestFit="1" customWidth="1"/>
    <col min="13842" max="13842" width="6.140625" style="856" bestFit="1" customWidth="1"/>
    <col min="13843" max="13843" width="4.42578125" style="856" bestFit="1" customWidth="1"/>
    <col min="13844" max="13844" width="6.140625" style="856" bestFit="1" customWidth="1"/>
    <col min="13845" max="13845" width="7.28515625" style="856" bestFit="1" customWidth="1"/>
    <col min="13846" max="13847" width="8.42578125" style="856" bestFit="1" customWidth="1"/>
    <col min="13848" max="13848" width="6.140625" style="856" bestFit="1" customWidth="1"/>
    <col min="13849" max="13849" width="7.28515625" style="856" bestFit="1" customWidth="1"/>
    <col min="13850" max="13850" width="6.140625" style="856" bestFit="1" customWidth="1"/>
    <col min="13851" max="13851" width="7.28515625" style="856" bestFit="1" customWidth="1"/>
    <col min="13852" max="13852" width="9.7109375" style="856" customWidth="1"/>
    <col min="13853" max="13853" width="8.42578125" style="856" bestFit="1" customWidth="1"/>
    <col min="13854" max="14080" width="9.140625" style="856"/>
    <col min="14081" max="14081" width="37.85546875" style="856" customWidth="1"/>
    <col min="14082" max="14082" width="7.28515625" style="856" bestFit="1" customWidth="1"/>
    <col min="14083" max="14083" width="4.42578125" style="856" bestFit="1" customWidth="1"/>
    <col min="14084" max="14084" width="7.28515625" style="856" bestFit="1" customWidth="1"/>
    <col min="14085" max="14085" width="6.140625" style="856" bestFit="1" customWidth="1"/>
    <col min="14086" max="14087" width="7.28515625" style="856" bestFit="1" customWidth="1"/>
    <col min="14088" max="14088" width="8.42578125" style="856" bestFit="1" customWidth="1"/>
    <col min="14089" max="14089" width="7.28515625" style="856" bestFit="1" customWidth="1"/>
    <col min="14090" max="14090" width="5" style="856" bestFit="1" customWidth="1"/>
    <col min="14091" max="14091" width="6.140625" style="856" bestFit="1" customWidth="1"/>
    <col min="14092" max="14092" width="7.28515625" style="856" customWidth="1"/>
    <col min="14093" max="14094" width="6.140625" style="856" bestFit="1" customWidth="1"/>
    <col min="14095" max="14096" width="7.28515625" style="856" bestFit="1" customWidth="1"/>
    <col min="14097" max="14097" width="4.42578125" style="856" bestFit="1" customWidth="1"/>
    <col min="14098" max="14098" width="6.140625" style="856" bestFit="1" customWidth="1"/>
    <col min="14099" max="14099" width="4.42578125" style="856" bestFit="1" customWidth="1"/>
    <col min="14100" max="14100" width="6.140625" style="856" bestFit="1" customWidth="1"/>
    <col min="14101" max="14101" width="7.28515625" style="856" bestFit="1" customWidth="1"/>
    <col min="14102" max="14103" width="8.42578125" style="856" bestFit="1" customWidth="1"/>
    <col min="14104" max="14104" width="6.140625" style="856" bestFit="1" customWidth="1"/>
    <col min="14105" max="14105" width="7.28515625" style="856" bestFit="1" customWidth="1"/>
    <col min="14106" max="14106" width="6.140625" style="856" bestFit="1" customWidth="1"/>
    <col min="14107" max="14107" width="7.28515625" style="856" bestFit="1" customWidth="1"/>
    <col min="14108" max="14108" width="9.7109375" style="856" customWidth="1"/>
    <col min="14109" max="14109" width="8.42578125" style="856" bestFit="1" customWidth="1"/>
    <col min="14110" max="14336" width="9.140625" style="856"/>
    <col min="14337" max="14337" width="37.85546875" style="856" customWidth="1"/>
    <col min="14338" max="14338" width="7.28515625" style="856" bestFit="1" customWidth="1"/>
    <col min="14339" max="14339" width="4.42578125" style="856" bestFit="1" customWidth="1"/>
    <col min="14340" max="14340" width="7.28515625" style="856" bestFit="1" customWidth="1"/>
    <col min="14341" max="14341" width="6.140625" style="856" bestFit="1" customWidth="1"/>
    <col min="14342" max="14343" width="7.28515625" style="856" bestFit="1" customWidth="1"/>
    <col min="14344" max="14344" width="8.42578125" style="856" bestFit="1" customWidth="1"/>
    <col min="14345" max="14345" width="7.28515625" style="856" bestFit="1" customWidth="1"/>
    <col min="14346" max="14346" width="5" style="856" bestFit="1" customWidth="1"/>
    <col min="14347" max="14347" width="6.140625" style="856" bestFit="1" customWidth="1"/>
    <col min="14348" max="14348" width="7.28515625" style="856" customWidth="1"/>
    <col min="14349" max="14350" width="6.140625" style="856" bestFit="1" customWidth="1"/>
    <col min="14351" max="14352" width="7.28515625" style="856" bestFit="1" customWidth="1"/>
    <col min="14353" max="14353" width="4.42578125" style="856" bestFit="1" customWidth="1"/>
    <col min="14354" max="14354" width="6.140625" style="856" bestFit="1" customWidth="1"/>
    <col min="14355" max="14355" width="4.42578125" style="856" bestFit="1" customWidth="1"/>
    <col min="14356" max="14356" width="6.140625" style="856" bestFit="1" customWidth="1"/>
    <col min="14357" max="14357" width="7.28515625" style="856" bestFit="1" customWidth="1"/>
    <col min="14358" max="14359" width="8.42578125" style="856" bestFit="1" customWidth="1"/>
    <col min="14360" max="14360" width="6.140625" style="856" bestFit="1" customWidth="1"/>
    <col min="14361" max="14361" width="7.28515625" style="856" bestFit="1" customWidth="1"/>
    <col min="14362" max="14362" width="6.140625" style="856" bestFit="1" customWidth="1"/>
    <col min="14363" max="14363" width="7.28515625" style="856" bestFit="1" customWidth="1"/>
    <col min="14364" max="14364" width="9.7109375" style="856" customWidth="1"/>
    <col min="14365" max="14365" width="8.42578125" style="856" bestFit="1" customWidth="1"/>
    <col min="14366" max="14592" width="9.140625" style="856"/>
    <col min="14593" max="14593" width="37.85546875" style="856" customWidth="1"/>
    <col min="14594" max="14594" width="7.28515625" style="856" bestFit="1" customWidth="1"/>
    <col min="14595" max="14595" width="4.42578125" style="856" bestFit="1" customWidth="1"/>
    <col min="14596" max="14596" width="7.28515625" style="856" bestFit="1" customWidth="1"/>
    <col min="14597" max="14597" width="6.140625" style="856" bestFit="1" customWidth="1"/>
    <col min="14598" max="14599" width="7.28515625" style="856" bestFit="1" customWidth="1"/>
    <col min="14600" max="14600" width="8.42578125" style="856" bestFit="1" customWidth="1"/>
    <col min="14601" max="14601" width="7.28515625" style="856" bestFit="1" customWidth="1"/>
    <col min="14602" max="14602" width="5" style="856" bestFit="1" customWidth="1"/>
    <col min="14603" max="14603" width="6.140625" style="856" bestFit="1" customWidth="1"/>
    <col min="14604" max="14604" width="7.28515625" style="856" customWidth="1"/>
    <col min="14605" max="14606" width="6.140625" style="856" bestFit="1" customWidth="1"/>
    <col min="14607" max="14608" width="7.28515625" style="856" bestFit="1" customWidth="1"/>
    <col min="14609" max="14609" width="4.42578125" style="856" bestFit="1" customWidth="1"/>
    <col min="14610" max="14610" width="6.140625" style="856" bestFit="1" customWidth="1"/>
    <col min="14611" max="14611" width="4.42578125" style="856" bestFit="1" customWidth="1"/>
    <col min="14612" max="14612" width="6.140625" style="856" bestFit="1" customWidth="1"/>
    <col min="14613" max="14613" width="7.28515625" style="856" bestFit="1" customWidth="1"/>
    <col min="14614" max="14615" width="8.42578125" style="856" bestFit="1" customWidth="1"/>
    <col min="14616" max="14616" width="6.140625" style="856" bestFit="1" customWidth="1"/>
    <col min="14617" max="14617" width="7.28515625" style="856" bestFit="1" customWidth="1"/>
    <col min="14618" max="14618" width="6.140625" style="856" bestFit="1" customWidth="1"/>
    <col min="14619" max="14619" width="7.28515625" style="856" bestFit="1" customWidth="1"/>
    <col min="14620" max="14620" width="9.7109375" style="856" customWidth="1"/>
    <col min="14621" max="14621" width="8.42578125" style="856" bestFit="1" customWidth="1"/>
    <col min="14622" max="14848" width="9.140625" style="856"/>
    <col min="14849" max="14849" width="37.85546875" style="856" customWidth="1"/>
    <col min="14850" max="14850" width="7.28515625" style="856" bestFit="1" customWidth="1"/>
    <col min="14851" max="14851" width="4.42578125" style="856" bestFit="1" customWidth="1"/>
    <col min="14852" max="14852" width="7.28515625" style="856" bestFit="1" customWidth="1"/>
    <col min="14853" max="14853" width="6.140625" style="856" bestFit="1" customWidth="1"/>
    <col min="14854" max="14855" width="7.28515625" style="856" bestFit="1" customWidth="1"/>
    <col min="14856" max="14856" width="8.42578125" style="856" bestFit="1" customWidth="1"/>
    <col min="14857" max="14857" width="7.28515625" style="856" bestFit="1" customWidth="1"/>
    <col min="14858" max="14858" width="5" style="856" bestFit="1" customWidth="1"/>
    <col min="14859" max="14859" width="6.140625" style="856" bestFit="1" customWidth="1"/>
    <col min="14860" max="14860" width="7.28515625" style="856" customWidth="1"/>
    <col min="14861" max="14862" width="6.140625" style="856" bestFit="1" customWidth="1"/>
    <col min="14863" max="14864" width="7.28515625" style="856" bestFit="1" customWidth="1"/>
    <col min="14865" max="14865" width="4.42578125" style="856" bestFit="1" customWidth="1"/>
    <col min="14866" max="14866" width="6.140625" style="856" bestFit="1" customWidth="1"/>
    <col min="14867" max="14867" width="4.42578125" style="856" bestFit="1" customWidth="1"/>
    <col min="14868" max="14868" width="6.140625" style="856" bestFit="1" customWidth="1"/>
    <col min="14869" max="14869" width="7.28515625" style="856" bestFit="1" customWidth="1"/>
    <col min="14870" max="14871" width="8.42578125" style="856" bestFit="1" customWidth="1"/>
    <col min="14872" max="14872" width="6.140625" style="856" bestFit="1" customWidth="1"/>
    <col min="14873" max="14873" width="7.28515625" style="856" bestFit="1" customWidth="1"/>
    <col min="14874" max="14874" width="6.140625" style="856" bestFit="1" customWidth="1"/>
    <col min="14875" max="14875" width="7.28515625" style="856" bestFit="1" customWidth="1"/>
    <col min="14876" max="14876" width="9.7109375" style="856" customWidth="1"/>
    <col min="14877" max="14877" width="8.42578125" style="856" bestFit="1" customWidth="1"/>
    <col min="14878" max="15104" width="9.140625" style="856"/>
    <col min="15105" max="15105" width="37.85546875" style="856" customWidth="1"/>
    <col min="15106" max="15106" width="7.28515625" style="856" bestFit="1" customWidth="1"/>
    <col min="15107" max="15107" width="4.42578125" style="856" bestFit="1" customWidth="1"/>
    <col min="15108" max="15108" width="7.28515625" style="856" bestFit="1" customWidth="1"/>
    <col min="15109" max="15109" width="6.140625" style="856" bestFit="1" customWidth="1"/>
    <col min="15110" max="15111" width="7.28515625" style="856" bestFit="1" customWidth="1"/>
    <col min="15112" max="15112" width="8.42578125" style="856" bestFit="1" customWidth="1"/>
    <col min="15113" max="15113" width="7.28515625" style="856" bestFit="1" customWidth="1"/>
    <col min="15114" max="15114" width="5" style="856" bestFit="1" customWidth="1"/>
    <col min="15115" max="15115" width="6.140625" style="856" bestFit="1" customWidth="1"/>
    <col min="15116" max="15116" width="7.28515625" style="856" customWidth="1"/>
    <col min="15117" max="15118" width="6.140625" style="856" bestFit="1" customWidth="1"/>
    <col min="15119" max="15120" width="7.28515625" style="856" bestFit="1" customWidth="1"/>
    <col min="15121" max="15121" width="4.42578125" style="856" bestFit="1" customWidth="1"/>
    <col min="15122" max="15122" width="6.140625" style="856" bestFit="1" customWidth="1"/>
    <col min="15123" max="15123" width="4.42578125" style="856" bestFit="1" customWidth="1"/>
    <col min="15124" max="15124" width="6.140625" style="856" bestFit="1" customWidth="1"/>
    <col min="15125" max="15125" width="7.28515625" style="856" bestFit="1" customWidth="1"/>
    <col min="15126" max="15127" width="8.42578125" style="856" bestFit="1" customWidth="1"/>
    <col min="15128" max="15128" width="6.140625" style="856" bestFit="1" customWidth="1"/>
    <col min="15129" max="15129" width="7.28515625" style="856" bestFit="1" customWidth="1"/>
    <col min="15130" max="15130" width="6.140625" style="856" bestFit="1" customWidth="1"/>
    <col min="15131" max="15131" width="7.28515625" style="856" bestFit="1" customWidth="1"/>
    <col min="15132" max="15132" width="9.7109375" style="856" customWidth="1"/>
    <col min="15133" max="15133" width="8.42578125" style="856" bestFit="1" customWidth="1"/>
    <col min="15134" max="15360" width="9.140625" style="856"/>
    <col min="15361" max="15361" width="37.85546875" style="856" customWidth="1"/>
    <col min="15362" max="15362" width="7.28515625" style="856" bestFit="1" customWidth="1"/>
    <col min="15363" max="15363" width="4.42578125" style="856" bestFit="1" customWidth="1"/>
    <col min="15364" max="15364" width="7.28515625" style="856" bestFit="1" customWidth="1"/>
    <col min="15365" max="15365" width="6.140625" style="856" bestFit="1" customWidth="1"/>
    <col min="15366" max="15367" width="7.28515625" style="856" bestFit="1" customWidth="1"/>
    <col min="15368" max="15368" width="8.42578125" style="856" bestFit="1" customWidth="1"/>
    <col min="15369" max="15369" width="7.28515625" style="856" bestFit="1" customWidth="1"/>
    <col min="15370" max="15370" width="5" style="856" bestFit="1" customWidth="1"/>
    <col min="15371" max="15371" width="6.140625" style="856" bestFit="1" customWidth="1"/>
    <col min="15372" max="15372" width="7.28515625" style="856" customWidth="1"/>
    <col min="15373" max="15374" width="6.140625" style="856" bestFit="1" customWidth="1"/>
    <col min="15375" max="15376" width="7.28515625" style="856" bestFit="1" customWidth="1"/>
    <col min="15377" max="15377" width="4.42578125" style="856" bestFit="1" customWidth="1"/>
    <col min="15378" max="15378" width="6.140625" style="856" bestFit="1" customWidth="1"/>
    <col min="15379" max="15379" width="4.42578125" style="856" bestFit="1" customWidth="1"/>
    <col min="15380" max="15380" width="6.140625" style="856" bestFit="1" customWidth="1"/>
    <col min="15381" max="15381" width="7.28515625" style="856" bestFit="1" customWidth="1"/>
    <col min="15382" max="15383" width="8.42578125" style="856" bestFit="1" customWidth="1"/>
    <col min="15384" max="15384" width="6.140625" style="856" bestFit="1" customWidth="1"/>
    <col min="15385" max="15385" width="7.28515625" style="856" bestFit="1" customWidth="1"/>
    <col min="15386" max="15386" width="6.140625" style="856" bestFit="1" customWidth="1"/>
    <col min="15387" max="15387" width="7.28515625" style="856" bestFit="1" customWidth="1"/>
    <col min="15388" max="15388" width="9.7109375" style="856" customWidth="1"/>
    <col min="15389" max="15389" width="8.42578125" style="856" bestFit="1" customWidth="1"/>
    <col min="15390" max="15616" width="9.140625" style="856"/>
    <col min="15617" max="15617" width="37.85546875" style="856" customWidth="1"/>
    <col min="15618" max="15618" width="7.28515625" style="856" bestFit="1" customWidth="1"/>
    <col min="15619" max="15619" width="4.42578125" style="856" bestFit="1" customWidth="1"/>
    <col min="15620" max="15620" width="7.28515625" style="856" bestFit="1" customWidth="1"/>
    <col min="15621" max="15621" width="6.140625" style="856" bestFit="1" customWidth="1"/>
    <col min="15622" max="15623" width="7.28515625" style="856" bestFit="1" customWidth="1"/>
    <col min="15624" max="15624" width="8.42578125" style="856" bestFit="1" customWidth="1"/>
    <col min="15625" max="15625" width="7.28515625" style="856" bestFit="1" customWidth="1"/>
    <col min="15626" max="15626" width="5" style="856" bestFit="1" customWidth="1"/>
    <col min="15627" max="15627" width="6.140625" style="856" bestFit="1" customWidth="1"/>
    <col min="15628" max="15628" width="7.28515625" style="856" customWidth="1"/>
    <col min="15629" max="15630" width="6.140625" style="856" bestFit="1" customWidth="1"/>
    <col min="15631" max="15632" width="7.28515625" style="856" bestFit="1" customWidth="1"/>
    <col min="15633" max="15633" width="4.42578125" style="856" bestFit="1" customWidth="1"/>
    <col min="15634" max="15634" width="6.140625" style="856" bestFit="1" customWidth="1"/>
    <col min="15635" max="15635" width="4.42578125" style="856" bestFit="1" customWidth="1"/>
    <col min="15636" max="15636" width="6.140625" style="856" bestFit="1" customWidth="1"/>
    <col min="15637" max="15637" width="7.28515625" style="856" bestFit="1" customWidth="1"/>
    <col min="15638" max="15639" width="8.42578125" style="856" bestFit="1" customWidth="1"/>
    <col min="15640" max="15640" width="6.140625" style="856" bestFit="1" customWidth="1"/>
    <col min="15641" max="15641" width="7.28515625" style="856" bestFit="1" customWidth="1"/>
    <col min="15642" max="15642" width="6.140625" style="856" bestFit="1" customWidth="1"/>
    <col min="15643" max="15643" width="7.28515625" style="856" bestFit="1" customWidth="1"/>
    <col min="15644" max="15644" width="9.7109375" style="856" customWidth="1"/>
    <col min="15645" max="15645" width="8.42578125" style="856" bestFit="1" customWidth="1"/>
    <col min="15646" max="15872" width="9.140625" style="856"/>
    <col min="15873" max="15873" width="37.85546875" style="856" customWidth="1"/>
    <col min="15874" max="15874" width="7.28515625" style="856" bestFit="1" customWidth="1"/>
    <col min="15875" max="15875" width="4.42578125" style="856" bestFit="1" customWidth="1"/>
    <col min="15876" max="15876" width="7.28515625" style="856" bestFit="1" customWidth="1"/>
    <col min="15877" max="15877" width="6.140625" style="856" bestFit="1" customWidth="1"/>
    <col min="15878" max="15879" width="7.28515625" style="856" bestFit="1" customWidth="1"/>
    <col min="15880" max="15880" width="8.42578125" style="856" bestFit="1" customWidth="1"/>
    <col min="15881" max="15881" width="7.28515625" style="856" bestFit="1" customWidth="1"/>
    <col min="15882" max="15882" width="5" style="856" bestFit="1" customWidth="1"/>
    <col min="15883" max="15883" width="6.140625" style="856" bestFit="1" customWidth="1"/>
    <col min="15884" max="15884" width="7.28515625" style="856" customWidth="1"/>
    <col min="15885" max="15886" width="6.140625" style="856" bestFit="1" customWidth="1"/>
    <col min="15887" max="15888" width="7.28515625" style="856" bestFit="1" customWidth="1"/>
    <col min="15889" max="15889" width="4.42578125" style="856" bestFit="1" customWidth="1"/>
    <col min="15890" max="15890" width="6.140625" style="856" bestFit="1" customWidth="1"/>
    <col min="15891" max="15891" width="4.42578125" style="856" bestFit="1" customWidth="1"/>
    <col min="15892" max="15892" width="6.140625" style="856" bestFit="1" customWidth="1"/>
    <col min="15893" max="15893" width="7.28515625" style="856" bestFit="1" customWidth="1"/>
    <col min="15894" max="15895" width="8.42578125" style="856" bestFit="1" customWidth="1"/>
    <col min="15896" max="15896" width="6.140625" style="856" bestFit="1" customWidth="1"/>
    <col min="15897" max="15897" width="7.28515625" style="856" bestFit="1" customWidth="1"/>
    <col min="15898" max="15898" width="6.140625" style="856" bestFit="1" customWidth="1"/>
    <col min="15899" max="15899" width="7.28515625" style="856" bestFit="1" customWidth="1"/>
    <col min="15900" max="15900" width="9.7109375" style="856" customWidth="1"/>
    <col min="15901" max="15901" width="8.42578125" style="856" bestFit="1" customWidth="1"/>
    <col min="15902" max="16128" width="9.140625" style="856"/>
    <col min="16129" max="16129" width="37.85546875" style="856" customWidth="1"/>
    <col min="16130" max="16130" width="7.28515625" style="856" bestFit="1" customWidth="1"/>
    <col min="16131" max="16131" width="4.42578125" style="856" bestFit="1" customWidth="1"/>
    <col min="16132" max="16132" width="7.28515625" style="856" bestFit="1" customWidth="1"/>
    <col min="16133" max="16133" width="6.140625" style="856" bestFit="1" customWidth="1"/>
    <col min="16134" max="16135" width="7.28515625" style="856" bestFit="1" customWidth="1"/>
    <col min="16136" max="16136" width="8.42578125" style="856" bestFit="1" customWidth="1"/>
    <col min="16137" max="16137" width="7.28515625" style="856" bestFit="1" customWidth="1"/>
    <col min="16138" max="16138" width="5" style="856" bestFit="1" customWidth="1"/>
    <col min="16139" max="16139" width="6.140625" style="856" bestFit="1" customWidth="1"/>
    <col min="16140" max="16140" width="7.28515625" style="856" customWidth="1"/>
    <col min="16141" max="16142" width="6.140625" style="856" bestFit="1" customWidth="1"/>
    <col min="16143" max="16144" width="7.28515625" style="856" bestFit="1" customWidth="1"/>
    <col min="16145" max="16145" width="4.42578125" style="856" bestFit="1" customWidth="1"/>
    <col min="16146" max="16146" width="6.140625" style="856" bestFit="1" customWidth="1"/>
    <col min="16147" max="16147" width="4.42578125" style="856" bestFit="1" customWidth="1"/>
    <col min="16148" max="16148" width="6.140625" style="856" bestFit="1" customWidth="1"/>
    <col min="16149" max="16149" width="7.28515625" style="856" bestFit="1" customWidth="1"/>
    <col min="16150" max="16151" width="8.42578125" style="856" bestFit="1" customWidth="1"/>
    <col min="16152" max="16152" width="6.140625" style="856" bestFit="1" customWidth="1"/>
    <col min="16153" max="16153" width="7.28515625" style="856" bestFit="1" customWidth="1"/>
    <col min="16154" max="16154" width="6.140625" style="856" bestFit="1" customWidth="1"/>
    <col min="16155" max="16155" width="7.28515625" style="856" bestFit="1" customWidth="1"/>
    <col min="16156" max="16156" width="9.7109375" style="856" customWidth="1"/>
    <col min="16157" max="16157" width="8.42578125" style="856" bestFit="1" customWidth="1"/>
    <col min="16158" max="16384" width="9.140625" style="856"/>
  </cols>
  <sheetData>
    <row r="1" spans="1:31">
      <c r="AB1" s="1836" t="s">
        <v>592</v>
      </c>
      <c r="AC1" s="1836"/>
    </row>
    <row r="3" spans="1:31" ht="14.25">
      <c r="A3" s="1837" t="s">
        <v>593</v>
      </c>
      <c r="B3" s="1837"/>
      <c r="C3" s="1837"/>
      <c r="D3" s="1837"/>
      <c r="E3" s="1837"/>
      <c r="F3" s="1837"/>
      <c r="G3" s="1837"/>
      <c r="H3" s="1837"/>
      <c r="I3" s="1837"/>
      <c r="J3" s="1837"/>
      <c r="K3" s="1837"/>
      <c r="L3" s="1837"/>
      <c r="M3" s="1837"/>
      <c r="N3" s="1837"/>
      <c r="O3" s="1837"/>
      <c r="P3" s="1837"/>
      <c r="Q3" s="1837"/>
      <c r="R3" s="1837"/>
      <c r="S3" s="1837"/>
      <c r="T3" s="1837"/>
      <c r="U3" s="1837"/>
      <c r="V3" s="1837"/>
      <c r="W3" s="1837"/>
      <c r="X3" s="1837"/>
      <c r="Y3" s="1837"/>
      <c r="Z3" s="1837"/>
      <c r="AA3" s="1837"/>
      <c r="AB3" s="1837"/>
      <c r="AC3" s="1837"/>
    </row>
    <row r="4" spans="1:31" ht="21" customHeight="1" thickBot="1">
      <c r="AB4" s="1838" t="s">
        <v>416</v>
      </c>
      <c r="AC4" s="1838"/>
    </row>
    <row r="5" spans="1:31" s="857" customFormat="1" ht="12.75" customHeight="1">
      <c r="A5" s="1839" t="s">
        <v>594</v>
      </c>
      <c r="B5" s="1842" t="s">
        <v>503</v>
      </c>
      <c r="C5" s="1843"/>
      <c r="D5" s="1843"/>
      <c r="E5" s="1843"/>
      <c r="F5" s="1843"/>
      <c r="G5" s="1843"/>
      <c r="H5" s="1844"/>
      <c r="I5" s="1842" t="s">
        <v>504</v>
      </c>
      <c r="J5" s="1843"/>
      <c r="K5" s="1843"/>
      <c r="L5" s="1843"/>
      <c r="M5" s="1843"/>
      <c r="N5" s="1843"/>
      <c r="O5" s="1844"/>
      <c r="P5" s="1842" t="s">
        <v>505</v>
      </c>
      <c r="Q5" s="1843"/>
      <c r="R5" s="1843"/>
      <c r="S5" s="1843"/>
      <c r="T5" s="1843"/>
      <c r="U5" s="1843"/>
      <c r="V5" s="1844"/>
      <c r="W5" s="1842" t="s">
        <v>6</v>
      </c>
      <c r="X5" s="1843"/>
      <c r="Y5" s="1843"/>
      <c r="Z5" s="1843"/>
      <c r="AA5" s="1843"/>
      <c r="AB5" s="1843"/>
      <c r="AC5" s="1844"/>
    </row>
    <row r="6" spans="1:31" s="857" customFormat="1" ht="13.5" thickBot="1">
      <c r="A6" s="1840"/>
      <c r="B6" s="1845"/>
      <c r="C6" s="1846"/>
      <c r="D6" s="1846"/>
      <c r="E6" s="1846"/>
      <c r="F6" s="1846"/>
      <c r="G6" s="1846"/>
      <c r="H6" s="1847"/>
      <c r="I6" s="1845"/>
      <c r="J6" s="1846"/>
      <c r="K6" s="1846"/>
      <c r="L6" s="1846"/>
      <c r="M6" s="1846"/>
      <c r="N6" s="1846"/>
      <c r="O6" s="1847"/>
      <c r="P6" s="1845"/>
      <c r="Q6" s="1846"/>
      <c r="R6" s="1846"/>
      <c r="S6" s="1846"/>
      <c r="T6" s="1846"/>
      <c r="U6" s="1846"/>
      <c r="V6" s="1847"/>
      <c r="W6" s="1845"/>
      <c r="X6" s="1846"/>
      <c r="Y6" s="1846"/>
      <c r="Z6" s="1846"/>
      <c r="AA6" s="1846"/>
      <c r="AB6" s="1846"/>
      <c r="AC6" s="1847"/>
    </row>
    <row r="7" spans="1:31" ht="13.5" thickBot="1">
      <c r="A7" s="1841"/>
      <c r="B7" s="858" t="s">
        <v>595</v>
      </c>
      <c r="C7" s="859" t="s">
        <v>596</v>
      </c>
      <c r="D7" s="859" t="s">
        <v>597</v>
      </c>
      <c r="E7" s="859" t="s">
        <v>598</v>
      </c>
      <c r="F7" s="859" t="s">
        <v>599</v>
      </c>
      <c r="G7" s="859" t="s">
        <v>600</v>
      </c>
      <c r="H7" s="860" t="s">
        <v>601</v>
      </c>
      <c r="I7" s="858" t="s">
        <v>595</v>
      </c>
      <c r="J7" s="859" t="s">
        <v>596</v>
      </c>
      <c r="K7" s="859" t="s">
        <v>597</v>
      </c>
      <c r="L7" s="859" t="s">
        <v>598</v>
      </c>
      <c r="M7" s="859" t="s">
        <v>599</v>
      </c>
      <c r="N7" s="859" t="s">
        <v>600</v>
      </c>
      <c r="O7" s="860" t="s">
        <v>601</v>
      </c>
      <c r="P7" s="858" t="s">
        <v>595</v>
      </c>
      <c r="Q7" s="859" t="s">
        <v>596</v>
      </c>
      <c r="R7" s="859" t="s">
        <v>597</v>
      </c>
      <c r="S7" s="859" t="s">
        <v>598</v>
      </c>
      <c r="T7" s="859" t="s">
        <v>599</v>
      </c>
      <c r="U7" s="859" t="s">
        <v>600</v>
      </c>
      <c r="V7" s="860" t="s">
        <v>601</v>
      </c>
      <c r="W7" s="858" t="s">
        <v>595</v>
      </c>
      <c r="X7" s="859" t="s">
        <v>596</v>
      </c>
      <c r="Y7" s="859" t="s">
        <v>597</v>
      </c>
      <c r="Z7" s="859" t="s">
        <v>598</v>
      </c>
      <c r="AA7" s="859" t="s">
        <v>599</v>
      </c>
      <c r="AB7" s="859" t="s">
        <v>600</v>
      </c>
      <c r="AC7" s="860" t="s">
        <v>601</v>
      </c>
    </row>
    <row r="8" spans="1:31">
      <c r="A8" s="861" t="s">
        <v>561</v>
      </c>
      <c r="B8" s="862">
        <v>1073.1369999999999</v>
      </c>
      <c r="C8" s="863">
        <v>6.5860000000000003</v>
      </c>
      <c r="D8" s="863">
        <v>156.57499999999999</v>
      </c>
      <c r="E8" s="863">
        <v>73.909000000000006</v>
      </c>
      <c r="F8" s="863">
        <v>227.357</v>
      </c>
      <c r="G8" s="863">
        <v>114.081</v>
      </c>
      <c r="H8" s="864">
        <v>1577.7360000000001</v>
      </c>
      <c r="I8" s="862">
        <v>755.21699999999998</v>
      </c>
      <c r="J8" s="863">
        <v>5.3</v>
      </c>
      <c r="K8" s="863">
        <v>150.43600000000001</v>
      </c>
      <c r="L8" s="863">
        <v>22.609000000000002</v>
      </c>
      <c r="M8" s="863">
        <v>1.0980000000000001</v>
      </c>
      <c r="N8" s="863">
        <v>19.417999999999999</v>
      </c>
      <c r="O8" s="864">
        <v>931.46900000000005</v>
      </c>
      <c r="P8" s="862">
        <v>1715.2619999999999</v>
      </c>
      <c r="Q8" s="863">
        <v>12.137</v>
      </c>
      <c r="R8" s="863">
        <v>184.41800000000001</v>
      </c>
      <c r="S8" s="863">
        <v>37.942999999999998</v>
      </c>
      <c r="T8" s="863">
        <v>0.23400000000000001</v>
      </c>
      <c r="U8" s="863">
        <v>54.857999999999997</v>
      </c>
      <c r="V8" s="864">
        <v>1966.9090000000001</v>
      </c>
      <c r="W8" s="862">
        <v>3543.616</v>
      </c>
      <c r="X8" s="863">
        <v>24.023</v>
      </c>
      <c r="Y8" s="863">
        <v>491.42899999999997</v>
      </c>
      <c r="Z8" s="863">
        <v>134.46100000000001</v>
      </c>
      <c r="AA8" s="863">
        <v>228.68899999999999</v>
      </c>
      <c r="AB8" s="863">
        <v>188.357</v>
      </c>
      <c r="AC8" s="864">
        <v>4476.1139999999996</v>
      </c>
      <c r="AE8" s="865"/>
    </row>
    <row r="9" spans="1:31">
      <c r="A9" s="866" t="s">
        <v>602</v>
      </c>
      <c r="B9" s="867">
        <v>301.923</v>
      </c>
      <c r="C9" s="868">
        <v>1.5029999999999999</v>
      </c>
      <c r="D9" s="868">
        <v>18.646000000000001</v>
      </c>
      <c r="E9" s="868">
        <v>0.249</v>
      </c>
      <c r="F9" s="868">
        <v>1.996</v>
      </c>
      <c r="G9" s="868">
        <v>69.34</v>
      </c>
      <c r="H9" s="869">
        <v>393.40800000000002</v>
      </c>
      <c r="I9" s="867">
        <v>92.716999999999999</v>
      </c>
      <c r="J9" s="868">
        <v>0.58399999999999996</v>
      </c>
      <c r="K9" s="868">
        <v>42.927</v>
      </c>
      <c r="L9" s="868">
        <v>2.2650000000000001</v>
      </c>
      <c r="M9" s="868">
        <v>3.0000000000000001E-3</v>
      </c>
      <c r="N9" s="868">
        <v>0</v>
      </c>
      <c r="O9" s="869">
        <v>136.23099999999999</v>
      </c>
      <c r="P9" s="867">
        <v>891.26700000000005</v>
      </c>
      <c r="Q9" s="868">
        <v>3.202</v>
      </c>
      <c r="R9" s="868">
        <v>19.309000000000001</v>
      </c>
      <c r="S9" s="868">
        <v>6.5339999999999998</v>
      </c>
      <c r="T9" s="868">
        <v>1.7490000000000001</v>
      </c>
      <c r="U9" s="868">
        <v>22.734999999999999</v>
      </c>
      <c r="V9" s="869">
        <v>938.26199999999994</v>
      </c>
      <c r="W9" s="867">
        <v>1285.9069999999999</v>
      </c>
      <c r="X9" s="868">
        <v>5.2889999999999997</v>
      </c>
      <c r="Y9" s="868">
        <v>80.882000000000005</v>
      </c>
      <c r="Z9" s="868">
        <v>9.048</v>
      </c>
      <c r="AA9" s="868">
        <v>3.7480000000000002</v>
      </c>
      <c r="AB9" s="868">
        <v>92.075000000000003</v>
      </c>
      <c r="AC9" s="869">
        <v>1467.9010000000001</v>
      </c>
      <c r="AE9" s="865"/>
    </row>
    <row r="10" spans="1:31">
      <c r="A10" s="866" t="s">
        <v>603</v>
      </c>
      <c r="B10" s="867">
        <v>4647.0259999999998</v>
      </c>
      <c r="C10" s="868">
        <v>30.638000000000002</v>
      </c>
      <c r="D10" s="868">
        <v>948.24400000000003</v>
      </c>
      <c r="E10" s="868">
        <v>172.42400000000001</v>
      </c>
      <c r="F10" s="868">
        <v>89.933999999999997</v>
      </c>
      <c r="G10" s="868">
        <v>320.72899999999998</v>
      </c>
      <c r="H10" s="869">
        <v>6036.5709999999999</v>
      </c>
      <c r="I10" s="867">
        <v>2492.8719999999998</v>
      </c>
      <c r="J10" s="868">
        <v>20.789000000000001</v>
      </c>
      <c r="K10" s="868">
        <v>354.38600000000002</v>
      </c>
      <c r="L10" s="868">
        <v>33.210999999999999</v>
      </c>
      <c r="M10" s="868">
        <v>8.984</v>
      </c>
      <c r="N10" s="868">
        <v>11.858000000000001</v>
      </c>
      <c r="O10" s="869">
        <v>2888.8890000000001</v>
      </c>
      <c r="P10" s="867">
        <v>3426.19</v>
      </c>
      <c r="Q10" s="868">
        <v>28.885000000000002</v>
      </c>
      <c r="R10" s="868">
        <v>835.30799999999999</v>
      </c>
      <c r="S10" s="868">
        <v>147.06</v>
      </c>
      <c r="T10" s="868">
        <v>16.334</v>
      </c>
      <c r="U10" s="868">
        <v>124.598</v>
      </c>
      <c r="V10" s="869">
        <v>4431.3149999999996</v>
      </c>
      <c r="W10" s="867">
        <v>10566.088</v>
      </c>
      <c r="X10" s="868">
        <v>80.311999999999998</v>
      </c>
      <c r="Y10" s="868">
        <v>2137.9380000000001</v>
      </c>
      <c r="Z10" s="868">
        <v>352.69499999999999</v>
      </c>
      <c r="AA10" s="868">
        <v>115.252</v>
      </c>
      <c r="AB10" s="868">
        <v>457.185</v>
      </c>
      <c r="AC10" s="869">
        <v>13356.775</v>
      </c>
      <c r="AE10" s="865"/>
    </row>
    <row r="11" spans="1:31" ht="25.5">
      <c r="A11" s="866" t="s">
        <v>604</v>
      </c>
      <c r="B11" s="867">
        <v>1200.021</v>
      </c>
      <c r="C11" s="868">
        <v>7.452</v>
      </c>
      <c r="D11" s="868">
        <v>383.20699999999999</v>
      </c>
      <c r="E11" s="868">
        <v>106.113</v>
      </c>
      <c r="F11" s="868">
        <v>136.059</v>
      </c>
      <c r="G11" s="868">
        <v>544.97400000000005</v>
      </c>
      <c r="H11" s="869">
        <v>2271.7130000000002</v>
      </c>
      <c r="I11" s="867">
        <v>598.99</v>
      </c>
      <c r="J11" s="868">
        <v>5.4530000000000003</v>
      </c>
      <c r="K11" s="868">
        <v>175.13900000000001</v>
      </c>
      <c r="L11" s="868">
        <v>67.040000000000006</v>
      </c>
      <c r="M11" s="868">
        <v>1.165</v>
      </c>
      <c r="N11" s="868">
        <v>9.3040000000000003</v>
      </c>
      <c r="O11" s="869">
        <v>790.05100000000004</v>
      </c>
      <c r="P11" s="867">
        <v>1800.374</v>
      </c>
      <c r="Q11" s="868">
        <v>17.077999999999999</v>
      </c>
      <c r="R11" s="868">
        <v>264.16899999999998</v>
      </c>
      <c r="S11" s="868">
        <v>32.320999999999998</v>
      </c>
      <c r="T11" s="868">
        <v>1.016</v>
      </c>
      <c r="U11" s="868">
        <v>73.251000000000005</v>
      </c>
      <c r="V11" s="869">
        <v>2155.8879999999999</v>
      </c>
      <c r="W11" s="867">
        <v>3599.3850000000002</v>
      </c>
      <c r="X11" s="868">
        <v>29.983000000000001</v>
      </c>
      <c r="Y11" s="868">
        <v>822.51499999999999</v>
      </c>
      <c r="Z11" s="868">
        <v>205.47399999999999</v>
      </c>
      <c r="AA11" s="868">
        <v>138.24</v>
      </c>
      <c r="AB11" s="868">
        <v>627.529</v>
      </c>
      <c r="AC11" s="869">
        <v>5217.652</v>
      </c>
      <c r="AE11" s="865"/>
    </row>
    <row r="12" spans="1:31" ht="25.5">
      <c r="A12" s="866" t="s">
        <v>605</v>
      </c>
      <c r="B12" s="867">
        <v>2648.7660000000001</v>
      </c>
      <c r="C12" s="868">
        <v>15.327999999999999</v>
      </c>
      <c r="D12" s="868">
        <v>515.91099999999994</v>
      </c>
      <c r="E12" s="868">
        <v>140.119</v>
      </c>
      <c r="F12" s="868">
        <v>21.873999999999999</v>
      </c>
      <c r="G12" s="868">
        <v>1268.6759999999999</v>
      </c>
      <c r="H12" s="869">
        <v>4470.5550000000003</v>
      </c>
      <c r="I12" s="867">
        <v>855.072</v>
      </c>
      <c r="J12" s="868">
        <v>7.843</v>
      </c>
      <c r="K12" s="868">
        <v>310.726</v>
      </c>
      <c r="L12" s="868">
        <v>149.32900000000001</v>
      </c>
      <c r="M12" s="868">
        <v>0.23</v>
      </c>
      <c r="N12" s="868">
        <v>1.829</v>
      </c>
      <c r="O12" s="869">
        <v>1175.7</v>
      </c>
      <c r="P12" s="867">
        <v>1497.3510000000001</v>
      </c>
      <c r="Q12" s="868">
        <v>12.353</v>
      </c>
      <c r="R12" s="868">
        <v>278.37599999999998</v>
      </c>
      <c r="S12" s="868">
        <v>56.643000000000001</v>
      </c>
      <c r="T12" s="868">
        <v>3.2690000000000001</v>
      </c>
      <c r="U12" s="868">
        <v>322.18099999999998</v>
      </c>
      <c r="V12" s="869">
        <v>2113.5300000000002</v>
      </c>
      <c r="W12" s="867">
        <v>5001.1890000000003</v>
      </c>
      <c r="X12" s="868">
        <v>35.524000000000001</v>
      </c>
      <c r="Y12" s="868">
        <v>1105.0129999999999</v>
      </c>
      <c r="Z12" s="868">
        <v>346.09100000000001</v>
      </c>
      <c r="AA12" s="868">
        <v>25.373000000000001</v>
      </c>
      <c r="AB12" s="868">
        <v>1592.6859999999999</v>
      </c>
      <c r="AC12" s="869">
        <v>7759.7849999999999</v>
      </c>
      <c r="AE12" s="865"/>
    </row>
    <row r="13" spans="1:31" ht="25.5">
      <c r="A13" s="866" t="s">
        <v>606</v>
      </c>
      <c r="B13" s="867">
        <v>3289.81</v>
      </c>
      <c r="C13" s="868">
        <v>33.984999999999999</v>
      </c>
      <c r="D13" s="868">
        <v>301.13799999999998</v>
      </c>
      <c r="E13" s="868">
        <v>71.98</v>
      </c>
      <c r="F13" s="868">
        <v>116.68899999999999</v>
      </c>
      <c r="G13" s="868">
        <v>791.87</v>
      </c>
      <c r="H13" s="869">
        <v>4533.4920000000002</v>
      </c>
      <c r="I13" s="867">
        <v>1846.982</v>
      </c>
      <c r="J13" s="868">
        <v>18.367000000000001</v>
      </c>
      <c r="K13" s="868">
        <v>1003.337</v>
      </c>
      <c r="L13" s="868">
        <v>100.379</v>
      </c>
      <c r="M13" s="868">
        <v>1.4530000000000001</v>
      </c>
      <c r="N13" s="868">
        <v>318.05099999999999</v>
      </c>
      <c r="O13" s="869">
        <v>3188.19</v>
      </c>
      <c r="P13" s="867">
        <v>4964.6819999999998</v>
      </c>
      <c r="Q13" s="868">
        <v>26.323</v>
      </c>
      <c r="R13" s="868">
        <v>164.38399999999999</v>
      </c>
      <c r="S13" s="868">
        <v>33.817</v>
      </c>
      <c r="T13" s="868">
        <v>30.082999999999998</v>
      </c>
      <c r="U13" s="868">
        <v>2031.2619999999999</v>
      </c>
      <c r="V13" s="869">
        <v>7216.7340000000004</v>
      </c>
      <c r="W13" s="867">
        <v>10101.474</v>
      </c>
      <c r="X13" s="868">
        <v>78.674999999999997</v>
      </c>
      <c r="Y13" s="868">
        <v>1468.8589999999999</v>
      </c>
      <c r="Z13" s="868">
        <v>206.17599999999999</v>
      </c>
      <c r="AA13" s="868">
        <v>148.22499999999999</v>
      </c>
      <c r="AB13" s="868">
        <v>3141.183</v>
      </c>
      <c r="AC13" s="869">
        <v>14938.415999999999</v>
      </c>
      <c r="AE13" s="865"/>
    </row>
    <row r="14" spans="1:31">
      <c r="A14" s="866" t="s">
        <v>607</v>
      </c>
      <c r="B14" s="867">
        <v>1132.05</v>
      </c>
      <c r="C14" s="868">
        <v>7.5549999999999997</v>
      </c>
      <c r="D14" s="868">
        <v>670.11900000000003</v>
      </c>
      <c r="E14" s="868">
        <v>219.02600000000001</v>
      </c>
      <c r="F14" s="868">
        <v>101.768</v>
      </c>
      <c r="G14" s="868">
        <v>515.67200000000003</v>
      </c>
      <c r="H14" s="869">
        <v>2427.1640000000002</v>
      </c>
      <c r="I14" s="867">
        <v>908.928</v>
      </c>
      <c r="J14" s="868">
        <v>7.7480000000000002</v>
      </c>
      <c r="K14" s="868">
        <v>164.86</v>
      </c>
      <c r="L14" s="868">
        <v>19.582999999999998</v>
      </c>
      <c r="M14" s="868">
        <v>1.2769999999999999</v>
      </c>
      <c r="N14" s="868">
        <v>1.718</v>
      </c>
      <c r="O14" s="869">
        <v>1084.5309999999999</v>
      </c>
      <c r="P14" s="867">
        <v>1585.6030000000001</v>
      </c>
      <c r="Q14" s="868">
        <v>10.835000000000001</v>
      </c>
      <c r="R14" s="868">
        <v>229.26300000000001</v>
      </c>
      <c r="S14" s="868">
        <v>38.975000000000001</v>
      </c>
      <c r="T14" s="868">
        <v>13.56</v>
      </c>
      <c r="U14" s="868">
        <v>54.335000000000001</v>
      </c>
      <c r="V14" s="869">
        <v>1893.596</v>
      </c>
      <c r="W14" s="867">
        <v>3626.5810000000001</v>
      </c>
      <c r="X14" s="868">
        <v>26.138000000000002</v>
      </c>
      <c r="Y14" s="868">
        <v>1064.242</v>
      </c>
      <c r="Z14" s="868">
        <v>277.584</v>
      </c>
      <c r="AA14" s="868">
        <v>116.605</v>
      </c>
      <c r="AB14" s="868">
        <v>571.72500000000002</v>
      </c>
      <c r="AC14" s="869">
        <v>5405.2910000000002</v>
      </c>
      <c r="AE14" s="865"/>
    </row>
    <row r="15" spans="1:31">
      <c r="A15" s="866" t="s">
        <v>608</v>
      </c>
      <c r="B15" s="867">
        <v>1246.713</v>
      </c>
      <c r="C15" s="868">
        <v>8.952</v>
      </c>
      <c r="D15" s="868">
        <v>0</v>
      </c>
      <c r="E15" s="868">
        <v>6.6539999999999999</v>
      </c>
      <c r="F15" s="868">
        <v>8.3539999999999992</v>
      </c>
      <c r="G15" s="868">
        <v>219.12299999999999</v>
      </c>
      <c r="H15" s="869">
        <v>1483.1420000000001</v>
      </c>
      <c r="I15" s="867">
        <v>549.07899999999995</v>
      </c>
      <c r="J15" s="868">
        <v>3.3370000000000002</v>
      </c>
      <c r="K15" s="868">
        <v>955.93700000000001</v>
      </c>
      <c r="L15" s="868">
        <v>49.819000000000003</v>
      </c>
      <c r="M15" s="868">
        <v>0</v>
      </c>
      <c r="N15" s="868">
        <v>177.49799999999999</v>
      </c>
      <c r="O15" s="869">
        <v>1685.8510000000001</v>
      </c>
      <c r="P15" s="867">
        <v>2596.3150000000001</v>
      </c>
      <c r="Q15" s="868">
        <v>12.002000000000001</v>
      </c>
      <c r="R15" s="868">
        <v>0</v>
      </c>
      <c r="S15" s="868">
        <v>0</v>
      </c>
      <c r="T15" s="868">
        <v>1.6E-2</v>
      </c>
      <c r="U15" s="868">
        <v>1234.3589999999999</v>
      </c>
      <c r="V15" s="869">
        <v>3842.692</v>
      </c>
      <c r="W15" s="867">
        <v>4392.107</v>
      </c>
      <c r="X15" s="868">
        <v>24.291</v>
      </c>
      <c r="Y15" s="868">
        <v>955.93700000000001</v>
      </c>
      <c r="Z15" s="868">
        <v>56.472999999999999</v>
      </c>
      <c r="AA15" s="868">
        <v>8.3699999999999992</v>
      </c>
      <c r="AB15" s="868">
        <v>1630.98</v>
      </c>
      <c r="AC15" s="869">
        <v>7011.6850000000004</v>
      </c>
      <c r="AE15" s="865"/>
    </row>
    <row r="16" spans="1:31" ht="25.5">
      <c r="A16" s="866" t="s">
        <v>609</v>
      </c>
      <c r="B16" s="867">
        <v>69.346000000000004</v>
      </c>
      <c r="C16" s="868">
        <v>0.40799999999999997</v>
      </c>
      <c r="D16" s="868">
        <v>5.4359999999999999</v>
      </c>
      <c r="E16" s="868">
        <v>1.4970000000000001</v>
      </c>
      <c r="F16" s="868">
        <v>5.6449999999999996</v>
      </c>
      <c r="G16" s="868">
        <v>28.256</v>
      </c>
      <c r="H16" s="869">
        <v>109.09099999999999</v>
      </c>
      <c r="I16" s="867">
        <v>51.302999999999997</v>
      </c>
      <c r="J16" s="868">
        <v>0.70299999999999996</v>
      </c>
      <c r="K16" s="868">
        <v>19.280999999999999</v>
      </c>
      <c r="L16" s="868">
        <v>4.7880000000000003</v>
      </c>
      <c r="M16" s="868">
        <v>1.2E-2</v>
      </c>
      <c r="N16" s="868">
        <v>1.6E-2</v>
      </c>
      <c r="O16" s="869">
        <v>71.314999999999998</v>
      </c>
      <c r="P16" s="867">
        <v>69.272999999999996</v>
      </c>
      <c r="Q16" s="868">
        <v>1.3260000000000001</v>
      </c>
      <c r="R16" s="868">
        <v>6.6479999999999997</v>
      </c>
      <c r="S16" s="868">
        <v>0.54</v>
      </c>
      <c r="T16" s="868">
        <v>4.0000000000000001E-3</v>
      </c>
      <c r="U16" s="868">
        <v>42.381</v>
      </c>
      <c r="V16" s="869">
        <v>119.63200000000001</v>
      </c>
      <c r="W16" s="867">
        <v>189.922</v>
      </c>
      <c r="X16" s="868">
        <v>2.4369999999999998</v>
      </c>
      <c r="Y16" s="868">
        <v>31.364999999999998</v>
      </c>
      <c r="Z16" s="868">
        <v>6.8250000000000002</v>
      </c>
      <c r="AA16" s="868">
        <v>5.6609999999999996</v>
      </c>
      <c r="AB16" s="868">
        <v>70.653000000000006</v>
      </c>
      <c r="AC16" s="869">
        <v>300.03800000000001</v>
      </c>
      <c r="AE16" s="865"/>
    </row>
    <row r="17" spans="1:31">
      <c r="A17" s="866" t="s">
        <v>563</v>
      </c>
      <c r="B17" s="867">
        <v>4897.8119999999999</v>
      </c>
      <c r="C17" s="868">
        <v>39.328000000000003</v>
      </c>
      <c r="D17" s="868">
        <v>1152.5940000000001</v>
      </c>
      <c r="E17" s="868">
        <v>76.164000000000001</v>
      </c>
      <c r="F17" s="868">
        <v>64.784000000000006</v>
      </c>
      <c r="G17" s="868">
        <v>3765.424</v>
      </c>
      <c r="H17" s="869">
        <v>9919.9419999999991</v>
      </c>
      <c r="I17" s="867">
        <v>2854.3850000000002</v>
      </c>
      <c r="J17" s="868">
        <v>23.353999999999999</v>
      </c>
      <c r="K17" s="868">
        <v>662.04300000000001</v>
      </c>
      <c r="L17" s="868">
        <v>145.94399999999999</v>
      </c>
      <c r="M17" s="868">
        <v>1.919</v>
      </c>
      <c r="N17" s="868">
        <v>599.78099999999995</v>
      </c>
      <c r="O17" s="869">
        <v>4141.482</v>
      </c>
      <c r="P17" s="867">
        <v>3165.86</v>
      </c>
      <c r="Q17" s="868">
        <v>28.238</v>
      </c>
      <c r="R17" s="868">
        <v>311.47800000000001</v>
      </c>
      <c r="S17" s="868">
        <v>69.888000000000005</v>
      </c>
      <c r="T17" s="868">
        <v>2.2970000000000002</v>
      </c>
      <c r="U17" s="868">
        <v>1395.8389999999999</v>
      </c>
      <c r="V17" s="869">
        <v>4903.7120000000004</v>
      </c>
      <c r="W17" s="867">
        <v>10918.057000000001</v>
      </c>
      <c r="X17" s="868">
        <v>90.92</v>
      </c>
      <c r="Y17" s="868">
        <v>2126.1149999999998</v>
      </c>
      <c r="Z17" s="868">
        <v>291.99599999999998</v>
      </c>
      <c r="AA17" s="868">
        <v>69</v>
      </c>
      <c r="AB17" s="868">
        <v>5761.0439999999999</v>
      </c>
      <c r="AC17" s="869">
        <v>18965.135999999999</v>
      </c>
      <c r="AE17" s="865"/>
    </row>
    <row r="18" spans="1:31" ht="27.75" customHeight="1">
      <c r="A18" s="866" t="s">
        <v>610</v>
      </c>
      <c r="B18" s="867">
        <v>16951.721000000001</v>
      </c>
      <c r="C18" s="868">
        <v>113.425</v>
      </c>
      <c r="D18" s="868">
        <v>1585.508</v>
      </c>
      <c r="E18" s="868">
        <v>376.18599999999998</v>
      </c>
      <c r="F18" s="868">
        <v>195.54499999999999</v>
      </c>
      <c r="G18" s="868">
        <v>4537.9759999999997</v>
      </c>
      <c r="H18" s="869">
        <v>23384.174999999999</v>
      </c>
      <c r="I18" s="867">
        <v>7925.6090000000004</v>
      </c>
      <c r="J18" s="868">
        <v>60.085000000000001</v>
      </c>
      <c r="K18" s="868">
        <v>882.7</v>
      </c>
      <c r="L18" s="868">
        <v>263.995</v>
      </c>
      <c r="M18" s="868">
        <v>6.0830000000000002</v>
      </c>
      <c r="N18" s="868">
        <v>207.28399999999999</v>
      </c>
      <c r="O18" s="869">
        <v>9081.7610000000004</v>
      </c>
      <c r="P18" s="867">
        <v>13368.668</v>
      </c>
      <c r="Q18" s="868">
        <v>105.24299999999999</v>
      </c>
      <c r="R18" s="868">
        <v>1043.01</v>
      </c>
      <c r="S18" s="868">
        <v>147.01300000000001</v>
      </c>
      <c r="T18" s="868">
        <v>37.926000000000002</v>
      </c>
      <c r="U18" s="868">
        <v>4495.1059999999998</v>
      </c>
      <c r="V18" s="869">
        <v>19049.953000000001</v>
      </c>
      <c r="W18" s="867">
        <v>38245.998</v>
      </c>
      <c r="X18" s="868">
        <v>278.75299999999999</v>
      </c>
      <c r="Y18" s="868">
        <v>3511.2179999999998</v>
      </c>
      <c r="Z18" s="868">
        <v>787.19399999999996</v>
      </c>
      <c r="AA18" s="868">
        <v>239.554</v>
      </c>
      <c r="AB18" s="868">
        <v>9240.366</v>
      </c>
      <c r="AC18" s="869">
        <v>51515.889000000003</v>
      </c>
      <c r="AE18" s="865"/>
    </row>
    <row r="19" spans="1:31">
      <c r="A19" s="866" t="s">
        <v>611</v>
      </c>
      <c r="B19" s="867">
        <v>2319.3960000000002</v>
      </c>
      <c r="C19" s="868">
        <v>16.154</v>
      </c>
      <c r="D19" s="868">
        <v>351.37700000000001</v>
      </c>
      <c r="E19" s="868">
        <v>51.48</v>
      </c>
      <c r="F19" s="868">
        <v>48.363999999999997</v>
      </c>
      <c r="G19" s="868">
        <v>1940.6310000000001</v>
      </c>
      <c r="H19" s="869">
        <v>4675.9219999999996</v>
      </c>
      <c r="I19" s="867">
        <v>1448.1469999999999</v>
      </c>
      <c r="J19" s="868">
        <v>13.807</v>
      </c>
      <c r="K19" s="868">
        <v>216.244</v>
      </c>
      <c r="L19" s="868">
        <v>25.353999999999999</v>
      </c>
      <c r="M19" s="868">
        <v>1.331</v>
      </c>
      <c r="N19" s="868">
        <v>17.228000000000002</v>
      </c>
      <c r="O19" s="869">
        <v>1696.7570000000001</v>
      </c>
      <c r="P19" s="867">
        <v>2934.817</v>
      </c>
      <c r="Q19" s="868">
        <v>25.419</v>
      </c>
      <c r="R19" s="868">
        <v>282.64699999999999</v>
      </c>
      <c r="S19" s="868">
        <v>41.008000000000003</v>
      </c>
      <c r="T19" s="868">
        <v>2.3580000000000001</v>
      </c>
      <c r="U19" s="868">
        <v>303.54700000000003</v>
      </c>
      <c r="V19" s="869">
        <v>3548.788</v>
      </c>
      <c r="W19" s="867">
        <v>6702.36</v>
      </c>
      <c r="X19" s="868">
        <v>55.38</v>
      </c>
      <c r="Y19" s="868">
        <v>850.26800000000003</v>
      </c>
      <c r="Z19" s="868">
        <v>117.842</v>
      </c>
      <c r="AA19" s="868">
        <v>52.052999999999997</v>
      </c>
      <c r="AB19" s="868">
        <v>2261.4059999999999</v>
      </c>
      <c r="AC19" s="869">
        <v>9921.4670000000006</v>
      </c>
      <c r="AE19" s="865"/>
    </row>
    <row r="20" spans="1:31" ht="25.5">
      <c r="A20" s="866" t="s">
        <v>612</v>
      </c>
      <c r="B20" s="867">
        <v>568.29899999999998</v>
      </c>
      <c r="C20" s="868">
        <v>4.673</v>
      </c>
      <c r="D20" s="868">
        <v>452.59800000000001</v>
      </c>
      <c r="E20" s="868">
        <v>146.37799999999999</v>
      </c>
      <c r="F20" s="868">
        <v>11.148</v>
      </c>
      <c r="G20" s="868">
        <v>144.14699999999999</v>
      </c>
      <c r="H20" s="869">
        <v>1180.865</v>
      </c>
      <c r="I20" s="867">
        <v>734.04</v>
      </c>
      <c r="J20" s="868">
        <v>9.4580000000000002</v>
      </c>
      <c r="K20" s="868">
        <v>77.358999999999995</v>
      </c>
      <c r="L20" s="868">
        <v>11.991</v>
      </c>
      <c r="M20" s="868">
        <v>0.54</v>
      </c>
      <c r="N20" s="868">
        <v>9.298</v>
      </c>
      <c r="O20" s="869">
        <v>830.69500000000005</v>
      </c>
      <c r="P20" s="867">
        <v>642.19100000000003</v>
      </c>
      <c r="Q20" s="868">
        <v>4.9850000000000003</v>
      </c>
      <c r="R20" s="868">
        <v>457.72199999999998</v>
      </c>
      <c r="S20" s="868">
        <v>68.674999999999997</v>
      </c>
      <c r="T20" s="868">
        <v>2.5659999999999998</v>
      </c>
      <c r="U20" s="868">
        <v>17.143000000000001</v>
      </c>
      <c r="V20" s="869">
        <v>1124.607</v>
      </c>
      <c r="W20" s="867">
        <v>1944.53</v>
      </c>
      <c r="X20" s="868">
        <v>19.116</v>
      </c>
      <c r="Y20" s="868">
        <v>987.67899999999997</v>
      </c>
      <c r="Z20" s="868">
        <v>227.04400000000001</v>
      </c>
      <c r="AA20" s="868">
        <v>14.254</v>
      </c>
      <c r="AB20" s="868">
        <v>170.58799999999999</v>
      </c>
      <c r="AC20" s="869">
        <v>3136.1669999999999</v>
      </c>
      <c r="AE20" s="865"/>
    </row>
    <row r="21" spans="1:31">
      <c r="A21" s="866" t="s">
        <v>613</v>
      </c>
      <c r="B21" s="867">
        <v>306.43299999999999</v>
      </c>
      <c r="C21" s="868">
        <v>2.2109999999999999</v>
      </c>
      <c r="D21" s="868">
        <v>121.178</v>
      </c>
      <c r="E21" s="868">
        <v>3.75</v>
      </c>
      <c r="F21" s="868">
        <v>50.597999999999999</v>
      </c>
      <c r="G21" s="868">
        <v>240.27500000000001</v>
      </c>
      <c r="H21" s="869">
        <v>720.69500000000005</v>
      </c>
      <c r="I21" s="867">
        <v>280.86799999999999</v>
      </c>
      <c r="J21" s="868">
        <v>2.3069999999999999</v>
      </c>
      <c r="K21" s="868">
        <v>21.471</v>
      </c>
      <c r="L21" s="868">
        <v>4.7389999999999999</v>
      </c>
      <c r="M21" s="868">
        <v>0.17599999999999999</v>
      </c>
      <c r="N21" s="868">
        <v>205.14</v>
      </c>
      <c r="O21" s="869">
        <v>509.96199999999999</v>
      </c>
      <c r="P21" s="867">
        <v>461.27699999999999</v>
      </c>
      <c r="Q21" s="868">
        <v>3.4580000000000002</v>
      </c>
      <c r="R21" s="868">
        <v>16.686</v>
      </c>
      <c r="S21" s="868">
        <v>1.472</v>
      </c>
      <c r="T21" s="868">
        <v>41.826999999999998</v>
      </c>
      <c r="U21" s="868">
        <v>70.072999999999993</v>
      </c>
      <c r="V21" s="869">
        <v>593.32100000000003</v>
      </c>
      <c r="W21" s="867">
        <v>1048.578</v>
      </c>
      <c r="X21" s="868">
        <v>7.976</v>
      </c>
      <c r="Y21" s="868">
        <v>159.33500000000001</v>
      </c>
      <c r="Z21" s="868">
        <v>9.9610000000000003</v>
      </c>
      <c r="AA21" s="868">
        <v>92.600999999999999</v>
      </c>
      <c r="AB21" s="868">
        <v>515.48800000000006</v>
      </c>
      <c r="AC21" s="869">
        <v>1823.9780000000001</v>
      </c>
      <c r="AE21" s="865"/>
    </row>
    <row r="22" spans="1:31">
      <c r="A22" s="866" t="s">
        <v>614</v>
      </c>
      <c r="B22" s="867">
        <v>1096.345</v>
      </c>
      <c r="C22" s="868">
        <v>25.314</v>
      </c>
      <c r="D22" s="868">
        <v>36.826000000000001</v>
      </c>
      <c r="E22" s="868">
        <v>46.768999999999998</v>
      </c>
      <c r="F22" s="868">
        <v>27779.937000000002</v>
      </c>
      <c r="G22" s="868">
        <v>343.86599999999999</v>
      </c>
      <c r="H22" s="869">
        <v>29282.288</v>
      </c>
      <c r="I22" s="867">
        <v>1293.1489999999999</v>
      </c>
      <c r="J22" s="868">
        <v>10.042999999999999</v>
      </c>
      <c r="K22" s="868">
        <v>95.798000000000002</v>
      </c>
      <c r="L22" s="868">
        <v>29.228999999999999</v>
      </c>
      <c r="M22" s="868">
        <v>9.5760000000000005</v>
      </c>
      <c r="N22" s="868">
        <v>56.2</v>
      </c>
      <c r="O22" s="869">
        <v>1464.7660000000001</v>
      </c>
      <c r="P22" s="867">
        <v>39188.487000000001</v>
      </c>
      <c r="Q22" s="868">
        <v>23.91</v>
      </c>
      <c r="R22" s="868">
        <v>249.602</v>
      </c>
      <c r="S22" s="868">
        <v>6.1120000000000001</v>
      </c>
      <c r="T22" s="868">
        <v>236.36799999999999</v>
      </c>
      <c r="U22" s="868">
        <v>257.53800000000001</v>
      </c>
      <c r="V22" s="869">
        <v>39955.904999999999</v>
      </c>
      <c r="W22" s="867">
        <v>41577.981</v>
      </c>
      <c r="X22" s="868">
        <v>59.267000000000003</v>
      </c>
      <c r="Y22" s="868">
        <v>382.226</v>
      </c>
      <c r="Z22" s="868">
        <v>82.11</v>
      </c>
      <c r="AA22" s="868">
        <v>28025.881000000001</v>
      </c>
      <c r="AB22" s="868">
        <v>657.60400000000004</v>
      </c>
      <c r="AC22" s="869">
        <v>70702.959000000003</v>
      </c>
      <c r="AE22" s="865"/>
    </row>
    <row r="23" spans="1:31">
      <c r="A23" s="866" t="s">
        <v>615</v>
      </c>
      <c r="B23" s="867">
        <v>951.41</v>
      </c>
      <c r="C23" s="868">
        <v>4.8150000000000004</v>
      </c>
      <c r="D23" s="868">
        <v>402.83199999999999</v>
      </c>
      <c r="E23" s="868">
        <v>143.69999999999999</v>
      </c>
      <c r="F23" s="868">
        <v>10.566000000000001</v>
      </c>
      <c r="G23" s="868">
        <v>138.654</v>
      </c>
      <c r="H23" s="869">
        <v>1508.277</v>
      </c>
      <c r="I23" s="867">
        <v>1713.921</v>
      </c>
      <c r="J23" s="868">
        <v>13.15</v>
      </c>
      <c r="K23" s="868">
        <v>4.0010000000000003</v>
      </c>
      <c r="L23" s="868">
        <v>5.3019999999999996</v>
      </c>
      <c r="M23" s="868">
        <v>6.8000000000000005E-2</v>
      </c>
      <c r="N23" s="868">
        <v>101.476</v>
      </c>
      <c r="O23" s="869">
        <v>1832.616</v>
      </c>
      <c r="P23" s="867">
        <v>1268.223</v>
      </c>
      <c r="Q23" s="868">
        <v>13.27</v>
      </c>
      <c r="R23" s="868">
        <v>0.46700000000000003</v>
      </c>
      <c r="S23" s="868">
        <v>2.7E-2</v>
      </c>
      <c r="T23" s="868">
        <v>0.11799999999999999</v>
      </c>
      <c r="U23" s="868">
        <v>808.71299999999997</v>
      </c>
      <c r="V23" s="869">
        <v>2090.7910000000002</v>
      </c>
      <c r="W23" s="867">
        <v>3933.5540000000001</v>
      </c>
      <c r="X23" s="868">
        <v>31.234999999999999</v>
      </c>
      <c r="Y23" s="868">
        <v>407.3</v>
      </c>
      <c r="Z23" s="868">
        <v>149.029</v>
      </c>
      <c r="AA23" s="868">
        <v>10.752000000000001</v>
      </c>
      <c r="AB23" s="868">
        <v>1048.8430000000001</v>
      </c>
      <c r="AC23" s="869">
        <v>5431.6840000000002</v>
      </c>
      <c r="AE23" s="865"/>
    </row>
    <row r="24" spans="1:31">
      <c r="A24" s="866" t="s">
        <v>616</v>
      </c>
      <c r="B24" s="867">
        <v>865.60799999999995</v>
      </c>
      <c r="C24" s="868">
        <v>5.819</v>
      </c>
      <c r="D24" s="868">
        <v>83.754000000000005</v>
      </c>
      <c r="E24" s="868">
        <v>20.311</v>
      </c>
      <c r="F24" s="868">
        <v>6.2409999999999997</v>
      </c>
      <c r="G24" s="868">
        <v>348.76400000000001</v>
      </c>
      <c r="H24" s="869">
        <v>1310.1859999999999</v>
      </c>
      <c r="I24" s="867">
        <v>594.12300000000005</v>
      </c>
      <c r="J24" s="868">
        <v>4.1459999999999999</v>
      </c>
      <c r="K24" s="868">
        <v>93.47</v>
      </c>
      <c r="L24" s="868">
        <v>5.9029999999999996</v>
      </c>
      <c r="M24" s="868">
        <v>0.75</v>
      </c>
      <c r="N24" s="868">
        <v>26.198</v>
      </c>
      <c r="O24" s="869">
        <v>718.68700000000001</v>
      </c>
      <c r="P24" s="867">
        <v>579.87900000000002</v>
      </c>
      <c r="Q24" s="868">
        <v>3.6190000000000002</v>
      </c>
      <c r="R24" s="868">
        <v>246.166</v>
      </c>
      <c r="S24" s="868">
        <v>20.593</v>
      </c>
      <c r="T24" s="868">
        <v>0.64300000000000002</v>
      </c>
      <c r="U24" s="868">
        <v>54.956000000000003</v>
      </c>
      <c r="V24" s="869">
        <v>885.26300000000003</v>
      </c>
      <c r="W24" s="867">
        <v>2039.61</v>
      </c>
      <c r="X24" s="868">
        <v>13.584</v>
      </c>
      <c r="Y24" s="868">
        <v>423.39</v>
      </c>
      <c r="Z24" s="868">
        <v>46.807000000000002</v>
      </c>
      <c r="AA24" s="868">
        <v>7.6340000000000003</v>
      </c>
      <c r="AB24" s="868">
        <v>429.91800000000001</v>
      </c>
      <c r="AC24" s="869">
        <v>2914.136</v>
      </c>
      <c r="AE24" s="865"/>
    </row>
    <row r="25" spans="1:31">
      <c r="A25" s="866" t="s">
        <v>617</v>
      </c>
      <c r="B25" s="867">
        <v>643.18399999999997</v>
      </c>
      <c r="C25" s="868">
        <v>5.5129999999999999</v>
      </c>
      <c r="D25" s="868">
        <v>121.026</v>
      </c>
      <c r="E25" s="868">
        <v>110.83499999999999</v>
      </c>
      <c r="F25" s="868">
        <v>70.263000000000005</v>
      </c>
      <c r="G25" s="868">
        <v>82.429000000000002</v>
      </c>
      <c r="H25" s="869">
        <v>922.41499999999996</v>
      </c>
      <c r="I25" s="867">
        <v>538.88599999999997</v>
      </c>
      <c r="J25" s="868">
        <v>5.0069999999999997</v>
      </c>
      <c r="K25" s="868">
        <v>19.189</v>
      </c>
      <c r="L25" s="868">
        <v>2.8690000000000002</v>
      </c>
      <c r="M25" s="868">
        <v>0.222</v>
      </c>
      <c r="N25" s="868">
        <v>27.074999999999999</v>
      </c>
      <c r="O25" s="869">
        <v>590.37900000000002</v>
      </c>
      <c r="P25" s="867">
        <v>413.12299999999999</v>
      </c>
      <c r="Q25" s="868">
        <v>3.71</v>
      </c>
      <c r="R25" s="868">
        <v>30.234999999999999</v>
      </c>
      <c r="S25" s="868">
        <v>5.2160000000000002</v>
      </c>
      <c r="T25" s="868">
        <v>17.7</v>
      </c>
      <c r="U25" s="868">
        <v>72.998999999999995</v>
      </c>
      <c r="V25" s="869">
        <v>537.76700000000005</v>
      </c>
      <c r="W25" s="867">
        <v>1595.193</v>
      </c>
      <c r="X25" s="868">
        <v>14.23</v>
      </c>
      <c r="Y25" s="868">
        <v>170.45</v>
      </c>
      <c r="Z25" s="868">
        <v>118.92</v>
      </c>
      <c r="AA25" s="868">
        <v>88.185000000000002</v>
      </c>
      <c r="AB25" s="868">
        <v>182.50299999999999</v>
      </c>
      <c r="AC25" s="869">
        <v>2050.5610000000001</v>
      </c>
      <c r="AE25" s="865"/>
    </row>
    <row r="26" spans="1:31" ht="25.5">
      <c r="A26" s="866" t="s">
        <v>618</v>
      </c>
      <c r="B26" s="867">
        <v>14.037000000000001</v>
      </c>
      <c r="C26" s="868">
        <v>2.4060000000000001</v>
      </c>
      <c r="D26" s="868">
        <v>2.7E-2</v>
      </c>
      <c r="E26" s="868">
        <v>10.944000000000001</v>
      </c>
      <c r="F26" s="868">
        <v>18753.262999999999</v>
      </c>
      <c r="G26" s="868">
        <v>53.469000000000001</v>
      </c>
      <c r="H26" s="869">
        <v>18823.202000000001</v>
      </c>
      <c r="I26" s="867">
        <v>350.428</v>
      </c>
      <c r="J26" s="868">
        <v>82.361999999999995</v>
      </c>
      <c r="K26" s="868">
        <v>0</v>
      </c>
      <c r="L26" s="868">
        <v>0</v>
      </c>
      <c r="M26" s="868">
        <v>3909.4879999999998</v>
      </c>
      <c r="N26" s="868">
        <v>0</v>
      </c>
      <c r="O26" s="869">
        <v>4342.2780000000002</v>
      </c>
      <c r="P26" s="867">
        <v>24.274000000000001</v>
      </c>
      <c r="Q26" s="868">
        <v>17.559000000000001</v>
      </c>
      <c r="R26" s="868">
        <v>0.19500000000000001</v>
      </c>
      <c r="S26" s="868">
        <v>5.3999999999999999E-2</v>
      </c>
      <c r="T26" s="868">
        <v>1645.8040000000001</v>
      </c>
      <c r="U26" s="868">
        <v>70.929000000000002</v>
      </c>
      <c r="V26" s="869">
        <v>1758.761</v>
      </c>
      <c r="W26" s="867">
        <v>388.73899999999998</v>
      </c>
      <c r="X26" s="868">
        <v>102.327</v>
      </c>
      <c r="Y26" s="868">
        <v>0.222</v>
      </c>
      <c r="Z26" s="868">
        <v>10.997999999999999</v>
      </c>
      <c r="AA26" s="868">
        <v>24308.555</v>
      </c>
      <c r="AB26" s="868">
        <v>124.398</v>
      </c>
      <c r="AC26" s="869">
        <v>24924.241000000002</v>
      </c>
      <c r="AE26" s="865"/>
    </row>
    <row r="27" spans="1:31">
      <c r="A27" s="866" t="s">
        <v>619</v>
      </c>
      <c r="B27" s="867">
        <v>497.98899999999998</v>
      </c>
      <c r="C27" s="868">
        <v>4.0439999999999996</v>
      </c>
      <c r="D27" s="868">
        <v>2.0920000000000001</v>
      </c>
      <c r="E27" s="868">
        <v>0.215</v>
      </c>
      <c r="F27" s="868">
        <v>1.3129999999999999</v>
      </c>
      <c r="G27" s="868">
        <v>49.302</v>
      </c>
      <c r="H27" s="869">
        <v>554.74</v>
      </c>
      <c r="I27" s="867">
        <v>328.04300000000001</v>
      </c>
      <c r="J27" s="868">
        <v>1.718</v>
      </c>
      <c r="K27" s="868">
        <v>1.9359999999999999</v>
      </c>
      <c r="L27" s="868">
        <v>0.109</v>
      </c>
      <c r="M27" s="868">
        <v>2.1000000000000001E-2</v>
      </c>
      <c r="N27" s="868">
        <v>19.68</v>
      </c>
      <c r="O27" s="869">
        <v>351.39800000000002</v>
      </c>
      <c r="P27" s="867">
        <v>275.983</v>
      </c>
      <c r="Q27" s="868">
        <v>2.016</v>
      </c>
      <c r="R27" s="868">
        <v>4.8000000000000001E-2</v>
      </c>
      <c r="S27" s="868">
        <v>0</v>
      </c>
      <c r="T27" s="868">
        <v>0</v>
      </c>
      <c r="U27" s="868">
        <v>25.722999999999999</v>
      </c>
      <c r="V27" s="869">
        <v>303.77</v>
      </c>
      <c r="W27" s="867">
        <v>1102.0150000000001</v>
      </c>
      <c r="X27" s="868">
        <v>7.7779999999999996</v>
      </c>
      <c r="Y27" s="868">
        <v>4.0759999999999996</v>
      </c>
      <c r="Z27" s="868">
        <v>0.32400000000000001</v>
      </c>
      <c r="AA27" s="868">
        <v>1.3340000000000001</v>
      </c>
      <c r="AB27" s="868">
        <v>94.704999999999998</v>
      </c>
      <c r="AC27" s="869">
        <v>1209.9079999999999</v>
      </c>
      <c r="AE27" s="865"/>
    </row>
    <row r="28" spans="1:31">
      <c r="A28" s="866" t="s">
        <v>620</v>
      </c>
      <c r="B28" s="867">
        <v>356.24299999999999</v>
      </c>
      <c r="C28" s="868">
        <v>1.306</v>
      </c>
      <c r="D28" s="868">
        <v>1.915</v>
      </c>
      <c r="E28" s="868">
        <v>8.6999999999999994E-2</v>
      </c>
      <c r="F28" s="868">
        <v>0.98</v>
      </c>
      <c r="G28" s="868">
        <v>6.3730000000000002</v>
      </c>
      <c r="H28" s="869">
        <v>366.81700000000001</v>
      </c>
      <c r="I28" s="867">
        <v>325.30799999999999</v>
      </c>
      <c r="J28" s="868">
        <v>1.7989999999999999</v>
      </c>
      <c r="K28" s="868">
        <v>23.305</v>
      </c>
      <c r="L28" s="868">
        <v>1.1299999999999999</v>
      </c>
      <c r="M28" s="868">
        <v>0.11799999999999999</v>
      </c>
      <c r="N28" s="868">
        <v>37.587000000000003</v>
      </c>
      <c r="O28" s="869">
        <v>388.11700000000002</v>
      </c>
      <c r="P28" s="867">
        <v>269.91199999999998</v>
      </c>
      <c r="Q28" s="868">
        <v>1.79</v>
      </c>
      <c r="R28" s="868">
        <v>0.13800000000000001</v>
      </c>
      <c r="S28" s="868">
        <v>1E-3</v>
      </c>
      <c r="T28" s="868">
        <v>0</v>
      </c>
      <c r="U28" s="868">
        <v>1.075</v>
      </c>
      <c r="V28" s="869">
        <v>272.91500000000002</v>
      </c>
      <c r="W28" s="867">
        <v>951.46299999999997</v>
      </c>
      <c r="X28" s="868">
        <v>4.8949999999999996</v>
      </c>
      <c r="Y28" s="868">
        <v>25.358000000000001</v>
      </c>
      <c r="Z28" s="868">
        <v>1.218</v>
      </c>
      <c r="AA28" s="868">
        <v>1.0980000000000001</v>
      </c>
      <c r="AB28" s="868">
        <v>45.034999999999997</v>
      </c>
      <c r="AC28" s="869">
        <v>1027.8489999999999</v>
      </c>
      <c r="AE28" s="865"/>
    </row>
    <row r="29" spans="1:31">
      <c r="A29" s="866" t="s">
        <v>621</v>
      </c>
      <c r="B29" s="867">
        <v>387.93200000000002</v>
      </c>
      <c r="C29" s="868">
        <v>2.238</v>
      </c>
      <c r="D29" s="868">
        <v>50.374000000000002</v>
      </c>
      <c r="E29" s="868">
        <v>8.3569999999999993</v>
      </c>
      <c r="F29" s="868">
        <v>2.9929999999999999</v>
      </c>
      <c r="G29" s="868">
        <v>198.922</v>
      </c>
      <c r="H29" s="869">
        <v>642.45899999999995</v>
      </c>
      <c r="I29" s="867">
        <v>91.775999999999996</v>
      </c>
      <c r="J29" s="868">
        <v>0.70699999999999996</v>
      </c>
      <c r="K29" s="868">
        <v>8.7999999999999995E-2</v>
      </c>
      <c r="L29" s="868">
        <v>4.0000000000000001E-3</v>
      </c>
      <c r="M29" s="868">
        <v>5.0999999999999997E-2</v>
      </c>
      <c r="N29" s="868">
        <v>143.05099999999999</v>
      </c>
      <c r="O29" s="869">
        <v>235.673</v>
      </c>
      <c r="P29" s="867">
        <v>767.31799999999998</v>
      </c>
      <c r="Q29" s="868">
        <v>6.8179999999999996</v>
      </c>
      <c r="R29" s="868">
        <v>15.46</v>
      </c>
      <c r="S29" s="868">
        <v>2.1680000000000001</v>
      </c>
      <c r="T29" s="868">
        <v>0.24199999999999999</v>
      </c>
      <c r="U29" s="868">
        <v>37.386000000000003</v>
      </c>
      <c r="V29" s="869">
        <v>827.22400000000005</v>
      </c>
      <c r="W29" s="867">
        <v>1247.0260000000001</v>
      </c>
      <c r="X29" s="868">
        <v>9.7629999999999999</v>
      </c>
      <c r="Y29" s="868">
        <v>65.921999999999997</v>
      </c>
      <c r="Z29" s="868">
        <v>10.529</v>
      </c>
      <c r="AA29" s="868">
        <v>3.286</v>
      </c>
      <c r="AB29" s="868">
        <v>379.35899999999998</v>
      </c>
      <c r="AC29" s="869">
        <v>1705.356</v>
      </c>
      <c r="AE29" s="865"/>
    </row>
    <row r="30" spans="1:31" ht="25.5">
      <c r="A30" s="866" t="s">
        <v>622</v>
      </c>
      <c r="B30" s="867">
        <v>147.85499999999999</v>
      </c>
      <c r="C30" s="868">
        <v>0.63500000000000001</v>
      </c>
      <c r="D30" s="868">
        <v>12.506</v>
      </c>
      <c r="E30" s="868">
        <v>4.3259999999999996</v>
      </c>
      <c r="F30" s="868">
        <v>3.3210000000000002</v>
      </c>
      <c r="G30" s="868">
        <v>21.117000000000001</v>
      </c>
      <c r="H30" s="869">
        <v>185.434</v>
      </c>
      <c r="I30" s="867">
        <v>253.476</v>
      </c>
      <c r="J30" s="868">
        <v>2.15</v>
      </c>
      <c r="K30" s="868">
        <v>19.888999999999999</v>
      </c>
      <c r="L30" s="868">
        <v>1.889</v>
      </c>
      <c r="M30" s="868">
        <v>5.8000000000000003E-2</v>
      </c>
      <c r="N30" s="868">
        <v>9.06</v>
      </c>
      <c r="O30" s="869">
        <v>284.63299999999998</v>
      </c>
      <c r="P30" s="867">
        <v>124.014</v>
      </c>
      <c r="Q30" s="868">
        <v>0.93400000000000005</v>
      </c>
      <c r="R30" s="868">
        <v>69.53</v>
      </c>
      <c r="S30" s="868">
        <v>10.618</v>
      </c>
      <c r="T30" s="868">
        <v>15.557</v>
      </c>
      <c r="U30" s="868">
        <v>14.468999999999999</v>
      </c>
      <c r="V30" s="869">
        <v>224.50399999999999</v>
      </c>
      <c r="W30" s="867">
        <v>525.34500000000003</v>
      </c>
      <c r="X30" s="868">
        <v>3.7189999999999999</v>
      </c>
      <c r="Y30" s="868">
        <v>101.925</v>
      </c>
      <c r="Z30" s="868">
        <v>16.832999999999998</v>
      </c>
      <c r="AA30" s="868">
        <v>18.936</v>
      </c>
      <c r="AB30" s="868">
        <v>44.646000000000001</v>
      </c>
      <c r="AC30" s="869">
        <v>694.57100000000003</v>
      </c>
      <c r="AE30" s="865"/>
    </row>
    <row r="31" spans="1:31" ht="25.5">
      <c r="A31" s="866" t="s">
        <v>623</v>
      </c>
      <c r="B31" s="867">
        <v>0.35599999999999998</v>
      </c>
      <c r="C31" s="868">
        <v>2.3E-2</v>
      </c>
      <c r="D31" s="868">
        <v>0</v>
      </c>
      <c r="E31" s="868">
        <v>0</v>
      </c>
      <c r="F31" s="868">
        <v>3.3000000000000002E-2</v>
      </c>
      <c r="G31" s="868">
        <v>0</v>
      </c>
      <c r="H31" s="869">
        <v>0.41199999999999998</v>
      </c>
      <c r="I31" s="867">
        <v>0</v>
      </c>
      <c r="J31" s="868">
        <v>0</v>
      </c>
      <c r="K31" s="868">
        <v>0</v>
      </c>
      <c r="L31" s="868">
        <v>0</v>
      </c>
      <c r="M31" s="868">
        <v>0</v>
      </c>
      <c r="N31" s="868">
        <v>0</v>
      </c>
      <c r="O31" s="869">
        <v>0</v>
      </c>
      <c r="P31" s="867">
        <v>0</v>
      </c>
      <c r="Q31" s="868">
        <v>0</v>
      </c>
      <c r="R31" s="868">
        <v>0</v>
      </c>
      <c r="S31" s="868">
        <v>0</v>
      </c>
      <c r="T31" s="868">
        <v>0</v>
      </c>
      <c r="U31" s="868">
        <v>0</v>
      </c>
      <c r="V31" s="869">
        <v>0</v>
      </c>
      <c r="W31" s="867">
        <v>0.35599999999999998</v>
      </c>
      <c r="X31" s="868">
        <v>2.3E-2</v>
      </c>
      <c r="Y31" s="868">
        <v>0</v>
      </c>
      <c r="Z31" s="868">
        <v>0</v>
      </c>
      <c r="AA31" s="868">
        <v>3.3000000000000002E-2</v>
      </c>
      <c r="AB31" s="868">
        <v>0</v>
      </c>
      <c r="AC31" s="869">
        <v>0.41199999999999998</v>
      </c>
      <c r="AE31" s="865"/>
    </row>
    <row r="32" spans="1:31">
      <c r="A32" s="866" t="s">
        <v>624</v>
      </c>
      <c r="B32" s="867">
        <v>22.367999999999999</v>
      </c>
      <c r="C32" s="868">
        <v>0.14499999999999999</v>
      </c>
      <c r="D32" s="868">
        <v>0</v>
      </c>
      <c r="E32" s="868">
        <v>0</v>
      </c>
      <c r="F32" s="868">
        <v>3.4000000000000002E-2</v>
      </c>
      <c r="G32" s="868">
        <v>0</v>
      </c>
      <c r="H32" s="869">
        <v>22.547000000000001</v>
      </c>
      <c r="I32" s="867">
        <v>29.091999999999999</v>
      </c>
      <c r="J32" s="868">
        <v>0.69</v>
      </c>
      <c r="K32" s="868">
        <v>0</v>
      </c>
      <c r="L32" s="868">
        <v>0</v>
      </c>
      <c r="M32" s="868">
        <v>0</v>
      </c>
      <c r="N32" s="868">
        <v>0</v>
      </c>
      <c r="O32" s="869">
        <v>29.782</v>
      </c>
      <c r="P32" s="867">
        <v>294.084</v>
      </c>
      <c r="Q32" s="868">
        <v>3.569</v>
      </c>
      <c r="R32" s="868">
        <v>23.138999999999999</v>
      </c>
      <c r="S32" s="868">
        <v>0</v>
      </c>
      <c r="T32" s="868">
        <v>14.263</v>
      </c>
      <c r="U32" s="868">
        <v>0</v>
      </c>
      <c r="V32" s="869">
        <v>335.05500000000001</v>
      </c>
      <c r="W32" s="867">
        <v>345.54399999999998</v>
      </c>
      <c r="X32" s="868">
        <v>4.4039999999999999</v>
      </c>
      <c r="Y32" s="868">
        <v>23.138999999999999</v>
      </c>
      <c r="Z32" s="868">
        <v>0</v>
      </c>
      <c r="AA32" s="868">
        <v>14.297000000000001</v>
      </c>
      <c r="AB32" s="868">
        <v>0</v>
      </c>
      <c r="AC32" s="869">
        <v>387.38400000000001</v>
      </c>
      <c r="AE32" s="865"/>
    </row>
    <row r="33" spans="1:31">
      <c r="A33" s="866" t="s">
        <v>625</v>
      </c>
      <c r="B33" s="867">
        <v>1499.2449999999999</v>
      </c>
      <c r="C33" s="868">
        <v>7.2560000000000002</v>
      </c>
      <c r="D33" s="868">
        <v>94.37</v>
      </c>
      <c r="E33" s="868">
        <v>24.27</v>
      </c>
      <c r="F33" s="868">
        <v>2.8940000000000001</v>
      </c>
      <c r="G33" s="868">
        <v>5.4690000000000003</v>
      </c>
      <c r="H33" s="869">
        <v>1609.2339999999999</v>
      </c>
      <c r="I33" s="867">
        <v>13876.195</v>
      </c>
      <c r="J33" s="868">
        <v>65.010000000000005</v>
      </c>
      <c r="K33" s="868">
        <v>418.58699999999999</v>
      </c>
      <c r="L33" s="868">
        <v>32.893999999999998</v>
      </c>
      <c r="M33" s="868">
        <v>3.14</v>
      </c>
      <c r="N33" s="868">
        <v>16.065999999999999</v>
      </c>
      <c r="O33" s="869">
        <v>14378.998</v>
      </c>
      <c r="P33" s="867">
        <v>3006.2660000000001</v>
      </c>
      <c r="Q33" s="868">
        <v>14.159000000000001</v>
      </c>
      <c r="R33" s="868">
        <v>175.09899999999999</v>
      </c>
      <c r="S33" s="868">
        <v>4.2430000000000003</v>
      </c>
      <c r="T33" s="868">
        <v>1.2509999999999999</v>
      </c>
      <c r="U33" s="868">
        <v>0</v>
      </c>
      <c r="V33" s="869">
        <v>3196.7750000000001</v>
      </c>
      <c r="W33" s="867">
        <v>18381.705999999998</v>
      </c>
      <c r="X33" s="868">
        <v>86.424999999999997</v>
      </c>
      <c r="Y33" s="868">
        <v>688.05600000000004</v>
      </c>
      <c r="Z33" s="868">
        <v>61.406999999999996</v>
      </c>
      <c r="AA33" s="868">
        <v>7.2850000000000001</v>
      </c>
      <c r="AB33" s="868">
        <v>21.535</v>
      </c>
      <c r="AC33" s="869">
        <v>19185.007000000001</v>
      </c>
      <c r="AE33" s="865"/>
    </row>
    <row r="34" spans="1:31">
      <c r="A34" s="866" t="s">
        <v>626</v>
      </c>
      <c r="B34" s="867">
        <v>64.057000000000002</v>
      </c>
      <c r="C34" s="868">
        <v>0.20699999999999999</v>
      </c>
      <c r="D34" s="868">
        <v>2.7650000000000001</v>
      </c>
      <c r="E34" s="868">
        <v>0</v>
      </c>
      <c r="F34" s="868">
        <v>0</v>
      </c>
      <c r="G34" s="868">
        <v>0</v>
      </c>
      <c r="H34" s="869">
        <v>67.028999999999996</v>
      </c>
      <c r="I34" s="867">
        <v>723.66700000000003</v>
      </c>
      <c r="J34" s="868">
        <v>4.6210000000000004</v>
      </c>
      <c r="K34" s="868">
        <v>24.474</v>
      </c>
      <c r="L34" s="868">
        <v>4.1760000000000002</v>
      </c>
      <c r="M34" s="868">
        <v>0.65</v>
      </c>
      <c r="N34" s="868">
        <v>0</v>
      </c>
      <c r="O34" s="869">
        <v>753.41200000000003</v>
      </c>
      <c r="P34" s="867">
        <v>25.657</v>
      </c>
      <c r="Q34" s="868">
        <v>8.5999999999999993E-2</v>
      </c>
      <c r="R34" s="868">
        <v>0</v>
      </c>
      <c r="S34" s="868">
        <v>0</v>
      </c>
      <c r="T34" s="868">
        <v>0</v>
      </c>
      <c r="U34" s="868">
        <v>0</v>
      </c>
      <c r="V34" s="869">
        <v>25.742999999999999</v>
      </c>
      <c r="W34" s="867">
        <v>813.38099999999997</v>
      </c>
      <c r="X34" s="868">
        <v>4.9139999999999997</v>
      </c>
      <c r="Y34" s="868">
        <v>27.239000000000001</v>
      </c>
      <c r="Z34" s="868">
        <v>4.1760000000000002</v>
      </c>
      <c r="AA34" s="868">
        <v>0.65</v>
      </c>
      <c r="AB34" s="868">
        <v>0</v>
      </c>
      <c r="AC34" s="869">
        <v>846.18399999999997</v>
      </c>
      <c r="AE34" s="865"/>
    </row>
    <row r="35" spans="1:31">
      <c r="A35" s="866" t="s">
        <v>553</v>
      </c>
      <c r="B35" s="867">
        <v>20994.475999999999</v>
      </c>
      <c r="C35" s="868">
        <v>132.19399999999999</v>
      </c>
      <c r="D35" s="868">
        <v>2007.825</v>
      </c>
      <c r="E35" s="868">
        <v>318.11200000000002</v>
      </c>
      <c r="F35" s="868">
        <v>21.356000000000002</v>
      </c>
      <c r="G35" s="868">
        <v>0.95899999999999996</v>
      </c>
      <c r="H35" s="869">
        <v>23156.81</v>
      </c>
      <c r="I35" s="867">
        <v>11598.460999999999</v>
      </c>
      <c r="J35" s="868">
        <v>64.191000000000003</v>
      </c>
      <c r="K35" s="868">
        <v>754.18600000000004</v>
      </c>
      <c r="L35" s="868">
        <v>135.077</v>
      </c>
      <c r="M35" s="868">
        <v>8.4879999999999995</v>
      </c>
      <c r="N35" s="868">
        <v>6.3179999999999996</v>
      </c>
      <c r="O35" s="869">
        <v>12431.644</v>
      </c>
      <c r="P35" s="867">
        <v>816.79</v>
      </c>
      <c r="Q35" s="868">
        <v>3.6680000000000001</v>
      </c>
      <c r="R35" s="868">
        <v>203.952</v>
      </c>
      <c r="S35" s="868">
        <v>22.413</v>
      </c>
      <c r="T35" s="868">
        <v>6.0309999999999997</v>
      </c>
      <c r="U35" s="868">
        <v>0</v>
      </c>
      <c r="V35" s="869">
        <v>1030.441</v>
      </c>
      <c r="W35" s="867">
        <v>33409.726999999999</v>
      </c>
      <c r="X35" s="868">
        <v>200.053</v>
      </c>
      <c r="Y35" s="868">
        <v>2965.9630000000002</v>
      </c>
      <c r="Z35" s="868">
        <v>475.60199999999998</v>
      </c>
      <c r="AA35" s="868">
        <v>35.875</v>
      </c>
      <c r="AB35" s="868">
        <v>7.2770000000000001</v>
      </c>
      <c r="AC35" s="869">
        <v>36618.894999999997</v>
      </c>
      <c r="AE35" s="865"/>
    </row>
    <row r="36" spans="1:31">
      <c r="A36" s="866" t="s">
        <v>554</v>
      </c>
      <c r="B36" s="867">
        <v>5002.24</v>
      </c>
      <c r="C36" s="868">
        <v>8.673</v>
      </c>
      <c r="D36" s="868">
        <v>412.24799999999999</v>
      </c>
      <c r="E36" s="868">
        <v>58.456000000000003</v>
      </c>
      <c r="F36" s="868">
        <v>15.269</v>
      </c>
      <c r="G36" s="868">
        <v>4242.8329999999996</v>
      </c>
      <c r="H36" s="869">
        <v>9681.2630000000008</v>
      </c>
      <c r="I36" s="867">
        <v>1E-3</v>
      </c>
      <c r="J36" s="868">
        <v>0</v>
      </c>
      <c r="K36" s="868">
        <v>0</v>
      </c>
      <c r="L36" s="868">
        <v>0</v>
      </c>
      <c r="M36" s="868">
        <v>0</v>
      </c>
      <c r="N36" s="868">
        <v>0</v>
      </c>
      <c r="O36" s="869">
        <v>1E-3</v>
      </c>
      <c r="P36" s="867">
        <v>0.1</v>
      </c>
      <c r="Q36" s="868">
        <v>0</v>
      </c>
      <c r="R36" s="868">
        <v>0.114</v>
      </c>
      <c r="S36" s="868">
        <v>3.0000000000000001E-3</v>
      </c>
      <c r="T36" s="868">
        <v>0</v>
      </c>
      <c r="U36" s="868">
        <v>0</v>
      </c>
      <c r="V36" s="869">
        <v>0.214</v>
      </c>
      <c r="W36" s="867">
        <v>5002.3410000000003</v>
      </c>
      <c r="X36" s="868">
        <v>8.673</v>
      </c>
      <c r="Y36" s="868">
        <v>412.36200000000002</v>
      </c>
      <c r="Z36" s="868">
        <v>58.459000000000003</v>
      </c>
      <c r="AA36" s="868">
        <v>15.269</v>
      </c>
      <c r="AB36" s="868">
        <v>4242.8329999999996</v>
      </c>
      <c r="AC36" s="869">
        <v>9681.4779999999992</v>
      </c>
      <c r="AE36" s="865"/>
    </row>
    <row r="37" spans="1:31">
      <c r="A37" s="866" t="s">
        <v>555</v>
      </c>
      <c r="B37" s="867">
        <v>12082.137000000001</v>
      </c>
      <c r="C37" s="868">
        <v>39.716999999999999</v>
      </c>
      <c r="D37" s="868">
        <v>1377.3910000000001</v>
      </c>
      <c r="E37" s="868">
        <v>317.18700000000001</v>
      </c>
      <c r="F37" s="868">
        <v>67.796000000000006</v>
      </c>
      <c r="G37" s="868">
        <v>7845.8459999999995</v>
      </c>
      <c r="H37" s="869">
        <v>21412.886999999999</v>
      </c>
      <c r="I37" s="867">
        <v>0</v>
      </c>
      <c r="J37" s="868">
        <v>0</v>
      </c>
      <c r="K37" s="868">
        <v>0</v>
      </c>
      <c r="L37" s="868">
        <v>0</v>
      </c>
      <c r="M37" s="868">
        <v>0</v>
      </c>
      <c r="N37" s="868">
        <v>0</v>
      </c>
      <c r="O37" s="869">
        <v>0</v>
      </c>
      <c r="P37" s="867">
        <v>4.7039999999999997</v>
      </c>
      <c r="Q37" s="868">
        <v>0</v>
      </c>
      <c r="R37" s="868">
        <v>6.8890000000000002</v>
      </c>
      <c r="S37" s="868">
        <v>2.5390000000000001</v>
      </c>
      <c r="T37" s="868">
        <v>329.97300000000001</v>
      </c>
      <c r="U37" s="868">
        <v>52.951000000000001</v>
      </c>
      <c r="V37" s="869">
        <v>394.517</v>
      </c>
      <c r="W37" s="867">
        <v>12086.841</v>
      </c>
      <c r="X37" s="868">
        <v>39.716999999999999</v>
      </c>
      <c r="Y37" s="868">
        <v>1384.28</v>
      </c>
      <c r="Z37" s="868">
        <v>319.726</v>
      </c>
      <c r="AA37" s="868">
        <v>397.76900000000001</v>
      </c>
      <c r="AB37" s="868">
        <v>7898.7969999999996</v>
      </c>
      <c r="AC37" s="869">
        <v>21807.403999999999</v>
      </c>
      <c r="AE37" s="865"/>
    </row>
    <row r="38" spans="1:31">
      <c r="A38" s="866" t="s">
        <v>556</v>
      </c>
      <c r="B38" s="867">
        <v>112.068</v>
      </c>
      <c r="C38" s="868">
        <v>0.629</v>
      </c>
      <c r="D38" s="868">
        <v>36.070999999999998</v>
      </c>
      <c r="E38" s="868">
        <v>10.49</v>
      </c>
      <c r="F38" s="868">
        <v>1.764</v>
      </c>
      <c r="G38" s="868">
        <v>0</v>
      </c>
      <c r="H38" s="869">
        <v>150.53200000000001</v>
      </c>
      <c r="I38" s="867">
        <v>1897.7529999999999</v>
      </c>
      <c r="J38" s="868">
        <v>12.122999999999999</v>
      </c>
      <c r="K38" s="868">
        <v>133.06</v>
      </c>
      <c r="L38" s="868">
        <v>16.873999999999999</v>
      </c>
      <c r="M38" s="868">
        <v>12.212</v>
      </c>
      <c r="N38" s="868">
        <v>1.1850000000000001</v>
      </c>
      <c r="O38" s="869">
        <v>2056.3330000000001</v>
      </c>
      <c r="P38" s="867">
        <v>284.32499999999999</v>
      </c>
      <c r="Q38" s="868">
        <v>2.1190000000000002</v>
      </c>
      <c r="R38" s="868">
        <v>82.953999999999994</v>
      </c>
      <c r="S38" s="868">
        <v>5.1180000000000003</v>
      </c>
      <c r="T38" s="868">
        <v>2.4260000000000002</v>
      </c>
      <c r="U38" s="868">
        <v>0</v>
      </c>
      <c r="V38" s="869">
        <v>371.82400000000001</v>
      </c>
      <c r="W38" s="867">
        <v>2294.1460000000002</v>
      </c>
      <c r="X38" s="868">
        <v>14.871</v>
      </c>
      <c r="Y38" s="868">
        <v>252.08500000000001</v>
      </c>
      <c r="Z38" s="868">
        <v>32.481999999999999</v>
      </c>
      <c r="AA38" s="868">
        <v>16.402000000000001</v>
      </c>
      <c r="AB38" s="868">
        <v>1.1850000000000001</v>
      </c>
      <c r="AC38" s="869">
        <v>2578.6889999999999</v>
      </c>
      <c r="AE38" s="865"/>
    </row>
    <row r="39" spans="1:31">
      <c r="A39" s="866" t="s">
        <v>557</v>
      </c>
      <c r="B39" s="867">
        <v>33.215000000000003</v>
      </c>
      <c r="C39" s="868">
        <v>1.4039999999999999</v>
      </c>
      <c r="D39" s="868">
        <v>13.279</v>
      </c>
      <c r="E39" s="868">
        <v>17.378</v>
      </c>
      <c r="F39" s="868">
        <v>119.035</v>
      </c>
      <c r="G39" s="868">
        <v>10.816000000000001</v>
      </c>
      <c r="H39" s="869">
        <v>177.749</v>
      </c>
      <c r="I39" s="867">
        <v>950.21500000000003</v>
      </c>
      <c r="J39" s="868">
        <v>6.1760000000000002</v>
      </c>
      <c r="K39" s="868">
        <v>95.221000000000004</v>
      </c>
      <c r="L39" s="868">
        <v>57.363</v>
      </c>
      <c r="M39" s="868">
        <v>4.3410000000000002</v>
      </c>
      <c r="N39" s="868">
        <v>17.344000000000001</v>
      </c>
      <c r="O39" s="869">
        <v>1073.297</v>
      </c>
      <c r="P39" s="867">
        <v>684.06100000000004</v>
      </c>
      <c r="Q39" s="868">
        <v>4.1859999999999999</v>
      </c>
      <c r="R39" s="868">
        <v>48.645000000000003</v>
      </c>
      <c r="S39" s="868">
        <v>4.18</v>
      </c>
      <c r="T39" s="868">
        <v>52.273000000000003</v>
      </c>
      <c r="U39" s="868">
        <v>0</v>
      </c>
      <c r="V39" s="869">
        <v>789.16499999999996</v>
      </c>
      <c r="W39" s="867">
        <v>1667.491</v>
      </c>
      <c r="X39" s="868">
        <v>11.766</v>
      </c>
      <c r="Y39" s="868">
        <v>157.14500000000001</v>
      </c>
      <c r="Z39" s="868">
        <v>78.921000000000006</v>
      </c>
      <c r="AA39" s="868">
        <v>175.649</v>
      </c>
      <c r="AB39" s="868">
        <v>28.16</v>
      </c>
      <c r="AC39" s="869">
        <v>2040.211</v>
      </c>
      <c r="AE39" s="865"/>
    </row>
    <row r="40" spans="1:31">
      <c r="A40" s="866" t="s">
        <v>627</v>
      </c>
      <c r="B40" s="867">
        <v>293.42899999999997</v>
      </c>
      <c r="C40" s="868">
        <v>8.5990000000000002</v>
      </c>
      <c r="D40" s="868">
        <v>26.831</v>
      </c>
      <c r="E40" s="868">
        <v>4.4720000000000004</v>
      </c>
      <c r="F40" s="868">
        <v>0.27600000000000002</v>
      </c>
      <c r="G40" s="868">
        <v>0.20200000000000001</v>
      </c>
      <c r="H40" s="869">
        <v>329.33699999999999</v>
      </c>
      <c r="I40" s="867">
        <v>88.828000000000003</v>
      </c>
      <c r="J40" s="868">
        <v>1.0089999999999999</v>
      </c>
      <c r="K40" s="868">
        <v>14.997</v>
      </c>
      <c r="L40" s="868">
        <v>1.4119999999999999</v>
      </c>
      <c r="M40" s="868">
        <v>1.6140000000000001</v>
      </c>
      <c r="N40" s="868">
        <v>0</v>
      </c>
      <c r="O40" s="869">
        <v>106.44799999999999</v>
      </c>
      <c r="P40" s="867">
        <v>533.80399999999997</v>
      </c>
      <c r="Q40" s="868">
        <v>10.863</v>
      </c>
      <c r="R40" s="868">
        <v>74.430999999999997</v>
      </c>
      <c r="S40" s="868">
        <v>12.268000000000001</v>
      </c>
      <c r="T40" s="868">
        <v>0.13100000000000001</v>
      </c>
      <c r="U40" s="868">
        <v>0</v>
      </c>
      <c r="V40" s="869">
        <v>619.22900000000004</v>
      </c>
      <c r="W40" s="867">
        <v>916.06100000000004</v>
      </c>
      <c r="X40" s="868">
        <v>20.471</v>
      </c>
      <c r="Y40" s="868">
        <v>116.259</v>
      </c>
      <c r="Z40" s="868">
        <v>18.152000000000001</v>
      </c>
      <c r="AA40" s="868">
        <v>2.0209999999999999</v>
      </c>
      <c r="AB40" s="868">
        <v>0.20200000000000001</v>
      </c>
      <c r="AC40" s="869">
        <v>1055.0139999999999</v>
      </c>
      <c r="AE40" s="865"/>
    </row>
    <row r="41" spans="1:31">
      <c r="A41" s="866" t="s">
        <v>628</v>
      </c>
      <c r="B41" s="867">
        <v>158.267</v>
      </c>
      <c r="C41" s="868">
        <v>1.714</v>
      </c>
      <c r="D41" s="868">
        <v>31.712</v>
      </c>
      <c r="E41" s="868">
        <v>7.4119999999999999</v>
      </c>
      <c r="F41" s="868">
        <v>0.55500000000000005</v>
      </c>
      <c r="G41" s="868">
        <v>2.657</v>
      </c>
      <c r="H41" s="869">
        <v>194.905</v>
      </c>
      <c r="I41" s="867">
        <v>32.207999999999998</v>
      </c>
      <c r="J41" s="868">
        <v>0.29399999999999998</v>
      </c>
      <c r="K41" s="868">
        <v>22.393999999999998</v>
      </c>
      <c r="L41" s="868">
        <v>2.9449999999999998</v>
      </c>
      <c r="M41" s="868">
        <v>1.0289999999999999</v>
      </c>
      <c r="N41" s="868">
        <v>0</v>
      </c>
      <c r="O41" s="869">
        <v>55.924999999999997</v>
      </c>
      <c r="P41" s="867">
        <v>328.976</v>
      </c>
      <c r="Q41" s="868">
        <v>2.3980000000000001</v>
      </c>
      <c r="R41" s="868">
        <v>12.971</v>
      </c>
      <c r="S41" s="868">
        <v>4.1900000000000004</v>
      </c>
      <c r="T41" s="868">
        <v>7.0000000000000001E-3</v>
      </c>
      <c r="U41" s="868">
        <v>0.216</v>
      </c>
      <c r="V41" s="869">
        <v>344.56799999999998</v>
      </c>
      <c r="W41" s="867">
        <v>519.45100000000002</v>
      </c>
      <c r="X41" s="868">
        <v>4.4059999999999997</v>
      </c>
      <c r="Y41" s="868">
        <v>67.076999999999998</v>
      </c>
      <c r="Z41" s="868">
        <v>14.547000000000001</v>
      </c>
      <c r="AA41" s="868">
        <v>1.591</v>
      </c>
      <c r="AB41" s="868">
        <v>2.8730000000000002</v>
      </c>
      <c r="AC41" s="869">
        <v>595.39800000000002</v>
      </c>
      <c r="AE41" s="865"/>
    </row>
    <row r="42" spans="1:31">
      <c r="A42" s="866" t="s">
        <v>629</v>
      </c>
      <c r="B42" s="867">
        <v>78.582999999999998</v>
      </c>
      <c r="C42" s="868">
        <v>0.91200000000000003</v>
      </c>
      <c r="D42" s="868">
        <v>8.0619999999999994</v>
      </c>
      <c r="E42" s="868">
        <v>1.51</v>
      </c>
      <c r="F42" s="868">
        <v>0.14399999999999999</v>
      </c>
      <c r="G42" s="868">
        <v>0.64300000000000002</v>
      </c>
      <c r="H42" s="869">
        <v>88.343999999999994</v>
      </c>
      <c r="I42" s="867">
        <v>25.641999999999999</v>
      </c>
      <c r="J42" s="868">
        <v>0.17</v>
      </c>
      <c r="K42" s="868">
        <v>5.944</v>
      </c>
      <c r="L42" s="868">
        <v>2.0099999999999998</v>
      </c>
      <c r="M42" s="868">
        <v>2.9000000000000001E-2</v>
      </c>
      <c r="N42" s="868">
        <v>0</v>
      </c>
      <c r="O42" s="869">
        <v>31.785</v>
      </c>
      <c r="P42" s="867">
        <v>106.208</v>
      </c>
      <c r="Q42" s="868">
        <v>0.66</v>
      </c>
      <c r="R42" s="868">
        <v>0.49399999999999999</v>
      </c>
      <c r="S42" s="868">
        <v>4.0000000000000001E-3</v>
      </c>
      <c r="T42" s="868">
        <v>0</v>
      </c>
      <c r="U42" s="868">
        <v>0</v>
      </c>
      <c r="V42" s="869">
        <v>107.36199999999999</v>
      </c>
      <c r="W42" s="867">
        <v>210.43299999999999</v>
      </c>
      <c r="X42" s="868">
        <v>1.742</v>
      </c>
      <c r="Y42" s="868">
        <v>14.5</v>
      </c>
      <c r="Z42" s="868">
        <v>3.524</v>
      </c>
      <c r="AA42" s="868">
        <v>0.17299999999999999</v>
      </c>
      <c r="AB42" s="868">
        <v>0.64300000000000002</v>
      </c>
      <c r="AC42" s="869">
        <v>227.49100000000001</v>
      </c>
      <c r="AE42" s="865"/>
    </row>
    <row r="43" spans="1:31" ht="13.5" thickBot="1">
      <c r="A43" s="870" t="s">
        <v>568</v>
      </c>
      <c r="B43" s="871">
        <v>270.89299999999997</v>
      </c>
      <c r="C43" s="872">
        <v>2.581</v>
      </c>
      <c r="D43" s="872">
        <v>58.055</v>
      </c>
      <c r="E43" s="872">
        <v>54.966999999999999</v>
      </c>
      <c r="F43" s="872">
        <v>1.766</v>
      </c>
      <c r="G43" s="872">
        <v>7.3890000000000002</v>
      </c>
      <c r="H43" s="873">
        <v>340.68400000000003</v>
      </c>
      <c r="I43" s="871">
        <v>66.602999999999994</v>
      </c>
      <c r="J43" s="872">
        <v>0.55500000000000005</v>
      </c>
      <c r="K43" s="872">
        <v>24.89</v>
      </c>
      <c r="L43" s="872">
        <v>5.17</v>
      </c>
      <c r="M43" s="872">
        <v>2.5999999999999999E-2</v>
      </c>
      <c r="N43" s="872">
        <v>0</v>
      </c>
      <c r="O43" s="873">
        <v>92.073999999999998</v>
      </c>
      <c r="P43" s="871">
        <v>371.69299999999998</v>
      </c>
      <c r="Q43" s="872">
        <v>2.5529999999999999</v>
      </c>
      <c r="R43" s="872">
        <v>31.888000000000002</v>
      </c>
      <c r="S43" s="872">
        <v>6.6420000000000003</v>
      </c>
      <c r="T43" s="872">
        <v>7.1999999999999995E-2</v>
      </c>
      <c r="U43" s="872">
        <v>8.9999999999999993E-3</v>
      </c>
      <c r="V43" s="873">
        <v>406.21499999999997</v>
      </c>
      <c r="W43" s="871">
        <v>709.18899999999996</v>
      </c>
      <c r="X43" s="872">
        <v>5.6890000000000001</v>
      </c>
      <c r="Y43" s="872">
        <v>114.833</v>
      </c>
      <c r="Z43" s="872">
        <v>66.778999999999996</v>
      </c>
      <c r="AA43" s="872">
        <v>1.8640000000000001</v>
      </c>
      <c r="AB43" s="872">
        <v>7.3979999999999997</v>
      </c>
      <c r="AC43" s="873">
        <v>838.97299999999996</v>
      </c>
      <c r="AE43" s="865"/>
    </row>
    <row r="44" spans="1:31" ht="13.5" thickBot="1">
      <c r="A44" s="874" t="s">
        <v>630</v>
      </c>
      <c r="B44" s="875">
        <v>86224.39</v>
      </c>
      <c r="C44" s="876">
        <v>544.34199999999998</v>
      </c>
      <c r="D44" s="876">
        <v>11442.492</v>
      </c>
      <c r="E44" s="876">
        <v>2605.7269999999999</v>
      </c>
      <c r="F44" s="876">
        <v>47939.913999999997</v>
      </c>
      <c r="G44" s="876">
        <v>27860.883999999998</v>
      </c>
      <c r="H44" s="877">
        <v>174012.022</v>
      </c>
      <c r="I44" s="875">
        <v>56171.983999999997</v>
      </c>
      <c r="J44" s="876">
        <v>455.05599999999998</v>
      </c>
      <c r="K44" s="876">
        <v>6788.2749999999996</v>
      </c>
      <c r="L44" s="876">
        <v>1205.402</v>
      </c>
      <c r="M44" s="876">
        <v>3976.152</v>
      </c>
      <c r="N44" s="876">
        <v>2039.663</v>
      </c>
      <c r="O44" s="877">
        <v>69431.13</v>
      </c>
      <c r="P44" s="875">
        <v>88487.010999999999</v>
      </c>
      <c r="Q44" s="876">
        <v>409.37099999999998</v>
      </c>
      <c r="R44" s="876">
        <v>5365.835</v>
      </c>
      <c r="S44" s="876">
        <v>788.27800000000002</v>
      </c>
      <c r="T44" s="876">
        <v>2476.098</v>
      </c>
      <c r="U44" s="876">
        <v>11638.632</v>
      </c>
      <c r="V44" s="877">
        <v>108376.947</v>
      </c>
      <c r="W44" s="875">
        <v>230883.38500000001</v>
      </c>
      <c r="X44" s="876">
        <v>1408.769</v>
      </c>
      <c r="Y44" s="876">
        <v>23596.601999999999</v>
      </c>
      <c r="Z44" s="876">
        <v>4599.4070000000002</v>
      </c>
      <c r="AA44" s="876">
        <v>54392.163999999997</v>
      </c>
      <c r="AB44" s="876">
        <v>41539.178999999996</v>
      </c>
      <c r="AC44" s="877">
        <v>351820.09899999999</v>
      </c>
      <c r="AE44" s="865"/>
    </row>
    <row r="46" spans="1:31">
      <c r="A46" s="878" t="s">
        <v>631</v>
      </c>
    </row>
    <row r="47" spans="1:31">
      <c r="A47" s="856" t="s">
        <v>632</v>
      </c>
    </row>
    <row r="48" spans="1:31">
      <c r="A48" s="856" t="s">
        <v>633</v>
      </c>
    </row>
    <row r="49" spans="1:1">
      <c r="A49" s="856" t="s">
        <v>634</v>
      </c>
    </row>
    <row r="50" spans="1:1">
      <c r="A50" s="856" t="s">
        <v>635</v>
      </c>
    </row>
    <row r="51" spans="1:1">
      <c r="A51" s="856" t="s">
        <v>636</v>
      </c>
    </row>
    <row r="52" spans="1:1">
      <c r="A52" s="856" t="s">
        <v>637</v>
      </c>
    </row>
    <row r="53" spans="1:1">
      <c r="A53" s="856" t="s">
        <v>638</v>
      </c>
    </row>
  </sheetData>
  <mergeCells count="8">
    <mergeCell ref="AB1:AC1"/>
    <mergeCell ref="A3:AC3"/>
    <mergeCell ref="AB4:AC4"/>
    <mergeCell ref="A5:A7"/>
    <mergeCell ref="B5:H6"/>
    <mergeCell ref="I5:O6"/>
    <mergeCell ref="P5:V6"/>
    <mergeCell ref="W5:AC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44"/>
  <sheetViews>
    <sheetView workbookViewId="0"/>
  </sheetViews>
  <sheetFormatPr defaultColWidth="31.140625" defaultRowHeight="12.75"/>
  <cols>
    <col min="1" max="1" width="31.140625" style="879" customWidth="1"/>
    <col min="2" max="2" width="8.42578125" style="879" bestFit="1" customWidth="1"/>
    <col min="3" max="6" width="6.140625" style="879" bestFit="1" customWidth="1"/>
    <col min="7" max="7" width="8.42578125" style="879" bestFit="1" customWidth="1"/>
    <col min="8" max="8" width="7.28515625" style="879" bestFit="1" customWidth="1"/>
    <col min="9" max="12" width="6.140625" style="879" bestFit="1" customWidth="1"/>
    <col min="13" max="13" width="7.85546875" style="879" bestFit="1" customWidth="1"/>
    <col min="14" max="14" width="7.28515625" style="879" bestFit="1" customWidth="1"/>
    <col min="15" max="18" width="6.140625" style="879" bestFit="1" customWidth="1"/>
    <col min="19" max="20" width="8.42578125" style="879" bestFit="1" customWidth="1"/>
    <col min="21" max="22" width="7.28515625" style="879" bestFit="1" customWidth="1"/>
    <col min="23" max="23" width="6.140625" style="879" bestFit="1" customWidth="1"/>
    <col min="24" max="25" width="9" style="879" customWidth="1"/>
    <col min="26" max="256" width="31.140625" style="879"/>
    <col min="257" max="257" width="31.140625" style="879" customWidth="1"/>
    <col min="258" max="258" width="8.42578125" style="879" bestFit="1" customWidth="1"/>
    <col min="259" max="262" width="6.140625" style="879" bestFit="1" customWidth="1"/>
    <col min="263" max="263" width="8.42578125" style="879" bestFit="1" customWidth="1"/>
    <col min="264" max="264" width="7.28515625" style="879" bestFit="1" customWidth="1"/>
    <col min="265" max="268" width="6.140625" style="879" bestFit="1" customWidth="1"/>
    <col min="269" max="269" width="7.85546875" style="879" bestFit="1" customWidth="1"/>
    <col min="270" max="270" width="7.28515625" style="879" bestFit="1" customWidth="1"/>
    <col min="271" max="274" width="6.140625" style="879" bestFit="1" customWidth="1"/>
    <col min="275" max="276" width="8.42578125" style="879" bestFit="1" customWidth="1"/>
    <col min="277" max="278" width="7.28515625" style="879" bestFit="1" customWidth="1"/>
    <col min="279" max="279" width="6.140625" style="879" bestFit="1" customWidth="1"/>
    <col min="280" max="281" width="9" style="879" customWidth="1"/>
    <col min="282" max="512" width="31.140625" style="879"/>
    <col min="513" max="513" width="31.140625" style="879" customWidth="1"/>
    <col min="514" max="514" width="8.42578125" style="879" bestFit="1" customWidth="1"/>
    <col min="515" max="518" width="6.140625" style="879" bestFit="1" customWidth="1"/>
    <col min="519" max="519" width="8.42578125" style="879" bestFit="1" customWidth="1"/>
    <col min="520" max="520" width="7.28515625" style="879" bestFit="1" customWidth="1"/>
    <col min="521" max="524" width="6.140625" style="879" bestFit="1" customWidth="1"/>
    <col min="525" max="525" width="7.85546875" style="879" bestFit="1" customWidth="1"/>
    <col min="526" max="526" width="7.28515625" style="879" bestFit="1" customWidth="1"/>
    <col min="527" max="530" width="6.140625" style="879" bestFit="1" customWidth="1"/>
    <col min="531" max="532" width="8.42578125" style="879" bestFit="1" customWidth="1"/>
    <col min="533" max="534" width="7.28515625" style="879" bestFit="1" customWidth="1"/>
    <col min="535" max="535" width="6.140625" style="879" bestFit="1" customWidth="1"/>
    <col min="536" max="537" width="9" style="879" customWidth="1"/>
    <col min="538" max="768" width="31.140625" style="879"/>
    <col min="769" max="769" width="31.140625" style="879" customWidth="1"/>
    <col min="770" max="770" width="8.42578125" style="879" bestFit="1" customWidth="1"/>
    <col min="771" max="774" width="6.140625" style="879" bestFit="1" customWidth="1"/>
    <col min="775" max="775" width="8.42578125" style="879" bestFit="1" customWidth="1"/>
    <col min="776" max="776" width="7.28515625" style="879" bestFit="1" customWidth="1"/>
    <col min="777" max="780" width="6.140625" style="879" bestFit="1" customWidth="1"/>
    <col min="781" max="781" width="7.85546875" style="879" bestFit="1" customWidth="1"/>
    <col min="782" max="782" width="7.28515625" style="879" bestFit="1" customWidth="1"/>
    <col min="783" max="786" width="6.140625" style="879" bestFit="1" customWidth="1"/>
    <col min="787" max="788" width="8.42578125" style="879" bestFit="1" customWidth="1"/>
    <col min="789" max="790" width="7.28515625" style="879" bestFit="1" customWidth="1"/>
    <col min="791" max="791" width="6.140625" style="879" bestFit="1" customWidth="1"/>
    <col min="792" max="793" width="9" style="879" customWidth="1"/>
    <col min="794" max="1024" width="31.140625" style="879"/>
    <col min="1025" max="1025" width="31.140625" style="879" customWidth="1"/>
    <col min="1026" max="1026" width="8.42578125" style="879" bestFit="1" customWidth="1"/>
    <col min="1027" max="1030" width="6.140625" style="879" bestFit="1" customWidth="1"/>
    <col min="1031" max="1031" width="8.42578125" style="879" bestFit="1" customWidth="1"/>
    <col min="1032" max="1032" width="7.28515625" style="879" bestFit="1" customWidth="1"/>
    <col min="1033" max="1036" width="6.140625" style="879" bestFit="1" customWidth="1"/>
    <col min="1037" max="1037" width="7.85546875" style="879" bestFit="1" customWidth="1"/>
    <col min="1038" max="1038" width="7.28515625" style="879" bestFit="1" customWidth="1"/>
    <col min="1039" max="1042" width="6.140625" style="879" bestFit="1" customWidth="1"/>
    <col min="1043" max="1044" width="8.42578125" style="879" bestFit="1" customWidth="1"/>
    <col min="1045" max="1046" width="7.28515625" style="879" bestFit="1" customWidth="1"/>
    <col min="1047" max="1047" width="6.140625" style="879" bestFit="1" customWidth="1"/>
    <col min="1048" max="1049" width="9" style="879" customWidth="1"/>
    <col min="1050" max="1280" width="31.140625" style="879"/>
    <col min="1281" max="1281" width="31.140625" style="879" customWidth="1"/>
    <col min="1282" max="1282" width="8.42578125" style="879" bestFit="1" customWidth="1"/>
    <col min="1283" max="1286" width="6.140625" style="879" bestFit="1" customWidth="1"/>
    <col min="1287" max="1287" width="8.42578125" style="879" bestFit="1" customWidth="1"/>
    <col min="1288" max="1288" width="7.28515625" style="879" bestFit="1" customWidth="1"/>
    <col min="1289" max="1292" width="6.140625" style="879" bestFit="1" customWidth="1"/>
    <col min="1293" max="1293" width="7.85546875" style="879" bestFit="1" customWidth="1"/>
    <col min="1294" max="1294" width="7.28515625" style="879" bestFit="1" customWidth="1"/>
    <col min="1295" max="1298" width="6.140625" style="879" bestFit="1" customWidth="1"/>
    <col min="1299" max="1300" width="8.42578125" style="879" bestFit="1" customWidth="1"/>
    <col min="1301" max="1302" width="7.28515625" style="879" bestFit="1" customWidth="1"/>
    <col min="1303" max="1303" width="6.140625" style="879" bestFit="1" customWidth="1"/>
    <col min="1304" max="1305" width="9" style="879" customWidth="1"/>
    <col min="1306" max="1536" width="31.140625" style="879"/>
    <col min="1537" max="1537" width="31.140625" style="879" customWidth="1"/>
    <col min="1538" max="1538" width="8.42578125" style="879" bestFit="1" customWidth="1"/>
    <col min="1539" max="1542" width="6.140625" style="879" bestFit="1" customWidth="1"/>
    <col min="1543" max="1543" width="8.42578125" style="879" bestFit="1" customWidth="1"/>
    <col min="1544" max="1544" width="7.28515625" style="879" bestFit="1" customWidth="1"/>
    <col min="1545" max="1548" width="6.140625" style="879" bestFit="1" customWidth="1"/>
    <col min="1549" max="1549" width="7.85546875" style="879" bestFit="1" customWidth="1"/>
    <col min="1550" max="1550" width="7.28515625" style="879" bestFit="1" customWidth="1"/>
    <col min="1551" max="1554" width="6.140625" style="879" bestFit="1" customWidth="1"/>
    <col min="1555" max="1556" width="8.42578125" style="879" bestFit="1" customWidth="1"/>
    <col min="1557" max="1558" width="7.28515625" style="879" bestFit="1" customWidth="1"/>
    <col min="1559" max="1559" width="6.140625" style="879" bestFit="1" customWidth="1"/>
    <col min="1560" max="1561" width="9" style="879" customWidth="1"/>
    <col min="1562" max="1792" width="31.140625" style="879"/>
    <col min="1793" max="1793" width="31.140625" style="879" customWidth="1"/>
    <col min="1794" max="1794" width="8.42578125" style="879" bestFit="1" customWidth="1"/>
    <col min="1795" max="1798" width="6.140625" style="879" bestFit="1" customWidth="1"/>
    <col min="1799" max="1799" width="8.42578125" style="879" bestFit="1" customWidth="1"/>
    <col min="1800" max="1800" width="7.28515625" style="879" bestFit="1" customWidth="1"/>
    <col min="1801" max="1804" width="6.140625" style="879" bestFit="1" customWidth="1"/>
    <col min="1805" max="1805" width="7.85546875" style="879" bestFit="1" customWidth="1"/>
    <col min="1806" max="1806" width="7.28515625" style="879" bestFit="1" customWidth="1"/>
    <col min="1807" max="1810" width="6.140625" style="879" bestFit="1" customWidth="1"/>
    <col min="1811" max="1812" width="8.42578125" style="879" bestFit="1" customWidth="1"/>
    <col min="1813" max="1814" width="7.28515625" style="879" bestFit="1" customWidth="1"/>
    <col min="1815" max="1815" width="6.140625" style="879" bestFit="1" customWidth="1"/>
    <col min="1816" max="1817" width="9" style="879" customWidth="1"/>
    <col min="1818" max="2048" width="31.140625" style="879"/>
    <col min="2049" max="2049" width="31.140625" style="879" customWidth="1"/>
    <col min="2050" max="2050" width="8.42578125" style="879" bestFit="1" customWidth="1"/>
    <col min="2051" max="2054" width="6.140625" style="879" bestFit="1" customWidth="1"/>
    <col min="2055" max="2055" width="8.42578125" style="879" bestFit="1" customWidth="1"/>
    <col min="2056" max="2056" width="7.28515625" style="879" bestFit="1" customWidth="1"/>
    <col min="2057" max="2060" width="6.140625" style="879" bestFit="1" customWidth="1"/>
    <col min="2061" max="2061" width="7.85546875" style="879" bestFit="1" customWidth="1"/>
    <col min="2062" max="2062" width="7.28515625" style="879" bestFit="1" customWidth="1"/>
    <col min="2063" max="2066" width="6.140625" style="879" bestFit="1" customWidth="1"/>
    <col min="2067" max="2068" width="8.42578125" style="879" bestFit="1" customWidth="1"/>
    <col min="2069" max="2070" width="7.28515625" style="879" bestFit="1" customWidth="1"/>
    <col min="2071" max="2071" width="6.140625" style="879" bestFit="1" customWidth="1"/>
    <col min="2072" max="2073" width="9" style="879" customWidth="1"/>
    <col min="2074" max="2304" width="31.140625" style="879"/>
    <col min="2305" max="2305" width="31.140625" style="879" customWidth="1"/>
    <col min="2306" max="2306" width="8.42578125" style="879" bestFit="1" customWidth="1"/>
    <col min="2307" max="2310" width="6.140625" style="879" bestFit="1" customWidth="1"/>
    <col min="2311" max="2311" width="8.42578125" style="879" bestFit="1" customWidth="1"/>
    <col min="2312" max="2312" width="7.28515625" style="879" bestFit="1" customWidth="1"/>
    <col min="2313" max="2316" width="6.140625" style="879" bestFit="1" customWidth="1"/>
    <col min="2317" max="2317" width="7.85546875" style="879" bestFit="1" customWidth="1"/>
    <col min="2318" max="2318" width="7.28515625" style="879" bestFit="1" customWidth="1"/>
    <col min="2319" max="2322" width="6.140625" style="879" bestFit="1" customWidth="1"/>
    <col min="2323" max="2324" width="8.42578125" style="879" bestFit="1" customWidth="1"/>
    <col min="2325" max="2326" width="7.28515625" style="879" bestFit="1" customWidth="1"/>
    <col min="2327" max="2327" width="6.140625" style="879" bestFit="1" customWidth="1"/>
    <col min="2328" max="2329" width="9" style="879" customWidth="1"/>
    <col min="2330" max="2560" width="31.140625" style="879"/>
    <col min="2561" max="2561" width="31.140625" style="879" customWidth="1"/>
    <col min="2562" max="2562" width="8.42578125" style="879" bestFit="1" customWidth="1"/>
    <col min="2563" max="2566" width="6.140625" style="879" bestFit="1" customWidth="1"/>
    <col min="2567" max="2567" width="8.42578125" style="879" bestFit="1" customWidth="1"/>
    <col min="2568" max="2568" width="7.28515625" style="879" bestFit="1" customWidth="1"/>
    <col min="2569" max="2572" width="6.140625" style="879" bestFit="1" customWidth="1"/>
    <col min="2573" max="2573" width="7.85546875" style="879" bestFit="1" customWidth="1"/>
    <col min="2574" max="2574" width="7.28515625" style="879" bestFit="1" customWidth="1"/>
    <col min="2575" max="2578" width="6.140625" style="879" bestFit="1" customWidth="1"/>
    <col min="2579" max="2580" width="8.42578125" style="879" bestFit="1" customWidth="1"/>
    <col min="2581" max="2582" width="7.28515625" style="879" bestFit="1" customWidth="1"/>
    <col min="2583" max="2583" width="6.140625" style="879" bestFit="1" customWidth="1"/>
    <col min="2584" max="2585" width="9" style="879" customWidth="1"/>
    <col min="2586" max="2816" width="31.140625" style="879"/>
    <col min="2817" max="2817" width="31.140625" style="879" customWidth="1"/>
    <col min="2818" max="2818" width="8.42578125" style="879" bestFit="1" customWidth="1"/>
    <col min="2819" max="2822" width="6.140625" style="879" bestFit="1" customWidth="1"/>
    <col min="2823" max="2823" width="8.42578125" style="879" bestFit="1" customWidth="1"/>
    <col min="2824" max="2824" width="7.28515625" style="879" bestFit="1" customWidth="1"/>
    <col min="2825" max="2828" width="6.140625" style="879" bestFit="1" customWidth="1"/>
    <col min="2829" max="2829" width="7.85546875" style="879" bestFit="1" customWidth="1"/>
    <col min="2830" max="2830" width="7.28515625" style="879" bestFit="1" customWidth="1"/>
    <col min="2831" max="2834" width="6.140625" style="879" bestFit="1" customWidth="1"/>
    <col min="2835" max="2836" width="8.42578125" style="879" bestFit="1" customWidth="1"/>
    <col min="2837" max="2838" width="7.28515625" style="879" bestFit="1" customWidth="1"/>
    <col min="2839" max="2839" width="6.140625" style="879" bestFit="1" customWidth="1"/>
    <col min="2840" max="2841" width="9" style="879" customWidth="1"/>
    <col min="2842" max="3072" width="31.140625" style="879"/>
    <col min="3073" max="3073" width="31.140625" style="879" customWidth="1"/>
    <col min="3074" max="3074" width="8.42578125" style="879" bestFit="1" customWidth="1"/>
    <col min="3075" max="3078" width="6.140625" style="879" bestFit="1" customWidth="1"/>
    <col min="3079" max="3079" width="8.42578125" style="879" bestFit="1" customWidth="1"/>
    <col min="3080" max="3080" width="7.28515625" style="879" bestFit="1" customWidth="1"/>
    <col min="3081" max="3084" width="6.140625" style="879" bestFit="1" customWidth="1"/>
    <col min="3085" max="3085" width="7.85546875" style="879" bestFit="1" customWidth="1"/>
    <col min="3086" max="3086" width="7.28515625" style="879" bestFit="1" customWidth="1"/>
    <col min="3087" max="3090" width="6.140625" style="879" bestFit="1" customWidth="1"/>
    <col min="3091" max="3092" width="8.42578125" style="879" bestFit="1" customWidth="1"/>
    <col min="3093" max="3094" width="7.28515625" style="879" bestFit="1" customWidth="1"/>
    <col min="3095" max="3095" width="6.140625" style="879" bestFit="1" customWidth="1"/>
    <col min="3096" max="3097" width="9" style="879" customWidth="1"/>
    <col min="3098" max="3328" width="31.140625" style="879"/>
    <col min="3329" max="3329" width="31.140625" style="879" customWidth="1"/>
    <col min="3330" max="3330" width="8.42578125" style="879" bestFit="1" customWidth="1"/>
    <col min="3331" max="3334" width="6.140625" style="879" bestFit="1" customWidth="1"/>
    <col min="3335" max="3335" width="8.42578125" style="879" bestFit="1" customWidth="1"/>
    <col min="3336" max="3336" width="7.28515625" style="879" bestFit="1" customWidth="1"/>
    <col min="3337" max="3340" width="6.140625" style="879" bestFit="1" customWidth="1"/>
    <col min="3341" max="3341" width="7.85546875" style="879" bestFit="1" customWidth="1"/>
    <col min="3342" max="3342" width="7.28515625" style="879" bestFit="1" customWidth="1"/>
    <col min="3343" max="3346" width="6.140625" style="879" bestFit="1" customWidth="1"/>
    <col min="3347" max="3348" width="8.42578125" style="879" bestFit="1" customWidth="1"/>
    <col min="3349" max="3350" width="7.28515625" style="879" bestFit="1" customWidth="1"/>
    <col min="3351" max="3351" width="6.140625" style="879" bestFit="1" customWidth="1"/>
    <col min="3352" max="3353" width="9" style="879" customWidth="1"/>
    <col min="3354" max="3584" width="31.140625" style="879"/>
    <col min="3585" max="3585" width="31.140625" style="879" customWidth="1"/>
    <col min="3586" max="3586" width="8.42578125" style="879" bestFit="1" customWidth="1"/>
    <col min="3587" max="3590" width="6.140625" style="879" bestFit="1" customWidth="1"/>
    <col min="3591" max="3591" width="8.42578125" style="879" bestFit="1" customWidth="1"/>
    <col min="3592" max="3592" width="7.28515625" style="879" bestFit="1" customWidth="1"/>
    <col min="3593" max="3596" width="6.140625" style="879" bestFit="1" customWidth="1"/>
    <col min="3597" max="3597" width="7.85546875" style="879" bestFit="1" customWidth="1"/>
    <col min="3598" max="3598" width="7.28515625" style="879" bestFit="1" customWidth="1"/>
    <col min="3599" max="3602" width="6.140625" style="879" bestFit="1" customWidth="1"/>
    <col min="3603" max="3604" width="8.42578125" style="879" bestFit="1" customWidth="1"/>
    <col min="3605" max="3606" width="7.28515625" style="879" bestFit="1" customWidth="1"/>
    <col min="3607" max="3607" width="6.140625" style="879" bestFit="1" customWidth="1"/>
    <col min="3608" max="3609" width="9" style="879" customWidth="1"/>
    <col min="3610" max="3840" width="31.140625" style="879"/>
    <col min="3841" max="3841" width="31.140625" style="879" customWidth="1"/>
    <col min="3842" max="3842" width="8.42578125" style="879" bestFit="1" customWidth="1"/>
    <col min="3843" max="3846" width="6.140625" style="879" bestFit="1" customWidth="1"/>
    <col min="3847" max="3847" width="8.42578125" style="879" bestFit="1" customWidth="1"/>
    <col min="3848" max="3848" width="7.28515625" style="879" bestFit="1" customWidth="1"/>
    <col min="3849" max="3852" width="6.140625" style="879" bestFit="1" customWidth="1"/>
    <col min="3853" max="3853" width="7.85546875" style="879" bestFit="1" customWidth="1"/>
    <col min="3854" max="3854" width="7.28515625" style="879" bestFit="1" customWidth="1"/>
    <col min="3855" max="3858" width="6.140625" style="879" bestFit="1" customWidth="1"/>
    <col min="3859" max="3860" width="8.42578125" style="879" bestFit="1" customWidth="1"/>
    <col min="3861" max="3862" width="7.28515625" style="879" bestFit="1" customWidth="1"/>
    <col min="3863" max="3863" width="6.140625" style="879" bestFit="1" customWidth="1"/>
    <col min="3864" max="3865" width="9" style="879" customWidth="1"/>
    <col min="3866" max="4096" width="31.140625" style="879"/>
    <col min="4097" max="4097" width="31.140625" style="879" customWidth="1"/>
    <col min="4098" max="4098" width="8.42578125" style="879" bestFit="1" customWidth="1"/>
    <col min="4099" max="4102" width="6.140625" style="879" bestFit="1" customWidth="1"/>
    <col min="4103" max="4103" width="8.42578125" style="879" bestFit="1" customWidth="1"/>
    <col min="4104" max="4104" width="7.28515625" style="879" bestFit="1" customWidth="1"/>
    <col min="4105" max="4108" width="6.140625" style="879" bestFit="1" customWidth="1"/>
    <col min="4109" max="4109" width="7.85546875" style="879" bestFit="1" customWidth="1"/>
    <col min="4110" max="4110" width="7.28515625" style="879" bestFit="1" customWidth="1"/>
    <col min="4111" max="4114" width="6.140625" style="879" bestFit="1" customWidth="1"/>
    <col min="4115" max="4116" width="8.42578125" style="879" bestFit="1" customWidth="1"/>
    <col min="4117" max="4118" width="7.28515625" style="879" bestFit="1" customWidth="1"/>
    <col min="4119" max="4119" width="6.140625" style="879" bestFit="1" customWidth="1"/>
    <col min="4120" max="4121" width="9" style="879" customWidth="1"/>
    <col min="4122" max="4352" width="31.140625" style="879"/>
    <col min="4353" max="4353" width="31.140625" style="879" customWidth="1"/>
    <col min="4354" max="4354" width="8.42578125" style="879" bestFit="1" customWidth="1"/>
    <col min="4355" max="4358" width="6.140625" style="879" bestFit="1" customWidth="1"/>
    <col min="4359" max="4359" width="8.42578125" style="879" bestFit="1" customWidth="1"/>
    <col min="4360" max="4360" width="7.28515625" style="879" bestFit="1" customWidth="1"/>
    <col min="4361" max="4364" width="6.140625" style="879" bestFit="1" customWidth="1"/>
    <col min="4365" max="4365" width="7.85546875" style="879" bestFit="1" customWidth="1"/>
    <col min="4366" max="4366" width="7.28515625" style="879" bestFit="1" customWidth="1"/>
    <col min="4367" max="4370" width="6.140625" style="879" bestFit="1" customWidth="1"/>
    <col min="4371" max="4372" width="8.42578125" style="879" bestFit="1" customWidth="1"/>
    <col min="4373" max="4374" width="7.28515625" style="879" bestFit="1" customWidth="1"/>
    <col min="4375" max="4375" width="6.140625" style="879" bestFit="1" customWidth="1"/>
    <col min="4376" max="4377" width="9" style="879" customWidth="1"/>
    <col min="4378" max="4608" width="31.140625" style="879"/>
    <col min="4609" max="4609" width="31.140625" style="879" customWidth="1"/>
    <col min="4610" max="4610" width="8.42578125" style="879" bestFit="1" customWidth="1"/>
    <col min="4611" max="4614" width="6.140625" style="879" bestFit="1" customWidth="1"/>
    <col min="4615" max="4615" width="8.42578125" style="879" bestFit="1" customWidth="1"/>
    <col min="4616" max="4616" width="7.28515625" style="879" bestFit="1" customWidth="1"/>
    <col min="4617" max="4620" width="6.140625" style="879" bestFit="1" customWidth="1"/>
    <col min="4621" max="4621" width="7.85546875" style="879" bestFit="1" customWidth="1"/>
    <col min="4622" max="4622" width="7.28515625" style="879" bestFit="1" customWidth="1"/>
    <col min="4623" max="4626" width="6.140625" style="879" bestFit="1" customWidth="1"/>
    <col min="4627" max="4628" width="8.42578125" style="879" bestFit="1" customWidth="1"/>
    <col min="4629" max="4630" width="7.28515625" style="879" bestFit="1" customWidth="1"/>
    <col min="4631" max="4631" width="6.140625" style="879" bestFit="1" customWidth="1"/>
    <col min="4632" max="4633" width="9" style="879" customWidth="1"/>
    <col min="4634" max="4864" width="31.140625" style="879"/>
    <col min="4865" max="4865" width="31.140625" style="879" customWidth="1"/>
    <col min="4866" max="4866" width="8.42578125" style="879" bestFit="1" customWidth="1"/>
    <col min="4867" max="4870" width="6.140625" style="879" bestFit="1" customWidth="1"/>
    <col min="4871" max="4871" width="8.42578125" style="879" bestFit="1" customWidth="1"/>
    <col min="4872" max="4872" width="7.28515625" style="879" bestFit="1" customWidth="1"/>
    <col min="4873" max="4876" width="6.140625" style="879" bestFit="1" customWidth="1"/>
    <col min="4877" max="4877" width="7.85546875" style="879" bestFit="1" customWidth="1"/>
    <col min="4878" max="4878" width="7.28515625" style="879" bestFit="1" customWidth="1"/>
    <col min="4879" max="4882" width="6.140625" style="879" bestFit="1" customWidth="1"/>
    <col min="4883" max="4884" width="8.42578125" style="879" bestFit="1" customWidth="1"/>
    <col min="4885" max="4886" width="7.28515625" style="879" bestFit="1" customWidth="1"/>
    <col min="4887" max="4887" width="6.140625" style="879" bestFit="1" customWidth="1"/>
    <col min="4888" max="4889" width="9" style="879" customWidth="1"/>
    <col min="4890" max="5120" width="31.140625" style="879"/>
    <col min="5121" max="5121" width="31.140625" style="879" customWidth="1"/>
    <col min="5122" max="5122" width="8.42578125" style="879" bestFit="1" customWidth="1"/>
    <col min="5123" max="5126" width="6.140625" style="879" bestFit="1" customWidth="1"/>
    <col min="5127" max="5127" width="8.42578125" style="879" bestFit="1" customWidth="1"/>
    <col min="5128" max="5128" width="7.28515625" style="879" bestFit="1" customWidth="1"/>
    <col min="5129" max="5132" width="6.140625" style="879" bestFit="1" customWidth="1"/>
    <col min="5133" max="5133" width="7.85546875" style="879" bestFit="1" customWidth="1"/>
    <col min="5134" max="5134" width="7.28515625" style="879" bestFit="1" customWidth="1"/>
    <col min="5135" max="5138" width="6.140625" style="879" bestFit="1" customWidth="1"/>
    <col min="5139" max="5140" width="8.42578125" style="879" bestFit="1" customWidth="1"/>
    <col min="5141" max="5142" width="7.28515625" style="879" bestFit="1" customWidth="1"/>
    <col min="5143" max="5143" width="6.140625" style="879" bestFit="1" customWidth="1"/>
    <col min="5144" max="5145" width="9" style="879" customWidth="1"/>
    <col min="5146" max="5376" width="31.140625" style="879"/>
    <col min="5377" max="5377" width="31.140625" style="879" customWidth="1"/>
    <col min="5378" max="5378" width="8.42578125" style="879" bestFit="1" customWidth="1"/>
    <col min="5379" max="5382" width="6.140625" style="879" bestFit="1" customWidth="1"/>
    <col min="5383" max="5383" width="8.42578125" style="879" bestFit="1" customWidth="1"/>
    <col min="5384" max="5384" width="7.28515625" style="879" bestFit="1" customWidth="1"/>
    <col min="5385" max="5388" width="6.140625" style="879" bestFit="1" customWidth="1"/>
    <col min="5389" max="5389" width="7.85546875" style="879" bestFit="1" customWidth="1"/>
    <col min="5390" max="5390" width="7.28515625" style="879" bestFit="1" customWidth="1"/>
    <col min="5391" max="5394" width="6.140625" style="879" bestFit="1" customWidth="1"/>
    <col min="5395" max="5396" width="8.42578125" style="879" bestFit="1" customWidth="1"/>
    <col min="5397" max="5398" width="7.28515625" style="879" bestFit="1" customWidth="1"/>
    <col min="5399" max="5399" width="6.140625" style="879" bestFit="1" customWidth="1"/>
    <col min="5400" max="5401" width="9" style="879" customWidth="1"/>
    <col min="5402" max="5632" width="31.140625" style="879"/>
    <col min="5633" max="5633" width="31.140625" style="879" customWidth="1"/>
    <col min="5634" max="5634" width="8.42578125" style="879" bestFit="1" customWidth="1"/>
    <col min="5635" max="5638" width="6.140625" style="879" bestFit="1" customWidth="1"/>
    <col min="5639" max="5639" width="8.42578125" style="879" bestFit="1" customWidth="1"/>
    <col min="5640" max="5640" width="7.28515625" style="879" bestFit="1" customWidth="1"/>
    <col min="5641" max="5644" width="6.140625" style="879" bestFit="1" customWidth="1"/>
    <col min="5645" max="5645" width="7.85546875" style="879" bestFit="1" customWidth="1"/>
    <col min="5646" max="5646" width="7.28515625" style="879" bestFit="1" customWidth="1"/>
    <col min="5647" max="5650" width="6.140625" style="879" bestFit="1" customWidth="1"/>
    <col min="5651" max="5652" width="8.42578125" style="879" bestFit="1" customWidth="1"/>
    <col min="5653" max="5654" width="7.28515625" style="879" bestFit="1" customWidth="1"/>
    <col min="5655" max="5655" width="6.140625" style="879" bestFit="1" customWidth="1"/>
    <col min="5656" max="5657" width="9" style="879" customWidth="1"/>
    <col min="5658" max="5888" width="31.140625" style="879"/>
    <col min="5889" max="5889" width="31.140625" style="879" customWidth="1"/>
    <col min="5890" max="5890" width="8.42578125" style="879" bestFit="1" customWidth="1"/>
    <col min="5891" max="5894" width="6.140625" style="879" bestFit="1" customWidth="1"/>
    <col min="5895" max="5895" width="8.42578125" style="879" bestFit="1" customWidth="1"/>
    <col min="5896" max="5896" width="7.28515625" style="879" bestFit="1" customWidth="1"/>
    <col min="5897" max="5900" width="6.140625" style="879" bestFit="1" customWidth="1"/>
    <col min="5901" max="5901" width="7.85546875" style="879" bestFit="1" customWidth="1"/>
    <col min="5902" max="5902" width="7.28515625" style="879" bestFit="1" customWidth="1"/>
    <col min="5903" max="5906" width="6.140625" style="879" bestFit="1" customWidth="1"/>
    <col min="5907" max="5908" width="8.42578125" style="879" bestFit="1" customWidth="1"/>
    <col min="5909" max="5910" width="7.28515625" style="879" bestFit="1" customWidth="1"/>
    <col min="5911" max="5911" width="6.140625" style="879" bestFit="1" customWidth="1"/>
    <col min="5912" max="5913" width="9" style="879" customWidth="1"/>
    <col min="5914" max="6144" width="31.140625" style="879"/>
    <col min="6145" max="6145" width="31.140625" style="879" customWidth="1"/>
    <col min="6146" max="6146" width="8.42578125" style="879" bestFit="1" customWidth="1"/>
    <col min="6147" max="6150" width="6.140625" style="879" bestFit="1" customWidth="1"/>
    <col min="6151" max="6151" width="8.42578125" style="879" bestFit="1" customWidth="1"/>
    <col min="6152" max="6152" width="7.28515625" style="879" bestFit="1" customWidth="1"/>
    <col min="6153" max="6156" width="6.140625" style="879" bestFit="1" customWidth="1"/>
    <col min="6157" max="6157" width="7.85546875" style="879" bestFit="1" customWidth="1"/>
    <col min="6158" max="6158" width="7.28515625" style="879" bestFit="1" customWidth="1"/>
    <col min="6159" max="6162" width="6.140625" style="879" bestFit="1" customWidth="1"/>
    <col min="6163" max="6164" width="8.42578125" style="879" bestFit="1" customWidth="1"/>
    <col min="6165" max="6166" width="7.28515625" style="879" bestFit="1" customWidth="1"/>
    <col min="6167" max="6167" width="6.140625" style="879" bestFit="1" customWidth="1"/>
    <col min="6168" max="6169" width="9" style="879" customWidth="1"/>
    <col min="6170" max="6400" width="31.140625" style="879"/>
    <col min="6401" max="6401" width="31.140625" style="879" customWidth="1"/>
    <col min="6402" max="6402" width="8.42578125" style="879" bestFit="1" customWidth="1"/>
    <col min="6403" max="6406" width="6.140625" style="879" bestFit="1" customWidth="1"/>
    <col min="6407" max="6407" width="8.42578125" style="879" bestFit="1" customWidth="1"/>
    <col min="6408" max="6408" width="7.28515625" style="879" bestFit="1" customWidth="1"/>
    <col min="6409" max="6412" width="6.140625" style="879" bestFit="1" customWidth="1"/>
    <col min="6413" max="6413" width="7.85546875" style="879" bestFit="1" customWidth="1"/>
    <col min="6414" max="6414" width="7.28515625" style="879" bestFit="1" customWidth="1"/>
    <col min="6415" max="6418" width="6.140625" style="879" bestFit="1" customWidth="1"/>
    <col min="6419" max="6420" width="8.42578125" style="879" bestFit="1" customWidth="1"/>
    <col min="6421" max="6422" width="7.28515625" style="879" bestFit="1" customWidth="1"/>
    <col min="6423" max="6423" width="6.140625" style="879" bestFit="1" customWidth="1"/>
    <col min="6424" max="6425" width="9" style="879" customWidth="1"/>
    <col min="6426" max="6656" width="31.140625" style="879"/>
    <col min="6657" max="6657" width="31.140625" style="879" customWidth="1"/>
    <col min="6658" max="6658" width="8.42578125" style="879" bestFit="1" customWidth="1"/>
    <col min="6659" max="6662" width="6.140625" style="879" bestFit="1" customWidth="1"/>
    <col min="6663" max="6663" width="8.42578125" style="879" bestFit="1" customWidth="1"/>
    <col min="6664" max="6664" width="7.28515625" style="879" bestFit="1" customWidth="1"/>
    <col min="6665" max="6668" width="6.140625" style="879" bestFit="1" customWidth="1"/>
    <col min="6669" max="6669" width="7.85546875" style="879" bestFit="1" customWidth="1"/>
    <col min="6670" max="6670" width="7.28515625" style="879" bestFit="1" customWidth="1"/>
    <col min="6671" max="6674" width="6.140625" style="879" bestFit="1" customWidth="1"/>
    <col min="6675" max="6676" width="8.42578125" style="879" bestFit="1" customWidth="1"/>
    <col min="6677" max="6678" width="7.28515625" style="879" bestFit="1" customWidth="1"/>
    <col min="6679" max="6679" width="6.140625" style="879" bestFit="1" customWidth="1"/>
    <col min="6680" max="6681" width="9" style="879" customWidth="1"/>
    <col min="6682" max="6912" width="31.140625" style="879"/>
    <col min="6913" max="6913" width="31.140625" style="879" customWidth="1"/>
    <col min="6914" max="6914" width="8.42578125" style="879" bestFit="1" customWidth="1"/>
    <col min="6915" max="6918" width="6.140625" style="879" bestFit="1" customWidth="1"/>
    <col min="6919" max="6919" width="8.42578125" style="879" bestFit="1" customWidth="1"/>
    <col min="6920" max="6920" width="7.28515625" style="879" bestFit="1" customWidth="1"/>
    <col min="6921" max="6924" width="6.140625" style="879" bestFit="1" customWidth="1"/>
    <col min="6925" max="6925" width="7.85546875" style="879" bestFit="1" customWidth="1"/>
    <col min="6926" max="6926" width="7.28515625" style="879" bestFit="1" customWidth="1"/>
    <col min="6927" max="6930" width="6.140625" style="879" bestFit="1" customWidth="1"/>
    <col min="6931" max="6932" width="8.42578125" style="879" bestFit="1" customWidth="1"/>
    <col min="6933" max="6934" width="7.28515625" style="879" bestFit="1" customWidth="1"/>
    <col min="6935" max="6935" width="6.140625" style="879" bestFit="1" customWidth="1"/>
    <col min="6936" max="6937" width="9" style="879" customWidth="1"/>
    <col min="6938" max="7168" width="31.140625" style="879"/>
    <col min="7169" max="7169" width="31.140625" style="879" customWidth="1"/>
    <col min="7170" max="7170" width="8.42578125" style="879" bestFit="1" customWidth="1"/>
    <col min="7171" max="7174" width="6.140625" style="879" bestFit="1" customWidth="1"/>
    <col min="7175" max="7175" width="8.42578125" style="879" bestFit="1" customWidth="1"/>
    <col min="7176" max="7176" width="7.28515625" style="879" bestFit="1" customWidth="1"/>
    <col min="7177" max="7180" width="6.140625" style="879" bestFit="1" customWidth="1"/>
    <col min="7181" max="7181" width="7.85546875" style="879" bestFit="1" customWidth="1"/>
    <col min="7182" max="7182" width="7.28515625" style="879" bestFit="1" customWidth="1"/>
    <col min="7183" max="7186" width="6.140625" style="879" bestFit="1" customWidth="1"/>
    <col min="7187" max="7188" width="8.42578125" style="879" bestFit="1" customWidth="1"/>
    <col min="7189" max="7190" width="7.28515625" style="879" bestFit="1" customWidth="1"/>
    <col min="7191" max="7191" width="6.140625" style="879" bestFit="1" customWidth="1"/>
    <col min="7192" max="7193" width="9" style="879" customWidth="1"/>
    <col min="7194" max="7424" width="31.140625" style="879"/>
    <col min="7425" max="7425" width="31.140625" style="879" customWidth="1"/>
    <col min="7426" max="7426" width="8.42578125" style="879" bestFit="1" customWidth="1"/>
    <col min="7427" max="7430" width="6.140625" style="879" bestFit="1" customWidth="1"/>
    <col min="7431" max="7431" width="8.42578125" style="879" bestFit="1" customWidth="1"/>
    <col min="7432" max="7432" width="7.28515625" style="879" bestFit="1" customWidth="1"/>
    <col min="7433" max="7436" width="6.140625" style="879" bestFit="1" customWidth="1"/>
    <col min="7437" max="7437" width="7.85546875" style="879" bestFit="1" customWidth="1"/>
    <col min="7438" max="7438" width="7.28515625" style="879" bestFit="1" customWidth="1"/>
    <col min="7439" max="7442" width="6.140625" style="879" bestFit="1" customWidth="1"/>
    <col min="7443" max="7444" width="8.42578125" style="879" bestFit="1" customWidth="1"/>
    <col min="7445" max="7446" width="7.28515625" style="879" bestFit="1" customWidth="1"/>
    <col min="7447" max="7447" width="6.140625" style="879" bestFit="1" customWidth="1"/>
    <col min="7448" max="7449" width="9" style="879" customWidth="1"/>
    <col min="7450" max="7680" width="31.140625" style="879"/>
    <col min="7681" max="7681" width="31.140625" style="879" customWidth="1"/>
    <col min="7682" max="7682" width="8.42578125" style="879" bestFit="1" customWidth="1"/>
    <col min="7683" max="7686" width="6.140625" style="879" bestFit="1" customWidth="1"/>
    <col min="7687" max="7687" width="8.42578125" style="879" bestFit="1" customWidth="1"/>
    <col min="7688" max="7688" width="7.28515625" style="879" bestFit="1" customWidth="1"/>
    <col min="7689" max="7692" width="6.140625" style="879" bestFit="1" customWidth="1"/>
    <col min="7693" max="7693" width="7.85546875" style="879" bestFit="1" customWidth="1"/>
    <col min="7694" max="7694" width="7.28515625" style="879" bestFit="1" customWidth="1"/>
    <col min="7695" max="7698" width="6.140625" style="879" bestFit="1" customWidth="1"/>
    <col min="7699" max="7700" width="8.42578125" style="879" bestFit="1" customWidth="1"/>
    <col min="7701" max="7702" width="7.28515625" style="879" bestFit="1" customWidth="1"/>
    <col min="7703" max="7703" width="6.140625" style="879" bestFit="1" customWidth="1"/>
    <col min="7704" max="7705" width="9" style="879" customWidth="1"/>
    <col min="7706" max="7936" width="31.140625" style="879"/>
    <col min="7937" max="7937" width="31.140625" style="879" customWidth="1"/>
    <col min="7938" max="7938" width="8.42578125" style="879" bestFit="1" customWidth="1"/>
    <col min="7939" max="7942" width="6.140625" style="879" bestFit="1" customWidth="1"/>
    <col min="7943" max="7943" width="8.42578125" style="879" bestFit="1" customWidth="1"/>
    <col min="7944" max="7944" width="7.28515625" style="879" bestFit="1" customWidth="1"/>
    <col min="7945" max="7948" width="6.140625" style="879" bestFit="1" customWidth="1"/>
    <col min="7949" max="7949" width="7.85546875" style="879" bestFit="1" customWidth="1"/>
    <col min="7950" max="7950" width="7.28515625" style="879" bestFit="1" customWidth="1"/>
    <col min="7951" max="7954" width="6.140625" style="879" bestFit="1" customWidth="1"/>
    <col min="7955" max="7956" width="8.42578125" style="879" bestFit="1" customWidth="1"/>
    <col min="7957" max="7958" width="7.28515625" style="879" bestFit="1" customWidth="1"/>
    <col min="7959" max="7959" width="6.140625" style="879" bestFit="1" customWidth="1"/>
    <col min="7960" max="7961" width="9" style="879" customWidth="1"/>
    <col min="7962" max="8192" width="31.140625" style="879"/>
    <col min="8193" max="8193" width="31.140625" style="879" customWidth="1"/>
    <col min="8194" max="8194" width="8.42578125" style="879" bestFit="1" customWidth="1"/>
    <col min="8195" max="8198" width="6.140625" style="879" bestFit="1" customWidth="1"/>
    <col min="8199" max="8199" width="8.42578125" style="879" bestFit="1" customWidth="1"/>
    <col min="8200" max="8200" width="7.28515625" style="879" bestFit="1" customWidth="1"/>
    <col min="8201" max="8204" width="6.140625" style="879" bestFit="1" customWidth="1"/>
    <col min="8205" max="8205" width="7.85546875" style="879" bestFit="1" customWidth="1"/>
    <col min="8206" max="8206" width="7.28515625" style="879" bestFit="1" customWidth="1"/>
    <col min="8207" max="8210" width="6.140625" style="879" bestFit="1" customWidth="1"/>
    <col min="8211" max="8212" width="8.42578125" style="879" bestFit="1" customWidth="1"/>
    <col min="8213" max="8214" width="7.28515625" style="879" bestFit="1" customWidth="1"/>
    <col min="8215" max="8215" width="6.140625" style="879" bestFit="1" customWidth="1"/>
    <col min="8216" max="8217" width="9" style="879" customWidth="1"/>
    <col min="8218" max="8448" width="31.140625" style="879"/>
    <col min="8449" max="8449" width="31.140625" style="879" customWidth="1"/>
    <col min="8450" max="8450" width="8.42578125" style="879" bestFit="1" customWidth="1"/>
    <col min="8451" max="8454" width="6.140625" style="879" bestFit="1" customWidth="1"/>
    <col min="8455" max="8455" width="8.42578125" style="879" bestFit="1" customWidth="1"/>
    <col min="8456" max="8456" width="7.28515625" style="879" bestFit="1" customWidth="1"/>
    <col min="8457" max="8460" width="6.140625" style="879" bestFit="1" customWidth="1"/>
    <col min="8461" max="8461" width="7.85546875" style="879" bestFit="1" customWidth="1"/>
    <col min="8462" max="8462" width="7.28515625" style="879" bestFit="1" customWidth="1"/>
    <col min="8463" max="8466" width="6.140625" style="879" bestFit="1" customWidth="1"/>
    <col min="8467" max="8468" width="8.42578125" style="879" bestFit="1" customWidth="1"/>
    <col min="8469" max="8470" width="7.28515625" style="879" bestFit="1" customWidth="1"/>
    <col min="8471" max="8471" width="6.140625" style="879" bestFit="1" customWidth="1"/>
    <col min="8472" max="8473" width="9" style="879" customWidth="1"/>
    <col min="8474" max="8704" width="31.140625" style="879"/>
    <col min="8705" max="8705" width="31.140625" style="879" customWidth="1"/>
    <col min="8706" max="8706" width="8.42578125" style="879" bestFit="1" customWidth="1"/>
    <col min="8707" max="8710" width="6.140625" style="879" bestFit="1" customWidth="1"/>
    <col min="8711" max="8711" width="8.42578125" style="879" bestFit="1" customWidth="1"/>
    <col min="8712" max="8712" width="7.28515625" style="879" bestFit="1" customWidth="1"/>
    <col min="8713" max="8716" width="6.140625" style="879" bestFit="1" customWidth="1"/>
    <col min="8717" max="8717" width="7.85546875" style="879" bestFit="1" customWidth="1"/>
    <col min="8718" max="8718" width="7.28515625" style="879" bestFit="1" customWidth="1"/>
    <col min="8719" max="8722" width="6.140625" style="879" bestFit="1" customWidth="1"/>
    <col min="8723" max="8724" width="8.42578125" style="879" bestFit="1" customWidth="1"/>
    <col min="8725" max="8726" width="7.28515625" style="879" bestFit="1" customWidth="1"/>
    <col min="8727" max="8727" width="6.140625" style="879" bestFit="1" customWidth="1"/>
    <col min="8728" max="8729" width="9" style="879" customWidth="1"/>
    <col min="8730" max="8960" width="31.140625" style="879"/>
    <col min="8961" max="8961" width="31.140625" style="879" customWidth="1"/>
    <col min="8962" max="8962" width="8.42578125" style="879" bestFit="1" customWidth="1"/>
    <col min="8963" max="8966" width="6.140625" style="879" bestFit="1" customWidth="1"/>
    <col min="8967" max="8967" width="8.42578125" style="879" bestFit="1" customWidth="1"/>
    <col min="8968" max="8968" width="7.28515625" style="879" bestFit="1" customWidth="1"/>
    <col min="8969" max="8972" width="6.140625" style="879" bestFit="1" customWidth="1"/>
    <col min="8973" max="8973" width="7.85546875" style="879" bestFit="1" customWidth="1"/>
    <col min="8974" max="8974" width="7.28515625" style="879" bestFit="1" customWidth="1"/>
    <col min="8975" max="8978" width="6.140625" style="879" bestFit="1" customWidth="1"/>
    <col min="8979" max="8980" width="8.42578125" style="879" bestFit="1" customWidth="1"/>
    <col min="8981" max="8982" width="7.28515625" style="879" bestFit="1" customWidth="1"/>
    <col min="8983" max="8983" width="6.140625" style="879" bestFit="1" customWidth="1"/>
    <col min="8984" max="8985" width="9" style="879" customWidth="1"/>
    <col min="8986" max="9216" width="31.140625" style="879"/>
    <col min="9217" max="9217" width="31.140625" style="879" customWidth="1"/>
    <col min="9218" max="9218" width="8.42578125" style="879" bestFit="1" customWidth="1"/>
    <col min="9219" max="9222" width="6.140625" style="879" bestFit="1" customWidth="1"/>
    <col min="9223" max="9223" width="8.42578125" style="879" bestFit="1" customWidth="1"/>
    <col min="9224" max="9224" width="7.28515625" style="879" bestFit="1" customWidth="1"/>
    <col min="9225" max="9228" width="6.140625" style="879" bestFit="1" customWidth="1"/>
    <col min="9229" max="9229" width="7.85546875" style="879" bestFit="1" customWidth="1"/>
    <col min="9230" max="9230" width="7.28515625" style="879" bestFit="1" customWidth="1"/>
    <col min="9231" max="9234" width="6.140625" style="879" bestFit="1" customWidth="1"/>
    <col min="9235" max="9236" width="8.42578125" style="879" bestFit="1" customWidth="1"/>
    <col min="9237" max="9238" width="7.28515625" style="879" bestFit="1" customWidth="1"/>
    <col min="9239" max="9239" width="6.140625" style="879" bestFit="1" customWidth="1"/>
    <col min="9240" max="9241" width="9" style="879" customWidth="1"/>
    <col min="9242" max="9472" width="31.140625" style="879"/>
    <col min="9473" max="9473" width="31.140625" style="879" customWidth="1"/>
    <col min="9474" max="9474" width="8.42578125" style="879" bestFit="1" customWidth="1"/>
    <col min="9475" max="9478" width="6.140625" style="879" bestFit="1" customWidth="1"/>
    <col min="9479" max="9479" width="8.42578125" style="879" bestFit="1" customWidth="1"/>
    <col min="9480" max="9480" width="7.28515625" style="879" bestFit="1" customWidth="1"/>
    <col min="9481" max="9484" width="6.140625" style="879" bestFit="1" customWidth="1"/>
    <col min="9485" max="9485" width="7.85546875" style="879" bestFit="1" customWidth="1"/>
    <col min="9486" max="9486" width="7.28515625" style="879" bestFit="1" customWidth="1"/>
    <col min="9487" max="9490" width="6.140625" style="879" bestFit="1" customWidth="1"/>
    <col min="9491" max="9492" width="8.42578125" style="879" bestFit="1" customWidth="1"/>
    <col min="9493" max="9494" width="7.28515625" style="879" bestFit="1" customWidth="1"/>
    <col min="9495" max="9495" width="6.140625" style="879" bestFit="1" customWidth="1"/>
    <col min="9496" max="9497" width="9" style="879" customWidth="1"/>
    <col min="9498" max="9728" width="31.140625" style="879"/>
    <col min="9729" max="9729" width="31.140625" style="879" customWidth="1"/>
    <col min="9730" max="9730" width="8.42578125" style="879" bestFit="1" customWidth="1"/>
    <col min="9731" max="9734" width="6.140625" style="879" bestFit="1" customWidth="1"/>
    <col min="9735" max="9735" width="8.42578125" style="879" bestFit="1" customWidth="1"/>
    <col min="9736" max="9736" width="7.28515625" style="879" bestFit="1" customWidth="1"/>
    <col min="9737" max="9740" width="6.140625" style="879" bestFit="1" customWidth="1"/>
    <col min="9741" max="9741" width="7.85546875" style="879" bestFit="1" customWidth="1"/>
    <col min="9742" max="9742" width="7.28515625" style="879" bestFit="1" customWidth="1"/>
    <col min="9743" max="9746" width="6.140625" style="879" bestFit="1" customWidth="1"/>
    <col min="9747" max="9748" width="8.42578125" style="879" bestFit="1" customWidth="1"/>
    <col min="9749" max="9750" width="7.28515625" style="879" bestFit="1" customWidth="1"/>
    <col min="9751" max="9751" width="6.140625" style="879" bestFit="1" customWidth="1"/>
    <col min="9752" max="9753" width="9" style="879" customWidth="1"/>
    <col min="9754" max="9984" width="31.140625" style="879"/>
    <col min="9985" max="9985" width="31.140625" style="879" customWidth="1"/>
    <col min="9986" max="9986" width="8.42578125" style="879" bestFit="1" customWidth="1"/>
    <col min="9987" max="9990" width="6.140625" style="879" bestFit="1" customWidth="1"/>
    <col min="9991" max="9991" width="8.42578125" style="879" bestFit="1" customWidth="1"/>
    <col min="9992" max="9992" width="7.28515625" style="879" bestFit="1" customWidth="1"/>
    <col min="9993" max="9996" width="6.140625" style="879" bestFit="1" customWidth="1"/>
    <col min="9997" max="9997" width="7.85546875" style="879" bestFit="1" customWidth="1"/>
    <col min="9998" max="9998" width="7.28515625" style="879" bestFit="1" customWidth="1"/>
    <col min="9999" max="10002" width="6.140625" style="879" bestFit="1" customWidth="1"/>
    <col min="10003" max="10004" width="8.42578125" style="879" bestFit="1" customWidth="1"/>
    <col min="10005" max="10006" width="7.28515625" style="879" bestFit="1" customWidth="1"/>
    <col min="10007" max="10007" width="6.140625" style="879" bestFit="1" customWidth="1"/>
    <col min="10008" max="10009" width="9" style="879" customWidth="1"/>
    <col min="10010" max="10240" width="31.140625" style="879"/>
    <col min="10241" max="10241" width="31.140625" style="879" customWidth="1"/>
    <col min="10242" max="10242" width="8.42578125" style="879" bestFit="1" customWidth="1"/>
    <col min="10243" max="10246" width="6.140625" style="879" bestFit="1" customWidth="1"/>
    <col min="10247" max="10247" width="8.42578125" style="879" bestFit="1" customWidth="1"/>
    <col min="10248" max="10248" width="7.28515625" style="879" bestFit="1" customWidth="1"/>
    <col min="10249" max="10252" width="6.140625" style="879" bestFit="1" customWidth="1"/>
    <col min="10253" max="10253" width="7.85546875" style="879" bestFit="1" customWidth="1"/>
    <col min="10254" max="10254" width="7.28515625" style="879" bestFit="1" customWidth="1"/>
    <col min="10255" max="10258" width="6.140625" style="879" bestFit="1" customWidth="1"/>
    <col min="10259" max="10260" width="8.42578125" style="879" bestFit="1" customWidth="1"/>
    <col min="10261" max="10262" width="7.28515625" style="879" bestFit="1" customWidth="1"/>
    <col min="10263" max="10263" width="6.140625" style="879" bestFit="1" customWidth="1"/>
    <col min="10264" max="10265" width="9" style="879" customWidth="1"/>
    <col min="10266" max="10496" width="31.140625" style="879"/>
    <col min="10497" max="10497" width="31.140625" style="879" customWidth="1"/>
    <col min="10498" max="10498" width="8.42578125" style="879" bestFit="1" customWidth="1"/>
    <col min="10499" max="10502" width="6.140625" style="879" bestFit="1" customWidth="1"/>
    <col min="10503" max="10503" width="8.42578125" style="879" bestFit="1" customWidth="1"/>
    <col min="10504" max="10504" width="7.28515625" style="879" bestFit="1" customWidth="1"/>
    <col min="10505" max="10508" width="6.140625" style="879" bestFit="1" customWidth="1"/>
    <col min="10509" max="10509" width="7.85546875" style="879" bestFit="1" customWidth="1"/>
    <col min="10510" max="10510" width="7.28515625" style="879" bestFit="1" customWidth="1"/>
    <col min="10511" max="10514" width="6.140625" style="879" bestFit="1" customWidth="1"/>
    <col min="10515" max="10516" width="8.42578125" style="879" bestFit="1" customWidth="1"/>
    <col min="10517" max="10518" width="7.28515625" style="879" bestFit="1" customWidth="1"/>
    <col min="10519" max="10519" width="6.140625" style="879" bestFit="1" customWidth="1"/>
    <col min="10520" max="10521" width="9" style="879" customWidth="1"/>
    <col min="10522" max="10752" width="31.140625" style="879"/>
    <col min="10753" max="10753" width="31.140625" style="879" customWidth="1"/>
    <col min="10754" max="10754" width="8.42578125" style="879" bestFit="1" customWidth="1"/>
    <col min="10755" max="10758" width="6.140625" style="879" bestFit="1" customWidth="1"/>
    <col min="10759" max="10759" width="8.42578125" style="879" bestFit="1" customWidth="1"/>
    <col min="10760" max="10760" width="7.28515625" style="879" bestFit="1" customWidth="1"/>
    <col min="10761" max="10764" width="6.140625" style="879" bestFit="1" customWidth="1"/>
    <col min="10765" max="10765" width="7.85546875" style="879" bestFit="1" customWidth="1"/>
    <col min="10766" max="10766" width="7.28515625" style="879" bestFit="1" customWidth="1"/>
    <col min="10767" max="10770" width="6.140625" style="879" bestFit="1" customWidth="1"/>
    <col min="10771" max="10772" width="8.42578125" style="879" bestFit="1" customWidth="1"/>
    <col min="10773" max="10774" width="7.28515625" style="879" bestFit="1" customWidth="1"/>
    <col min="10775" max="10775" width="6.140625" style="879" bestFit="1" customWidth="1"/>
    <col min="10776" max="10777" width="9" style="879" customWidth="1"/>
    <col min="10778" max="11008" width="31.140625" style="879"/>
    <col min="11009" max="11009" width="31.140625" style="879" customWidth="1"/>
    <col min="11010" max="11010" width="8.42578125" style="879" bestFit="1" customWidth="1"/>
    <col min="11011" max="11014" width="6.140625" style="879" bestFit="1" customWidth="1"/>
    <col min="11015" max="11015" width="8.42578125" style="879" bestFit="1" customWidth="1"/>
    <col min="11016" max="11016" width="7.28515625" style="879" bestFit="1" customWidth="1"/>
    <col min="11017" max="11020" width="6.140625" style="879" bestFit="1" customWidth="1"/>
    <col min="11021" max="11021" width="7.85546875" style="879" bestFit="1" customWidth="1"/>
    <col min="11022" max="11022" width="7.28515625" style="879" bestFit="1" customWidth="1"/>
    <col min="11023" max="11026" width="6.140625" style="879" bestFit="1" customWidth="1"/>
    <col min="11027" max="11028" width="8.42578125" style="879" bestFit="1" customWidth="1"/>
    <col min="11029" max="11030" width="7.28515625" style="879" bestFit="1" customWidth="1"/>
    <col min="11031" max="11031" width="6.140625" style="879" bestFit="1" customWidth="1"/>
    <col min="11032" max="11033" width="9" style="879" customWidth="1"/>
    <col min="11034" max="11264" width="31.140625" style="879"/>
    <col min="11265" max="11265" width="31.140625" style="879" customWidth="1"/>
    <col min="11266" max="11266" width="8.42578125" style="879" bestFit="1" customWidth="1"/>
    <col min="11267" max="11270" width="6.140625" style="879" bestFit="1" customWidth="1"/>
    <col min="11271" max="11271" width="8.42578125" style="879" bestFit="1" customWidth="1"/>
    <col min="11272" max="11272" width="7.28515625" style="879" bestFit="1" customWidth="1"/>
    <col min="11273" max="11276" width="6.140625" style="879" bestFit="1" customWidth="1"/>
    <col min="11277" max="11277" width="7.85546875" style="879" bestFit="1" customWidth="1"/>
    <col min="11278" max="11278" width="7.28515625" style="879" bestFit="1" customWidth="1"/>
    <col min="11279" max="11282" width="6.140625" style="879" bestFit="1" customWidth="1"/>
    <col min="11283" max="11284" width="8.42578125" style="879" bestFit="1" customWidth="1"/>
    <col min="11285" max="11286" width="7.28515625" style="879" bestFit="1" customWidth="1"/>
    <col min="11287" max="11287" width="6.140625" style="879" bestFit="1" customWidth="1"/>
    <col min="11288" max="11289" width="9" style="879" customWidth="1"/>
    <col min="11290" max="11520" width="31.140625" style="879"/>
    <col min="11521" max="11521" width="31.140625" style="879" customWidth="1"/>
    <col min="11522" max="11522" width="8.42578125" style="879" bestFit="1" customWidth="1"/>
    <col min="11523" max="11526" width="6.140625" style="879" bestFit="1" customWidth="1"/>
    <col min="11527" max="11527" width="8.42578125" style="879" bestFit="1" customWidth="1"/>
    <col min="11528" max="11528" width="7.28515625" style="879" bestFit="1" customWidth="1"/>
    <col min="11529" max="11532" width="6.140625" style="879" bestFit="1" customWidth="1"/>
    <col min="11533" max="11533" width="7.85546875" style="879" bestFit="1" customWidth="1"/>
    <col min="11534" max="11534" width="7.28515625" style="879" bestFit="1" customWidth="1"/>
    <col min="11535" max="11538" width="6.140625" style="879" bestFit="1" customWidth="1"/>
    <col min="11539" max="11540" width="8.42578125" style="879" bestFit="1" customWidth="1"/>
    <col min="11541" max="11542" width="7.28515625" style="879" bestFit="1" customWidth="1"/>
    <col min="11543" max="11543" width="6.140625" style="879" bestFit="1" customWidth="1"/>
    <col min="11544" max="11545" width="9" style="879" customWidth="1"/>
    <col min="11546" max="11776" width="31.140625" style="879"/>
    <col min="11777" max="11777" width="31.140625" style="879" customWidth="1"/>
    <col min="11778" max="11778" width="8.42578125" style="879" bestFit="1" customWidth="1"/>
    <col min="11779" max="11782" width="6.140625" style="879" bestFit="1" customWidth="1"/>
    <col min="11783" max="11783" width="8.42578125" style="879" bestFit="1" customWidth="1"/>
    <col min="11784" max="11784" width="7.28515625" style="879" bestFit="1" customWidth="1"/>
    <col min="11785" max="11788" width="6.140625" style="879" bestFit="1" customWidth="1"/>
    <col min="11789" max="11789" width="7.85546875" style="879" bestFit="1" customWidth="1"/>
    <col min="11790" max="11790" width="7.28515625" style="879" bestFit="1" customWidth="1"/>
    <col min="11791" max="11794" width="6.140625" style="879" bestFit="1" customWidth="1"/>
    <col min="11795" max="11796" width="8.42578125" style="879" bestFit="1" customWidth="1"/>
    <col min="11797" max="11798" width="7.28515625" style="879" bestFit="1" customWidth="1"/>
    <col min="11799" max="11799" width="6.140625" style="879" bestFit="1" customWidth="1"/>
    <col min="11800" max="11801" width="9" style="879" customWidth="1"/>
    <col min="11802" max="12032" width="31.140625" style="879"/>
    <col min="12033" max="12033" width="31.140625" style="879" customWidth="1"/>
    <col min="12034" max="12034" width="8.42578125" style="879" bestFit="1" customWidth="1"/>
    <col min="12035" max="12038" width="6.140625" style="879" bestFit="1" customWidth="1"/>
    <col min="12039" max="12039" width="8.42578125" style="879" bestFit="1" customWidth="1"/>
    <col min="12040" max="12040" width="7.28515625" style="879" bestFit="1" customWidth="1"/>
    <col min="12041" max="12044" width="6.140625" style="879" bestFit="1" customWidth="1"/>
    <col min="12045" max="12045" width="7.85546875" style="879" bestFit="1" customWidth="1"/>
    <col min="12046" max="12046" width="7.28515625" style="879" bestFit="1" customWidth="1"/>
    <col min="12047" max="12050" width="6.140625" style="879" bestFit="1" customWidth="1"/>
    <col min="12051" max="12052" width="8.42578125" style="879" bestFit="1" customWidth="1"/>
    <col min="12053" max="12054" width="7.28515625" style="879" bestFit="1" customWidth="1"/>
    <col min="12055" max="12055" width="6.140625" style="879" bestFit="1" customWidth="1"/>
    <col min="12056" max="12057" width="9" style="879" customWidth="1"/>
    <col min="12058" max="12288" width="31.140625" style="879"/>
    <col min="12289" max="12289" width="31.140625" style="879" customWidth="1"/>
    <col min="12290" max="12290" width="8.42578125" style="879" bestFit="1" customWidth="1"/>
    <col min="12291" max="12294" width="6.140625" style="879" bestFit="1" customWidth="1"/>
    <col min="12295" max="12295" width="8.42578125" style="879" bestFit="1" customWidth="1"/>
    <col min="12296" max="12296" width="7.28515625" style="879" bestFit="1" customWidth="1"/>
    <col min="12297" max="12300" width="6.140625" style="879" bestFit="1" customWidth="1"/>
    <col min="12301" max="12301" width="7.85546875" style="879" bestFit="1" customWidth="1"/>
    <col min="12302" max="12302" width="7.28515625" style="879" bestFit="1" customWidth="1"/>
    <col min="12303" max="12306" width="6.140625" style="879" bestFit="1" customWidth="1"/>
    <col min="12307" max="12308" width="8.42578125" style="879" bestFit="1" customWidth="1"/>
    <col min="12309" max="12310" width="7.28515625" style="879" bestFit="1" customWidth="1"/>
    <col min="12311" max="12311" width="6.140625" style="879" bestFit="1" customWidth="1"/>
    <col min="12312" max="12313" width="9" style="879" customWidth="1"/>
    <col min="12314" max="12544" width="31.140625" style="879"/>
    <col min="12545" max="12545" width="31.140625" style="879" customWidth="1"/>
    <col min="12546" max="12546" width="8.42578125" style="879" bestFit="1" customWidth="1"/>
    <col min="12547" max="12550" width="6.140625" style="879" bestFit="1" customWidth="1"/>
    <col min="12551" max="12551" width="8.42578125" style="879" bestFit="1" customWidth="1"/>
    <col min="12552" max="12552" width="7.28515625" style="879" bestFit="1" customWidth="1"/>
    <col min="12553" max="12556" width="6.140625" style="879" bestFit="1" customWidth="1"/>
    <col min="12557" max="12557" width="7.85546875" style="879" bestFit="1" customWidth="1"/>
    <col min="12558" max="12558" width="7.28515625" style="879" bestFit="1" customWidth="1"/>
    <col min="12559" max="12562" width="6.140625" style="879" bestFit="1" customWidth="1"/>
    <col min="12563" max="12564" width="8.42578125" style="879" bestFit="1" customWidth="1"/>
    <col min="12565" max="12566" width="7.28515625" style="879" bestFit="1" customWidth="1"/>
    <col min="12567" max="12567" width="6.140625" style="879" bestFit="1" customWidth="1"/>
    <col min="12568" max="12569" width="9" style="879" customWidth="1"/>
    <col min="12570" max="12800" width="31.140625" style="879"/>
    <col min="12801" max="12801" width="31.140625" style="879" customWidth="1"/>
    <col min="12802" max="12802" width="8.42578125" style="879" bestFit="1" customWidth="1"/>
    <col min="12803" max="12806" width="6.140625" style="879" bestFit="1" customWidth="1"/>
    <col min="12807" max="12807" width="8.42578125" style="879" bestFit="1" customWidth="1"/>
    <col min="12808" max="12808" width="7.28515625" style="879" bestFit="1" customWidth="1"/>
    <col min="12809" max="12812" width="6.140625" style="879" bestFit="1" customWidth="1"/>
    <col min="12813" max="12813" width="7.85546875" style="879" bestFit="1" customWidth="1"/>
    <col min="12814" max="12814" width="7.28515625" style="879" bestFit="1" customWidth="1"/>
    <col min="12815" max="12818" width="6.140625" style="879" bestFit="1" customWidth="1"/>
    <col min="12819" max="12820" width="8.42578125" style="879" bestFit="1" customWidth="1"/>
    <col min="12821" max="12822" width="7.28515625" style="879" bestFit="1" customWidth="1"/>
    <col min="12823" max="12823" width="6.140625" style="879" bestFit="1" customWidth="1"/>
    <col min="12824" max="12825" width="9" style="879" customWidth="1"/>
    <col min="12826" max="13056" width="31.140625" style="879"/>
    <col min="13057" max="13057" width="31.140625" style="879" customWidth="1"/>
    <col min="13058" max="13058" width="8.42578125" style="879" bestFit="1" customWidth="1"/>
    <col min="13059" max="13062" width="6.140625" style="879" bestFit="1" customWidth="1"/>
    <col min="13063" max="13063" width="8.42578125" style="879" bestFit="1" customWidth="1"/>
    <col min="13064" max="13064" width="7.28515625" style="879" bestFit="1" customWidth="1"/>
    <col min="13065" max="13068" width="6.140625" style="879" bestFit="1" customWidth="1"/>
    <col min="13069" max="13069" width="7.85546875" style="879" bestFit="1" customWidth="1"/>
    <col min="13070" max="13070" width="7.28515625" style="879" bestFit="1" customWidth="1"/>
    <col min="13071" max="13074" width="6.140625" style="879" bestFit="1" customWidth="1"/>
    <col min="13075" max="13076" width="8.42578125" style="879" bestFit="1" customWidth="1"/>
    <col min="13077" max="13078" width="7.28515625" style="879" bestFit="1" customWidth="1"/>
    <col min="13079" max="13079" width="6.140625" style="879" bestFit="1" customWidth="1"/>
    <col min="13080" max="13081" width="9" style="879" customWidth="1"/>
    <col min="13082" max="13312" width="31.140625" style="879"/>
    <col min="13313" max="13313" width="31.140625" style="879" customWidth="1"/>
    <col min="13314" max="13314" width="8.42578125" style="879" bestFit="1" customWidth="1"/>
    <col min="13315" max="13318" width="6.140625" style="879" bestFit="1" customWidth="1"/>
    <col min="13319" max="13319" width="8.42578125" style="879" bestFit="1" customWidth="1"/>
    <col min="13320" max="13320" width="7.28515625" style="879" bestFit="1" customWidth="1"/>
    <col min="13321" max="13324" width="6.140625" style="879" bestFit="1" customWidth="1"/>
    <col min="13325" max="13325" width="7.85546875" style="879" bestFit="1" customWidth="1"/>
    <col min="13326" max="13326" width="7.28515625" style="879" bestFit="1" customWidth="1"/>
    <col min="13327" max="13330" width="6.140625" style="879" bestFit="1" customWidth="1"/>
    <col min="13331" max="13332" width="8.42578125" style="879" bestFit="1" customWidth="1"/>
    <col min="13333" max="13334" width="7.28515625" style="879" bestFit="1" customWidth="1"/>
    <col min="13335" max="13335" width="6.140625" style="879" bestFit="1" customWidth="1"/>
    <col min="13336" max="13337" width="9" style="879" customWidth="1"/>
    <col min="13338" max="13568" width="31.140625" style="879"/>
    <col min="13569" max="13569" width="31.140625" style="879" customWidth="1"/>
    <col min="13570" max="13570" width="8.42578125" style="879" bestFit="1" customWidth="1"/>
    <col min="13571" max="13574" width="6.140625" style="879" bestFit="1" customWidth="1"/>
    <col min="13575" max="13575" width="8.42578125" style="879" bestFit="1" customWidth="1"/>
    <col min="13576" max="13576" width="7.28515625" style="879" bestFit="1" customWidth="1"/>
    <col min="13577" max="13580" width="6.140625" style="879" bestFit="1" customWidth="1"/>
    <col min="13581" max="13581" width="7.85546875" style="879" bestFit="1" customWidth="1"/>
    <col min="13582" max="13582" width="7.28515625" style="879" bestFit="1" customWidth="1"/>
    <col min="13583" max="13586" width="6.140625" style="879" bestFit="1" customWidth="1"/>
    <col min="13587" max="13588" width="8.42578125" style="879" bestFit="1" customWidth="1"/>
    <col min="13589" max="13590" width="7.28515625" style="879" bestFit="1" customWidth="1"/>
    <col min="13591" max="13591" width="6.140625" style="879" bestFit="1" customWidth="1"/>
    <col min="13592" max="13593" width="9" style="879" customWidth="1"/>
    <col min="13594" max="13824" width="31.140625" style="879"/>
    <col min="13825" max="13825" width="31.140625" style="879" customWidth="1"/>
    <col min="13826" max="13826" width="8.42578125" style="879" bestFit="1" customWidth="1"/>
    <col min="13827" max="13830" width="6.140625" style="879" bestFit="1" customWidth="1"/>
    <col min="13831" max="13831" width="8.42578125" style="879" bestFit="1" customWidth="1"/>
    <col min="13832" max="13832" width="7.28515625" style="879" bestFit="1" customWidth="1"/>
    <col min="13833" max="13836" width="6.140625" style="879" bestFit="1" customWidth="1"/>
    <col min="13837" max="13837" width="7.85546875" style="879" bestFit="1" customWidth="1"/>
    <col min="13838" max="13838" width="7.28515625" style="879" bestFit="1" customWidth="1"/>
    <col min="13839" max="13842" width="6.140625" style="879" bestFit="1" customWidth="1"/>
    <col min="13843" max="13844" width="8.42578125" style="879" bestFit="1" customWidth="1"/>
    <col min="13845" max="13846" width="7.28515625" style="879" bestFit="1" customWidth="1"/>
    <col min="13847" max="13847" width="6.140625" style="879" bestFit="1" customWidth="1"/>
    <col min="13848" max="13849" width="9" style="879" customWidth="1"/>
    <col min="13850" max="14080" width="31.140625" style="879"/>
    <col min="14081" max="14081" width="31.140625" style="879" customWidth="1"/>
    <col min="14082" max="14082" width="8.42578125" style="879" bestFit="1" customWidth="1"/>
    <col min="14083" max="14086" width="6.140625" style="879" bestFit="1" customWidth="1"/>
    <col min="14087" max="14087" width="8.42578125" style="879" bestFit="1" customWidth="1"/>
    <col min="14088" max="14088" width="7.28515625" style="879" bestFit="1" customWidth="1"/>
    <col min="14089" max="14092" width="6.140625" style="879" bestFit="1" customWidth="1"/>
    <col min="14093" max="14093" width="7.85546875" style="879" bestFit="1" customWidth="1"/>
    <col min="14094" max="14094" width="7.28515625" style="879" bestFit="1" customWidth="1"/>
    <col min="14095" max="14098" width="6.140625" style="879" bestFit="1" customWidth="1"/>
    <col min="14099" max="14100" width="8.42578125" style="879" bestFit="1" customWidth="1"/>
    <col min="14101" max="14102" width="7.28515625" style="879" bestFit="1" customWidth="1"/>
    <col min="14103" max="14103" width="6.140625" style="879" bestFit="1" customWidth="1"/>
    <col min="14104" max="14105" width="9" style="879" customWidth="1"/>
    <col min="14106" max="14336" width="31.140625" style="879"/>
    <col min="14337" max="14337" width="31.140625" style="879" customWidth="1"/>
    <col min="14338" max="14338" width="8.42578125" style="879" bestFit="1" customWidth="1"/>
    <col min="14339" max="14342" width="6.140625" style="879" bestFit="1" customWidth="1"/>
    <col min="14343" max="14343" width="8.42578125" style="879" bestFit="1" customWidth="1"/>
    <col min="14344" max="14344" width="7.28515625" style="879" bestFit="1" customWidth="1"/>
    <col min="14345" max="14348" width="6.140625" style="879" bestFit="1" customWidth="1"/>
    <col min="14349" max="14349" width="7.85546875" style="879" bestFit="1" customWidth="1"/>
    <col min="14350" max="14350" width="7.28515625" style="879" bestFit="1" customWidth="1"/>
    <col min="14351" max="14354" width="6.140625" style="879" bestFit="1" customWidth="1"/>
    <col min="14355" max="14356" width="8.42578125" style="879" bestFit="1" customWidth="1"/>
    <col min="14357" max="14358" width="7.28515625" style="879" bestFit="1" customWidth="1"/>
    <col min="14359" max="14359" width="6.140625" style="879" bestFit="1" customWidth="1"/>
    <col min="14360" max="14361" width="9" style="879" customWidth="1"/>
    <col min="14362" max="14592" width="31.140625" style="879"/>
    <col min="14593" max="14593" width="31.140625" style="879" customWidth="1"/>
    <col min="14594" max="14594" width="8.42578125" style="879" bestFit="1" customWidth="1"/>
    <col min="14595" max="14598" width="6.140625" style="879" bestFit="1" customWidth="1"/>
    <col min="14599" max="14599" width="8.42578125" style="879" bestFit="1" customWidth="1"/>
    <col min="14600" max="14600" width="7.28515625" style="879" bestFit="1" customWidth="1"/>
    <col min="14601" max="14604" width="6.140625" style="879" bestFit="1" customWidth="1"/>
    <col min="14605" max="14605" width="7.85546875" style="879" bestFit="1" customWidth="1"/>
    <col min="14606" max="14606" width="7.28515625" style="879" bestFit="1" customWidth="1"/>
    <col min="14607" max="14610" width="6.140625" style="879" bestFit="1" customWidth="1"/>
    <col min="14611" max="14612" width="8.42578125" style="879" bestFit="1" customWidth="1"/>
    <col min="14613" max="14614" width="7.28515625" style="879" bestFit="1" customWidth="1"/>
    <col min="14615" max="14615" width="6.140625" style="879" bestFit="1" customWidth="1"/>
    <col min="14616" max="14617" width="9" style="879" customWidth="1"/>
    <col min="14618" max="14848" width="31.140625" style="879"/>
    <col min="14849" max="14849" width="31.140625" style="879" customWidth="1"/>
    <col min="14850" max="14850" width="8.42578125" style="879" bestFit="1" customWidth="1"/>
    <col min="14851" max="14854" width="6.140625" style="879" bestFit="1" customWidth="1"/>
    <col min="14855" max="14855" width="8.42578125" style="879" bestFit="1" customWidth="1"/>
    <col min="14856" max="14856" width="7.28515625" style="879" bestFit="1" customWidth="1"/>
    <col min="14857" max="14860" width="6.140625" style="879" bestFit="1" customWidth="1"/>
    <col min="14861" max="14861" width="7.85546875" style="879" bestFit="1" customWidth="1"/>
    <col min="14862" max="14862" width="7.28515625" style="879" bestFit="1" customWidth="1"/>
    <col min="14863" max="14866" width="6.140625" style="879" bestFit="1" customWidth="1"/>
    <col min="14867" max="14868" width="8.42578125" style="879" bestFit="1" customWidth="1"/>
    <col min="14869" max="14870" width="7.28515625" style="879" bestFit="1" customWidth="1"/>
    <col min="14871" max="14871" width="6.140625" style="879" bestFit="1" customWidth="1"/>
    <col min="14872" max="14873" width="9" style="879" customWidth="1"/>
    <col min="14874" max="15104" width="31.140625" style="879"/>
    <col min="15105" max="15105" width="31.140625" style="879" customWidth="1"/>
    <col min="15106" max="15106" width="8.42578125" style="879" bestFit="1" customWidth="1"/>
    <col min="15107" max="15110" width="6.140625" style="879" bestFit="1" customWidth="1"/>
    <col min="15111" max="15111" width="8.42578125" style="879" bestFit="1" customWidth="1"/>
    <col min="15112" max="15112" width="7.28515625" style="879" bestFit="1" customWidth="1"/>
    <col min="15113" max="15116" width="6.140625" style="879" bestFit="1" customWidth="1"/>
    <col min="15117" max="15117" width="7.85546875" style="879" bestFit="1" customWidth="1"/>
    <col min="15118" max="15118" width="7.28515625" style="879" bestFit="1" customWidth="1"/>
    <col min="15119" max="15122" width="6.140625" style="879" bestFit="1" customWidth="1"/>
    <col min="15123" max="15124" width="8.42578125" style="879" bestFit="1" customWidth="1"/>
    <col min="15125" max="15126" width="7.28515625" style="879" bestFit="1" customWidth="1"/>
    <col min="15127" max="15127" width="6.140625" style="879" bestFit="1" customWidth="1"/>
    <col min="15128" max="15129" width="9" style="879" customWidth="1"/>
    <col min="15130" max="15360" width="31.140625" style="879"/>
    <col min="15361" max="15361" width="31.140625" style="879" customWidth="1"/>
    <col min="15362" max="15362" width="8.42578125" style="879" bestFit="1" customWidth="1"/>
    <col min="15363" max="15366" width="6.140625" style="879" bestFit="1" customWidth="1"/>
    <col min="15367" max="15367" width="8.42578125" style="879" bestFit="1" customWidth="1"/>
    <col min="15368" max="15368" width="7.28515625" style="879" bestFit="1" customWidth="1"/>
    <col min="15369" max="15372" width="6.140625" style="879" bestFit="1" customWidth="1"/>
    <col min="15373" max="15373" width="7.85546875" style="879" bestFit="1" customWidth="1"/>
    <col min="15374" max="15374" width="7.28515625" style="879" bestFit="1" customWidth="1"/>
    <col min="15375" max="15378" width="6.140625" style="879" bestFit="1" customWidth="1"/>
    <col min="15379" max="15380" width="8.42578125" style="879" bestFit="1" customWidth="1"/>
    <col min="15381" max="15382" width="7.28515625" style="879" bestFit="1" customWidth="1"/>
    <col min="15383" max="15383" width="6.140625" style="879" bestFit="1" customWidth="1"/>
    <col min="15384" max="15385" width="9" style="879" customWidth="1"/>
    <col min="15386" max="15616" width="31.140625" style="879"/>
    <col min="15617" max="15617" width="31.140625" style="879" customWidth="1"/>
    <col min="15618" max="15618" width="8.42578125" style="879" bestFit="1" customWidth="1"/>
    <col min="15619" max="15622" width="6.140625" style="879" bestFit="1" customWidth="1"/>
    <col min="15623" max="15623" width="8.42578125" style="879" bestFit="1" customWidth="1"/>
    <col min="15624" max="15624" width="7.28515625" style="879" bestFit="1" customWidth="1"/>
    <col min="15625" max="15628" width="6.140625" style="879" bestFit="1" customWidth="1"/>
    <col min="15629" max="15629" width="7.85546875" style="879" bestFit="1" customWidth="1"/>
    <col min="15630" max="15630" width="7.28515625" style="879" bestFit="1" customWidth="1"/>
    <col min="15631" max="15634" width="6.140625" style="879" bestFit="1" customWidth="1"/>
    <col min="15635" max="15636" width="8.42578125" style="879" bestFit="1" customWidth="1"/>
    <col min="15637" max="15638" width="7.28515625" style="879" bestFit="1" customWidth="1"/>
    <col min="15639" max="15639" width="6.140625" style="879" bestFit="1" customWidth="1"/>
    <col min="15640" max="15641" width="9" style="879" customWidth="1"/>
    <col min="15642" max="15872" width="31.140625" style="879"/>
    <col min="15873" max="15873" width="31.140625" style="879" customWidth="1"/>
    <col min="15874" max="15874" width="8.42578125" style="879" bestFit="1" customWidth="1"/>
    <col min="15875" max="15878" width="6.140625" style="879" bestFit="1" customWidth="1"/>
    <col min="15879" max="15879" width="8.42578125" style="879" bestFit="1" customWidth="1"/>
    <col min="15880" max="15880" width="7.28515625" style="879" bestFit="1" customWidth="1"/>
    <col min="15881" max="15884" width="6.140625" style="879" bestFit="1" customWidth="1"/>
    <col min="15885" max="15885" width="7.85546875" style="879" bestFit="1" customWidth="1"/>
    <col min="15886" max="15886" width="7.28515625" style="879" bestFit="1" customWidth="1"/>
    <col min="15887" max="15890" width="6.140625" style="879" bestFit="1" customWidth="1"/>
    <col min="15891" max="15892" width="8.42578125" style="879" bestFit="1" customWidth="1"/>
    <col min="15893" max="15894" width="7.28515625" style="879" bestFit="1" customWidth="1"/>
    <col min="15895" max="15895" width="6.140625" style="879" bestFit="1" customWidth="1"/>
    <col min="15896" max="15897" width="9" style="879" customWidth="1"/>
    <col min="15898" max="16128" width="31.140625" style="879"/>
    <col min="16129" max="16129" width="31.140625" style="879" customWidth="1"/>
    <col min="16130" max="16130" width="8.42578125" style="879" bestFit="1" customWidth="1"/>
    <col min="16131" max="16134" width="6.140625" style="879" bestFit="1" customWidth="1"/>
    <col min="16135" max="16135" width="8.42578125" style="879" bestFit="1" customWidth="1"/>
    <col min="16136" max="16136" width="7.28515625" style="879" bestFit="1" customWidth="1"/>
    <col min="16137" max="16140" width="6.140625" style="879" bestFit="1" customWidth="1"/>
    <col min="16141" max="16141" width="7.85546875" style="879" bestFit="1" customWidth="1"/>
    <col min="16142" max="16142" width="7.28515625" style="879" bestFit="1" customWidth="1"/>
    <col min="16143" max="16146" width="6.140625" style="879" bestFit="1" customWidth="1"/>
    <col min="16147" max="16148" width="8.42578125" style="879" bestFit="1" customWidth="1"/>
    <col min="16149" max="16150" width="7.28515625" style="879" bestFit="1" customWidth="1"/>
    <col min="16151" max="16151" width="6.140625" style="879" bestFit="1" customWidth="1"/>
    <col min="16152" max="16153" width="9" style="879" customWidth="1"/>
    <col min="16154" max="16384" width="31.140625" style="879"/>
  </cols>
  <sheetData>
    <row r="1" spans="1:25">
      <c r="X1" s="1836" t="s">
        <v>639</v>
      </c>
      <c r="Y1" s="1836"/>
    </row>
    <row r="3" spans="1:25" ht="14.25">
      <c r="A3" s="1848" t="s">
        <v>640</v>
      </c>
      <c r="B3" s="1848"/>
      <c r="C3" s="1848"/>
      <c r="D3" s="1848"/>
      <c r="E3" s="1848"/>
      <c r="F3" s="1848"/>
      <c r="G3" s="1848"/>
      <c r="H3" s="1848"/>
      <c r="I3" s="1848"/>
      <c r="J3" s="1848"/>
      <c r="K3" s="1848"/>
      <c r="L3" s="1848"/>
      <c r="M3" s="1848"/>
      <c r="N3" s="1848"/>
      <c r="O3" s="1848"/>
      <c r="P3" s="1848"/>
      <c r="Q3" s="1848"/>
      <c r="R3" s="1848"/>
      <c r="S3" s="1848"/>
      <c r="T3" s="1848"/>
      <c r="U3" s="1848"/>
      <c r="V3" s="1848"/>
      <c r="W3" s="1848"/>
      <c r="X3" s="1848"/>
      <c r="Y3" s="1848"/>
    </row>
    <row r="4" spans="1:25" ht="13.5" thickBot="1">
      <c r="X4" s="1849" t="s">
        <v>416</v>
      </c>
      <c r="Y4" s="1849"/>
    </row>
    <row r="5" spans="1:25" ht="12.75" customHeight="1">
      <c r="A5" s="1839" t="s">
        <v>594</v>
      </c>
      <c r="B5" s="1852" t="s">
        <v>503</v>
      </c>
      <c r="C5" s="1853"/>
      <c r="D5" s="1853"/>
      <c r="E5" s="1853"/>
      <c r="F5" s="1853"/>
      <c r="G5" s="1854"/>
      <c r="H5" s="1858" t="s">
        <v>504</v>
      </c>
      <c r="I5" s="1853"/>
      <c r="J5" s="1853"/>
      <c r="K5" s="1853"/>
      <c r="L5" s="1853"/>
      <c r="M5" s="1854"/>
      <c r="N5" s="1858" t="s">
        <v>505</v>
      </c>
      <c r="O5" s="1853"/>
      <c r="P5" s="1853"/>
      <c r="Q5" s="1853"/>
      <c r="R5" s="1853"/>
      <c r="S5" s="1854"/>
      <c r="T5" s="1858" t="s">
        <v>6</v>
      </c>
      <c r="U5" s="1853"/>
      <c r="V5" s="1853"/>
      <c r="W5" s="1853"/>
      <c r="X5" s="1853"/>
      <c r="Y5" s="1854"/>
    </row>
    <row r="6" spans="1:25" ht="13.5" thickBot="1">
      <c r="A6" s="1850"/>
      <c r="B6" s="1855"/>
      <c r="C6" s="1856"/>
      <c r="D6" s="1856"/>
      <c r="E6" s="1856"/>
      <c r="F6" s="1856"/>
      <c r="G6" s="1857"/>
      <c r="H6" s="1859"/>
      <c r="I6" s="1856"/>
      <c r="J6" s="1856"/>
      <c r="K6" s="1856"/>
      <c r="L6" s="1856"/>
      <c r="M6" s="1857"/>
      <c r="N6" s="1859"/>
      <c r="O6" s="1856"/>
      <c r="P6" s="1856"/>
      <c r="Q6" s="1856"/>
      <c r="R6" s="1856"/>
      <c r="S6" s="1857"/>
      <c r="T6" s="1859"/>
      <c r="U6" s="1856"/>
      <c r="V6" s="1856"/>
      <c r="W6" s="1856"/>
      <c r="X6" s="1856"/>
      <c r="Y6" s="1857"/>
    </row>
    <row r="7" spans="1:25" ht="13.5" thickBot="1">
      <c r="A7" s="1851"/>
      <c r="B7" s="880" t="s">
        <v>641</v>
      </c>
      <c r="C7" s="881" t="s">
        <v>642</v>
      </c>
      <c r="D7" s="881" t="s">
        <v>643</v>
      </c>
      <c r="E7" s="881" t="s">
        <v>644</v>
      </c>
      <c r="F7" s="881" t="s">
        <v>645</v>
      </c>
      <c r="G7" s="882" t="s">
        <v>6</v>
      </c>
      <c r="H7" s="880" t="s">
        <v>641</v>
      </c>
      <c r="I7" s="881" t="s">
        <v>642</v>
      </c>
      <c r="J7" s="881" t="s">
        <v>643</v>
      </c>
      <c r="K7" s="881" t="s">
        <v>644</v>
      </c>
      <c r="L7" s="881" t="s">
        <v>645</v>
      </c>
      <c r="M7" s="882" t="s">
        <v>6</v>
      </c>
      <c r="N7" s="880" t="s">
        <v>641</v>
      </c>
      <c r="O7" s="881" t="s">
        <v>642</v>
      </c>
      <c r="P7" s="881" t="s">
        <v>643</v>
      </c>
      <c r="Q7" s="881" t="s">
        <v>644</v>
      </c>
      <c r="R7" s="881" t="s">
        <v>645</v>
      </c>
      <c r="S7" s="882" t="s">
        <v>6</v>
      </c>
      <c r="T7" s="880" t="s">
        <v>641</v>
      </c>
      <c r="U7" s="881" t="s">
        <v>642</v>
      </c>
      <c r="V7" s="881" t="s">
        <v>643</v>
      </c>
      <c r="W7" s="881" t="s">
        <v>644</v>
      </c>
      <c r="X7" s="881" t="s">
        <v>645</v>
      </c>
      <c r="Y7" s="882" t="s">
        <v>6</v>
      </c>
    </row>
    <row r="8" spans="1:25">
      <c r="A8" s="883" t="s">
        <v>561</v>
      </c>
      <c r="B8" s="884">
        <v>1080.624</v>
      </c>
      <c r="C8" s="885">
        <v>129.136</v>
      </c>
      <c r="D8" s="885">
        <v>6.1539999999999999</v>
      </c>
      <c r="E8" s="885">
        <v>18.077999999999999</v>
      </c>
      <c r="F8" s="885">
        <v>343.74400000000003</v>
      </c>
      <c r="G8" s="886">
        <v>1577.7360000000001</v>
      </c>
      <c r="H8" s="884">
        <v>717.87</v>
      </c>
      <c r="I8" s="885">
        <v>62.045000000000002</v>
      </c>
      <c r="J8" s="885">
        <v>10.249000000000001</v>
      </c>
      <c r="K8" s="885">
        <v>6.8760000000000003</v>
      </c>
      <c r="L8" s="885">
        <v>134.429</v>
      </c>
      <c r="M8" s="886">
        <v>931.46900000000005</v>
      </c>
      <c r="N8" s="884">
        <v>1336.1790000000001</v>
      </c>
      <c r="O8" s="885">
        <v>434.13499999999999</v>
      </c>
      <c r="P8" s="885">
        <v>40.003</v>
      </c>
      <c r="Q8" s="885">
        <v>5.359</v>
      </c>
      <c r="R8" s="885">
        <v>151.233</v>
      </c>
      <c r="S8" s="886">
        <v>1966.9090000000001</v>
      </c>
      <c r="T8" s="884">
        <v>3134.6729999999998</v>
      </c>
      <c r="U8" s="885">
        <v>625.31600000000003</v>
      </c>
      <c r="V8" s="885">
        <v>56.405999999999999</v>
      </c>
      <c r="W8" s="885">
        <v>30.312999999999999</v>
      </c>
      <c r="X8" s="885">
        <v>629.40599999999995</v>
      </c>
      <c r="Y8" s="887">
        <v>4476.1139999999996</v>
      </c>
    </row>
    <row r="9" spans="1:25">
      <c r="A9" s="866" t="s">
        <v>602</v>
      </c>
      <c r="B9" s="888">
        <v>372.34399999999999</v>
      </c>
      <c r="C9" s="889">
        <v>0.51900000000000002</v>
      </c>
      <c r="D9" s="889">
        <v>0.30499999999999999</v>
      </c>
      <c r="E9" s="889">
        <v>5.8999999999999997E-2</v>
      </c>
      <c r="F9" s="889">
        <v>20.181000000000001</v>
      </c>
      <c r="G9" s="890">
        <v>393.40800000000002</v>
      </c>
      <c r="H9" s="888">
        <v>91.292000000000002</v>
      </c>
      <c r="I9" s="889">
        <v>2.0110000000000001</v>
      </c>
      <c r="J9" s="889">
        <v>6.58</v>
      </c>
      <c r="K9" s="889">
        <v>1E-3</v>
      </c>
      <c r="L9" s="889">
        <v>36.347000000000001</v>
      </c>
      <c r="M9" s="890">
        <v>136.23099999999999</v>
      </c>
      <c r="N9" s="888">
        <v>811.68299999999999</v>
      </c>
      <c r="O9" s="889">
        <v>41.262</v>
      </c>
      <c r="P9" s="889">
        <v>66.007999999999996</v>
      </c>
      <c r="Q9" s="889">
        <v>0</v>
      </c>
      <c r="R9" s="889">
        <v>19.309000000000001</v>
      </c>
      <c r="S9" s="890">
        <v>938.26199999999994</v>
      </c>
      <c r="T9" s="888">
        <v>1275.319</v>
      </c>
      <c r="U9" s="889">
        <v>43.792000000000002</v>
      </c>
      <c r="V9" s="889">
        <v>72.893000000000001</v>
      </c>
      <c r="W9" s="889">
        <v>0.06</v>
      </c>
      <c r="X9" s="889">
        <v>75.837000000000003</v>
      </c>
      <c r="Y9" s="891">
        <v>1467.9010000000001</v>
      </c>
    </row>
    <row r="10" spans="1:25">
      <c r="A10" s="866" t="s">
        <v>603</v>
      </c>
      <c r="B10" s="888">
        <v>3972.5390000000002</v>
      </c>
      <c r="C10" s="889">
        <v>644.45799999999997</v>
      </c>
      <c r="D10" s="889">
        <v>448.27600000000001</v>
      </c>
      <c r="E10" s="889">
        <v>3.5409999999999999</v>
      </c>
      <c r="F10" s="889">
        <v>967.75699999999995</v>
      </c>
      <c r="G10" s="890">
        <v>6036.5709999999999</v>
      </c>
      <c r="H10" s="888">
        <v>2260.038</v>
      </c>
      <c r="I10" s="889">
        <v>274.084</v>
      </c>
      <c r="J10" s="889">
        <v>19.670999999999999</v>
      </c>
      <c r="K10" s="889">
        <v>3.097</v>
      </c>
      <c r="L10" s="889">
        <v>331.99900000000002</v>
      </c>
      <c r="M10" s="890">
        <v>2888.8890000000001</v>
      </c>
      <c r="N10" s="888">
        <v>2906.5639999999999</v>
      </c>
      <c r="O10" s="889">
        <v>641.43499999999995</v>
      </c>
      <c r="P10" s="889">
        <v>65.736999999999995</v>
      </c>
      <c r="Q10" s="889">
        <v>103.77500000000001</v>
      </c>
      <c r="R10" s="889">
        <v>713.80399999999997</v>
      </c>
      <c r="S10" s="890">
        <v>4431.3149999999996</v>
      </c>
      <c r="T10" s="888">
        <v>9139.1409999999996</v>
      </c>
      <c r="U10" s="889">
        <v>1559.9770000000001</v>
      </c>
      <c r="V10" s="889">
        <v>533.68399999999997</v>
      </c>
      <c r="W10" s="889">
        <v>110.413</v>
      </c>
      <c r="X10" s="889">
        <v>2013.56</v>
      </c>
      <c r="Y10" s="891">
        <v>13356.775</v>
      </c>
    </row>
    <row r="11" spans="1:25" ht="25.5">
      <c r="A11" s="866" t="s">
        <v>604</v>
      </c>
      <c r="B11" s="888">
        <v>1520.4349999999999</v>
      </c>
      <c r="C11" s="889">
        <v>71.647999999999996</v>
      </c>
      <c r="D11" s="889">
        <v>195.619</v>
      </c>
      <c r="E11" s="889">
        <v>3.3170000000000002</v>
      </c>
      <c r="F11" s="889">
        <v>480.69400000000002</v>
      </c>
      <c r="G11" s="890">
        <v>2271.7130000000002</v>
      </c>
      <c r="H11" s="888">
        <v>574.154</v>
      </c>
      <c r="I11" s="889">
        <v>30.254999999999999</v>
      </c>
      <c r="J11" s="889">
        <v>13.55</v>
      </c>
      <c r="K11" s="889">
        <v>6.4489999999999998</v>
      </c>
      <c r="L11" s="889">
        <v>165.643</v>
      </c>
      <c r="M11" s="890">
        <v>790.05100000000004</v>
      </c>
      <c r="N11" s="888">
        <v>1687.5050000000001</v>
      </c>
      <c r="O11" s="889">
        <v>22.722999999999999</v>
      </c>
      <c r="P11" s="889">
        <v>181.255</v>
      </c>
      <c r="Q11" s="889">
        <v>33.369</v>
      </c>
      <c r="R11" s="889">
        <v>231.036</v>
      </c>
      <c r="S11" s="890">
        <v>2155.8879999999999</v>
      </c>
      <c r="T11" s="888">
        <v>3782.0940000000001</v>
      </c>
      <c r="U11" s="889">
        <v>124.626</v>
      </c>
      <c r="V11" s="889">
        <v>390.42399999999998</v>
      </c>
      <c r="W11" s="889">
        <v>43.134999999999998</v>
      </c>
      <c r="X11" s="889">
        <v>877.37300000000005</v>
      </c>
      <c r="Y11" s="891">
        <v>5217.652</v>
      </c>
    </row>
    <row r="12" spans="1:25" ht="38.25">
      <c r="A12" s="866" t="s">
        <v>605</v>
      </c>
      <c r="B12" s="888">
        <v>3457.1970000000001</v>
      </c>
      <c r="C12" s="889">
        <v>341.89699999999999</v>
      </c>
      <c r="D12" s="889">
        <v>209.11199999999999</v>
      </c>
      <c r="E12" s="889">
        <v>143.46100000000001</v>
      </c>
      <c r="F12" s="889">
        <v>318.88799999999998</v>
      </c>
      <c r="G12" s="890">
        <v>4470.5550000000003</v>
      </c>
      <c r="H12" s="888">
        <v>700.87300000000005</v>
      </c>
      <c r="I12" s="889">
        <v>115.554</v>
      </c>
      <c r="J12" s="889">
        <v>199.209</v>
      </c>
      <c r="K12" s="889">
        <v>33.052999999999997</v>
      </c>
      <c r="L12" s="889">
        <v>127.011</v>
      </c>
      <c r="M12" s="890">
        <v>1175.7</v>
      </c>
      <c r="N12" s="888">
        <v>1240.1590000000001</v>
      </c>
      <c r="O12" s="889">
        <v>320.53899999999999</v>
      </c>
      <c r="P12" s="889">
        <v>345.53</v>
      </c>
      <c r="Q12" s="889">
        <v>3.9119999999999999</v>
      </c>
      <c r="R12" s="889">
        <v>203.39</v>
      </c>
      <c r="S12" s="890">
        <v>2113.5300000000002</v>
      </c>
      <c r="T12" s="888">
        <v>5398.2290000000003</v>
      </c>
      <c r="U12" s="889">
        <v>777.99</v>
      </c>
      <c r="V12" s="889">
        <v>753.851</v>
      </c>
      <c r="W12" s="889">
        <v>180.42599999999999</v>
      </c>
      <c r="X12" s="889">
        <v>649.28899999999999</v>
      </c>
      <c r="Y12" s="891">
        <v>7759.7849999999999</v>
      </c>
    </row>
    <row r="13" spans="1:25" ht="25.5">
      <c r="A13" s="866" t="s">
        <v>606</v>
      </c>
      <c r="B13" s="888">
        <v>2605.4609999999998</v>
      </c>
      <c r="C13" s="889">
        <v>1108.0440000000001</v>
      </c>
      <c r="D13" s="889">
        <v>438.94799999999998</v>
      </c>
      <c r="E13" s="889">
        <v>81.304000000000002</v>
      </c>
      <c r="F13" s="889">
        <v>299.73500000000001</v>
      </c>
      <c r="G13" s="890">
        <v>4533.4920000000002</v>
      </c>
      <c r="H13" s="888">
        <v>1248.6479999999999</v>
      </c>
      <c r="I13" s="889">
        <v>626.45899999999995</v>
      </c>
      <c r="J13" s="889">
        <v>757.84400000000005</v>
      </c>
      <c r="K13" s="889">
        <v>347.733</v>
      </c>
      <c r="L13" s="889">
        <v>207.506</v>
      </c>
      <c r="M13" s="890">
        <v>3188.19</v>
      </c>
      <c r="N13" s="888">
        <v>6273.6750000000002</v>
      </c>
      <c r="O13" s="889">
        <v>528.92600000000004</v>
      </c>
      <c r="P13" s="889">
        <v>181.018</v>
      </c>
      <c r="Q13" s="889">
        <v>11.196999999999999</v>
      </c>
      <c r="R13" s="889">
        <v>221.91800000000001</v>
      </c>
      <c r="S13" s="890">
        <v>7216.7340000000004</v>
      </c>
      <c r="T13" s="888">
        <v>10127.784</v>
      </c>
      <c r="U13" s="889">
        <v>2263.4290000000001</v>
      </c>
      <c r="V13" s="889">
        <v>1377.81</v>
      </c>
      <c r="W13" s="889">
        <v>440.23399999999998</v>
      </c>
      <c r="X13" s="889">
        <v>729.15899999999999</v>
      </c>
      <c r="Y13" s="891">
        <v>14938.415999999999</v>
      </c>
    </row>
    <row r="14" spans="1:25">
      <c r="A14" s="866" t="s">
        <v>607</v>
      </c>
      <c r="B14" s="888">
        <v>1219.01</v>
      </c>
      <c r="C14" s="889">
        <v>408.02</v>
      </c>
      <c r="D14" s="889">
        <v>34.822000000000003</v>
      </c>
      <c r="E14" s="889">
        <v>380.56700000000001</v>
      </c>
      <c r="F14" s="889">
        <v>384.745</v>
      </c>
      <c r="G14" s="890">
        <v>2427.1640000000002</v>
      </c>
      <c r="H14" s="888">
        <v>885.15099999999995</v>
      </c>
      <c r="I14" s="889">
        <v>22.315000000000001</v>
      </c>
      <c r="J14" s="889">
        <v>89.921000000000006</v>
      </c>
      <c r="K14" s="889">
        <v>24.623999999999999</v>
      </c>
      <c r="L14" s="889">
        <v>62.52</v>
      </c>
      <c r="M14" s="890">
        <v>1084.5309999999999</v>
      </c>
      <c r="N14" s="888">
        <v>1547.319</v>
      </c>
      <c r="O14" s="889">
        <v>89.557000000000002</v>
      </c>
      <c r="P14" s="889">
        <v>87.119</v>
      </c>
      <c r="Q14" s="889">
        <v>115.628</v>
      </c>
      <c r="R14" s="889">
        <v>53.972999999999999</v>
      </c>
      <c r="S14" s="890">
        <v>1893.596</v>
      </c>
      <c r="T14" s="888">
        <v>3651.48</v>
      </c>
      <c r="U14" s="889">
        <v>519.89200000000005</v>
      </c>
      <c r="V14" s="889">
        <v>211.86199999999999</v>
      </c>
      <c r="W14" s="889">
        <v>520.81899999999996</v>
      </c>
      <c r="X14" s="889">
        <v>501.238</v>
      </c>
      <c r="Y14" s="891">
        <v>5405.2910000000002</v>
      </c>
    </row>
    <row r="15" spans="1:25" ht="25.5">
      <c r="A15" s="866" t="s">
        <v>608</v>
      </c>
      <c r="B15" s="888">
        <v>1464.6279999999999</v>
      </c>
      <c r="C15" s="889">
        <v>7.1840000000000002</v>
      </c>
      <c r="D15" s="889">
        <v>9.4480000000000004</v>
      </c>
      <c r="E15" s="889">
        <v>0.58799999999999997</v>
      </c>
      <c r="F15" s="889">
        <v>1.294</v>
      </c>
      <c r="G15" s="890">
        <v>1483.1420000000001</v>
      </c>
      <c r="H15" s="888">
        <v>729.91399999999999</v>
      </c>
      <c r="I15" s="889">
        <v>0</v>
      </c>
      <c r="J15" s="889">
        <v>0</v>
      </c>
      <c r="K15" s="889">
        <v>955.93700000000001</v>
      </c>
      <c r="L15" s="889">
        <v>0</v>
      </c>
      <c r="M15" s="890">
        <v>1685.8510000000001</v>
      </c>
      <c r="N15" s="888">
        <v>3575.28</v>
      </c>
      <c r="O15" s="889">
        <v>4.4359999999999999</v>
      </c>
      <c r="P15" s="889">
        <v>247.755</v>
      </c>
      <c r="Q15" s="889">
        <v>15.221</v>
      </c>
      <c r="R15" s="889">
        <v>0</v>
      </c>
      <c r="S15" s="890">
        <v>3842.692</v>
      </c>
      <c r="T15" s="888">
        <v>5769.8220000000001</v>
      </c>
      <c r="U15" s="889">
        <v>11.62</v>
      </c>
      <c r="V15" s="889">
        <v>257.20299999999997</v>
      </c>
      <c r="W15" s="889">
        <v>971.74599999999998</v>
      </c>
      <c r="X15" s="889">
        <v>1.294</v>
      </c>
      <c r="Y15" s="891">
        <v>7011.6850000000004</v>
      </c>
    </row>
    <row r="16" spans="1:25" ht="38.25">
      <c r="A16" s="866" t="s">
        <v>609</v>
      </c>
      <c r="B16" s="888">
        <v>98.760999999999996</v>
      </c>
      <c r="C16" s="889">
        <v>7.6999999999999999E-2</v>
      </c>
      <c r="D16" s="889">
        <v>0.45</v>
      </c>
      <c r="E16" s="889">
        <v>0.151</v>
      </c>
      <c r="F16" s="889">
        <v>9.6519999999999992</v>
      </c>
      <c r="G16" s="890">
        <v>109.09099999999999</v>
      </c>
      <c r="H16" s="888">
        <v>34.097999999999999</v>
      </c>
      <c r="I16" s="889">
        <v>17.923999999999999</v>
      </c>
      <c r="J16" s="889">
        <v>0</v>
      </c>
      <c r="K16" s="889">
        <v>2E-3</v>
      </c>
      <c r="L16" s="889">
        <v>19.291</v>
      </c>
      <c r="M16" s="890">
        <v>71.314999999999998</v>
      </c>
      <c r="N16" s="888">
        <v>94.304000000000002</v>
      </c>
      <c r="O16" s="889">
        <v>18.68</v>
      </c>
      <c r="P16" s="889">
        <v>6.5259999999999998</v>
      </c>
      <c r="Q16" s="889">
        <v>0</v>
      </c>
      <c r="R16" s="889">
        <v>0.122</v>
      </c>
      <c r="S16" s="890">
        <v>119.63200000000001</v>
      </c>
      <c r="T16" s="888">
        <v>227.16300000000001</v>
      </c>
      <c r="U16" s="889">
        <v>36.680999999999997</v>
      </c>
      <c r="V16" s="889">
        <v>6.976</v>
      </c>
      <c r="W16" s="889">
        <v>0.153</v>
      </c>
      <c r="X16" s="889">
        <v>29.065000000000001</v>
      </c>
      <c r="Y16" s="891">
        <v>300.03800000000001</v>
      </c>
    </row>
    <row r="17" spans="1:25">
      <c r="A17" s="866" t="s">
        <v>563</v>
      </c>
      <c r="B17" s="888">
        <v>7891.8540000000003</v>
      </c>
      <c r="C17" s="889">
        <v>490.52300000000002</v>
      </c>
      <c r="D17" s="889">
        <v>835.07600000000002</v>
      </c>
      <c r="E17" s="889">
        <v>45.612000000000002</v>
      </c>
      <c r="F17" s="889">
        <v>656.87699999999995</v>
      </c>
      <c r="G17" s="890">
        <v>9919.9419999999991</v>
      </c>
      <c r="H17" s="888">
        <v>2847.7040000000002</v>
      </c>
      <c r="I17" s="889">
        <v>252.26</v>
      </c>
      <c r="J17" s="889">
        <v>518.803</v>
      </c>
      <c r="K17" s="889">
        <v>55.526000000000003</v>
      </c>
      <c r="L17" s="889">
        <v>467.18900000000002</v>
      </c>
      <c r="M17" s="890">
        <v>4141.482</v>
      </c>
      <c r="N17" s="888">
        <v>4438.4830000000002</v>
      </c>
      <c r="O17" s="889">
        <v>104.191</v>
      </c>
      <c r="P17" s="889">
        <v>149.398</v>
      </c>
      <c r="Q17" s="889">
        <v>0.79</v>
      </c>
      <c r="R17" s="889">
        <v>210.85</v>
      </c>
      <c r="S17" s="890">
        <v>4903.7120000000004</v>
      </c>
      <c r="T17" s="888">
        <v>15178.040999999999</v>
      </c>
      <c r="U17" s="889">
        <v>846.97400000000005</v>
      </c>
      <c r="V17" s="889">
        <v>1503.277</v>
      </c>
      <c r="W17" s="889">
        <v>101.928</v>
      </c>
      <c r="X17" s="889">
        <v>1334.9159999999999</v>
      </c>
      <c r="Y17" s="891">
        <v>18965.135999999999</v>
      </c>
    </row>
    <row r="18" spans="1:25" ht="25.5">
      <c r="A18" s="866" t="s">
        <v>610</v>
      </c>
      <c r="B18" s="888">
        <v>18675.472000000002</v>
      </c>
      <c r="C18" s="889">
        <v>2086.674</v>
      </c>
      <c r="D18" s="889">
        <v>1115.3779999999999</v>
      </c>
      <c r="E18" s="889">
        <v>273.76900000000001</v>
      </c>
      <c r="F18" s="889">
        <v>1232.8820000000001</v>
      </c>
      <c r="G18" s="890">
        <v>23384.174999999999</v>
      </c>
      <c r="H18" s="888">
        <v>7560.0209999999997</v>
      </c>
      <c r="I18" s="889">
        <v>590.61099999999999</v>
      </c>
      <c r="J18" s="889">
        <v>181.68299999999999</v>
      </c>
      <c r="K18" s="889">
        <v>188.13499999999999</v>
      </c>
      <c r="L18" s="889">
        <v>561.31100000000004</v>
      </c>
      <c r="M18" s="890">
        <v>9081.7610000000004</v>
      </c>
      <c r="N18" s="888">
        <v>16029.284</v>
      </c>
      <c r="O18" s="889">
        <v>1790.4639999999999</v>
      </c>
      <c r="P18" s="889">
        <v>336.54899999999998</v>
      </c>
      <c r="Q18" s="889">
        <v>335.548</v>
      </c>
      <c r="R18" s="889">
        <v>558.10799999999995</v>
      </c>
      <c r="S18" s="890">
        <v>19049.953000000001</v>
      </c>
      <c r="T18" s="888">
        <v>42264.777000000002</v>
      </c>
      <c r="U18" s="889">
        <v>4467.7489999999998</v>
      </c>
      <c r="V18" s="889">
        <v>1633.61</v>
      </c>
      <c r="W18" s="889">
        <v>797.452</v>
      </c>
      <c r="X18" s="889">
        <v>2352.3009999999999</v>
      </c>
      <c r="Y18" s="891">
        <v>51515.889000000003</v>
      </c>
    </row>
    <row r="19" spans="1:25">
      <c r="A19" s="866" t="s">
        <v>611</v>
      </c>
      <c r="B19" s="888">
        <v>4150.33</v>
      </c>
      <c r="C19" s="889">
        <v>133.398</v>
      </c>
      <c r="D19" s="889">
        <v>45.869</v>
      </c>
      <c r="E19" s="889">
        <v>60.369</v>
      </c>
      <c r="F19" s="889">
        <v>285.95600000000002</v>
      </c>
      <c r="G19" s="890">
        <v>4675.9219999999996</v>
      </c>
      <c r="H19" s="888">
        <v>1334.8330000000001</v>
      </c>
      <c r="I19" s="889">
        <v>131.69800000000001</v>
      </c>
      <c r="J19" s="889">
        <v>22.698</v>
      </c>
      <c r="K19" s="889">
        <v>39.823</v>
      </c>
      <c r="L19" s="889">
        <v>167.70500000000001</v>
      </c>
      <c r="M19" s="890">
        <v>1696.7570000000001</v>
      </c>
      <c r="N19" s="888">
        <v>2815.53</v>
      </c>
      <c r="O19" s="889">
        <v>382.68099999999998</v>
      </c>
      <c r="P19" s="889">
        <v>74.058000000000007</v>
      </c>
      <c r="Q19" s="889">
        <v>158.65</v>
      </c>
      <c r="R19" s="889">
        <v>117.869</v>
      </c>
      <c r="S19" s="890">
        <v>3548.788</v>
      </c>
      <c r="T19" s="888">
        <v>8300.6929999999993</v>
      </c>
      <c r="U19" s="889">
        <v>647.77700000000004</v>
      </c>
      <c r="V19" s="889">
        <v>142.625</v>
      </c>
      <c r="W19" s="889">
        <v>258.84199999999998</v>
      </c>
      <c r="X19" s="889">
        <v>571.53</v>
      </c>
      <c r="Y19" s="891">
        <v>9921.4670000000006</v>
      </c>
    </row>
    <row r="20" spans="1:25" ht="25.5">
      <c r="A20" s="866" t="s">
        <v>612</v>
      </c>
      <c r="B20" s="888">
        <v>397.93099999999998</v>
      </c>
      <c r="C20" s="889">
        <v>224.89</v>
      </c>
      <c r="D20" s="889">
        <v>66.608000000000004</v>
      </c>
      <c r="E20" s="889">
        <v>100.60299999999999</v>
      </c>
      <c r="F20" s="889">
        <v>390.83300000000003</v>
      </c>
      <c r="G20" s="890">
        <v>1180.865</v>
      </c>
      <c r="H20" s="888">
        <v>574.38</v>
      </c>
      <c r="I20" s="889">
        <v>131.304</v>
      </c>
      <c r="J20" s="889">
        <v>77.841999999999999</v>
      </c>
      <c r="K20" s="889">
        <v>4.3760000000000003</v>
      </c>
      <c r="L20" s="889">
        <v>42.792999999999999</v>
      </c>
      <c r="M20" s="890">
        <v>830.69500000000005</v>
      </c>
      <c r="N20" s="888">
        <v>606.68700000000001</v>
      </c>
      <c r="O20" s="889">
        <v>49.238999999999997</v>
      </c>
      <c r="P20" s="889">
        <v>62.226999999999997</v>
      </c>
      <c r="Q20" s="889">
        <v>0.88900000000000001</v>
      </c>
      <c r="R20" s="889">
        <v>405.565</v>
      </c>
      <c r="S20" s="890">
        <v>1124.607</v>
      </c>
      <c r="T20" s="888">
        <v>1578.998</v>
      </c>
      <c r="U20" s="889">
        <v>405.43299999999999</v>
      </c>
      <c r="V20" s="889">
        <v>206.67699999999999</v>
      </c>
      <c r="W20" s="889">
        <v>105.86799999999999</v>
      </c>
      <c r="X20" s="889">
        <v>839.19100000000003</v>
      </c>
      <c r="Y20" s="891">
        <v>3136.1669999999999</v>
      </c>
    </row>
    <row r="21" spans="1:25">
      <c r="A21" s="866" t="s">
        <v>613</v>
      </c>
      <c r="B21" s="888">
        <v>527.79200000000003</v>
      </c>
      <c r="C21" s="889">
        <v>54.569000000000003</v>
      </c>
      <c r="D21" s="889">
        <v>30.120999999999999</v>
      </c>
      <c r="E21" s="889">
        <v>3.3759999999999999</v>
      </c>
      <c r="F21" s="889">
        <v>104.837</v>
      </c>
      <c r="G21" s="890">
        <v>720.69500000000005</v>
      </c>
      <c r="H21" s="888">
        <v>454.09100000000001</v>
      </c>
      <c r="I21" s="889">
        <v>5.8949999999999996</v>
      </c>
      <c r="J21" s="889">
        <v>28.760999999999999</v>
      </c>
      <c r="K21" s="889">
        <v>4.5999999999999999E-2</v>
      </c>
      <c r="L21" s="889">
        <v>21.169</v>
      </c>
      <c r="M21" s="890">
        <v>509.96199999999999</v>
      </c>
      <c r="N21" s="888">
        <v>485.26299999999998</v>
      </c>
      <c r="O21" s="889">
        <v>91.340999999999994</v>
      </c>
      <c r="P21" s="889">
        <v>0</v>
      </c>
      <c r="Q21" s="889">
        <v>6.0000000000000001E-3</v>
      </c>
      <c r="R21" s="889">
        <v>16.710999999999999</v>
      </c>
      <c r="S21" s="890">
        <v>593.32100000000003</v>
      </c>
      <c r="T21" s="888">
        <v>1467.146</v>
      </c>
      <c r="U21" s="889">
        <v>151.80500000000001</v>
      </c>
      <c r="V21" s="889">
        <v>58.881999999999998</v>
      </c>
      <c r="W21" s="889">
        <v>3.4279999999999999</v>
      </c>
      <c r="X21" s="889">
        <v>142.71700000000001</v>
      </c>
      <c r="Y21" s="891">
        <v>1823.9780000000001</v>
      </c>
    </row>
    <row r="22" spans="1:25">
      <c r="A22" s="866" t="s">
        <v>614</v>
      </c>
      <c r="B22" s="888">
        <v>28691.888999999999</v>
      </c>
      <c r="C22" s="889">
        <v>202.24299999999999</v>
      </c>
      <c r="D22" s="889">
        <v>317.38799999999998</v>
      </c>
      <c r="E22" s="889">
        <v>21.071000000000002</v>
      </c>
      <c r="F22" s="889">
        <v>49.697000000000003</v>
      </c>
      <c r="G22" s="890">
        <v>29282.288</v>
      </c>
      <c r="H22" s="888">
        <v>1342.7370000000001</v>
      </c>
      <c r="I22" s="889">
        <v>26.222000000000001</v>
      </c>
      <c r="J22" s="889">
        <v>4.8140000000000001</v>
      </c>
      <c r="K22" s="889">
        <v>23.501000000000001</v>
      </c>
      <c r="L22" s="889">
        <v>67.492000000000004</v>
      </c>
      <c r="M22" s="890">
        <v>1464.7660000000001</v>
      </c>
      <c r="N22" s="888">
        <v>39601.946000000004</v>
      </c>
      <c r="O22" s="889">
        <v>7.51</v>
      </c>
      <c r="P22" s="889">
        <v>10.285</v>
      </c>
      <c r="Q22" s="889">
        <v>0.125</v>
      </c>
      <c r="R22" s="889">
        <v>336.03899999999999</v>
      </c>
      <c r="S22" s="890">
        <v>39955.904999999999</v>
      </c>
      <c r="T22" s="888">
        <v>69636.572</v>
      </c>
      <c r="U22" s="889">
        <v>235.97499999999999</v>
      </c>
      <c r="V22" s="889">
        <v>332.48700000000002</v>
      </c>
      <c r="W22" s="889">
        <v>44.697000000000003</v>
      </c>
      <c r="X22" s="889">
        <v>453.22800000000001</v>
      </c>
      <c r="Y22" s="891">
        <v>70702.959000000003</v>
      </c>
    </row>
    <row r="23" spans="1:25">
      <c r="A23" s="866" t="s">
        <v>615</v>
      </c>
      <c r="B23" s="888">
        <v>451.42700000000002</v>
      </c>
      <c r="C23" s="889">
        <v>78.375</v>
      </c>
      <c r="D23" s="889">
        <v>568.16899999999998</v>
      </c>
      <c r="E23" s="889">
        <v>6.4000000000000001E-2</v>
      </c>
      <c r="F23" s="889">
        <v>410.24200000000002</v>
      </c>
      <c r="G23" s="890">
        <v>1508.277</v>
      </c>
      <c r="H23" s="888">
        <v>1071.04</v>
      </c>
      <c r="I23" s="889">
        <v>306.26400000000001</v>
      </c>
      <c r="J23" s="889">
        <v>439.01</v>
      </c>
      <c r="K23" s="889">
        <v>0</v>
      </c>
      <c r="L23" s="889">
        <v>16.302</v>
      </c>
      <c r="M23" s="890">
        <v>1832.616</v>
      </c>
      <c r="N23" s="888">
        <v>1463.1759999999999</v>
      </c>
      <c r="O23" s="889">
        <v>264.63</v>
      </c>
      <c r="P23" s="889">
        <v>362.96899999999999</v>
      </c>
      <c r="Q23" s="889">
        <v>0</v>
      </c>
      <c r="R23" s="889">
        <v>1.6E-2</v>
      </c>
      <c r="S23" s="890">
        <v>2090.7910000000002</v>
      </c>
      <c r="T23" s="888">
        <v>2985.643</v>
      </c>
      <c r="U23" s="889">
        <v>649.26900000000001</v>
      </c>
      <c r="V23" s="889">
        <v>1370.1479999999999</v>
      </c>
      <c r="W23" s="889">
        <v>6.4000000000000001E-2</v>
      </c>
      <c r="X23" s="889">
        <v>426.56</v>
      </c>
      <c r="Y23" s="891">
        <v>5431.6840000000002</v>
      </c>
    </row>
    <row r="24" spans="1:25" ht="25.5">
      <c r="A24" s="866" t="s">
        <v>616</v>
      </c>
      <c r="B24" s="888">
        <v>1052.463</v>
      </c>
      <c r="C24" s="889">
        <v>162.92599999999999</v>
      </c>
      <c r="D24" s="889">
        <v>41.218000000000004</v>
      </c>
      <c r="E24" s="889">
        <v>16.713000000000001</v>
      </c>
      <c r="F24" s="889">
        <v>36.866</v>
      </c>
      <c r="G24" s="890">
        <v>1310.1859999999999</v>
      </c>
      <c r="H24" s="888">
        <v>582.02300000000002</v>
      </c>
      <c r="I24" s="889">
        <v>38.42</v>
      </c>
      <c r="J24" s="889">
        <v>50.884999999999998</v>
      </c>
      <c r="K24" s="889">
        <v>42.8</v>
      </c>
      <c r="L24" s="889">
        <v>4.5590000000000002</v>
      </c>
      <c r="M24" s="890">
        <v>718.68700000000001</v>
      </c>
      <c r="N24" s="888">
        <v>512.71799999999996</v>
      </c>
      <c r="O24" s="889">
        <v>112.333</v>
      </c>
      <c r="P24" s="889">
        <v>53.225000000000001</v>
      </c>
      <c r="Q24" s="889">
        <v>176.137</v>
      </c>
      <c r="R24" s="889">
        <v>30.85</v>
      </c>
      <c r="S24" s="890">
        <v>885.26300000000003</v>
      </c>
      <c r="T24" s="888">
        <v>2147.2040000000002</v>
      </c>
      <c r="U24" s="889">
        <v>313.67899999999997</v>
      </c>
      <c r="V24" s="889">
        <v>145.328</v>
      </c>
      <c r="W24" s="889">
        <v>235.65</v>
      </c>
      <c r="X24" s="889">
        <v>72.275000000000006</v>
      </c>
      <c r="Y24" s="891">
        <v>2914.136</v>
      </c>
    </row>
    <row r="25" spans="1:25" ht="25.5">
      <c r="A25" s="866" t="s">
        <v>617</v>
      </c>
      <c r="B25" s="888">
        <v>665.27700000000004</v>
      </c>
      <c r="C25" s="889">
        <v>131.08799999999999</v>
      </c>
      <c r="D25" s="889">
        <v>1.895</v>
      </c>
      <c r="E25" s="889">
        <v>19.004999999999999</v>
      </c>
      <c r="F25" s="889">
        <v>105.15</v>
      </c>
      <c r="G25" s="890">
        <v>922.41499999999996</v>
      </c>
      <c r="H25" s="888">
        <v>379.77499999999998</v>
      </c>
      <c r="I25" s="889">
        <v>23.986999999999998</v>
      </c>
      <c r="J25" s="889">
        <v>167.40700000000001</v>
      </c>
      <c r="K25" s="889">
        <v>0.20799999999999999</v>
      </c>
      <c r="L25" s="889">
        <v>19.001999999999999</v>
      </c>
      <c r="M25" s="890">
        <v>590.37900000000002</v>
      </c>
      <c r="N25" s="888">
        <v>367.81200000000001</v>
      </c>
      <c r="O25" s="889">
        <v>37.613999999999997</v>
      </c>
      <c r="P25" s="889">
        <v>107.105</v>
      </c>
      <c r="Q25" s="889">
        <v>1.0609999999999999</v>
      </c>
      <c r="R25" s="889">
        <v>24.175000000000001</v>
      </c>
      <c r="S25" s="890">
        <v>537.76700000000005</v>
      </c>
      <c r="T25" s="888">
        <v>1412.864</v>
      </c>
      <c r="U25" s="889">
        <v>192.68899999999999</v>
      </c>
      <c r="V25" s="889">
        <v>276.40699999999998</v>
      </c>
      <c r="W25" s="889">
        <v>20.274000000000001</v>
      </c>
      <c r="X25" s="889">
        <v>148.327</v>
      </c>
      <c r="Y25" s="891">
        <v>2050.5610000000001</v>
      </c>
    </row>
    <row r="26" spans="1:25" ht="25.5">
      <c r="A26" s="866" t="s">
        <v>618</v>
      </c>
      <c r="B26" s="888">
        <v>18798.091</v>
      </c>
      <c r="C26" s="889">
        <v>6.4020000000000001</v>
      </c>
      <c r="D26" s="889">
        <v>0.16700000000000001</v>
      </c>
      <c r="E26" s="889">
        <v>3.5999999999999997E-2</v>
      </c>
      <c r="F26" s="889">
        <v>18.506</v>
      </c>
      <c r="G26" s="890">
        <v>18823.202000000001</v>
      </c>
      <c r="H26" s="888">
        <v>4341.6580000000004</v>
      </c>
      <c r="I26" s="889">
        <v>0.61599999999999999</v>
      </c>
      <c r="J26" s="889">
        <v>0</v>
      </c>
      <c r="K26" s="889">
        <v>0</v>
      </c>
      <c r="L26" s="889">
        <v>4.0000000000000001E-3</v>
      </c>
      <c r="M26" s="890">
        <v>4342.2780000000002</v>
      </c>
      <c r="N26" s="888">
        <v>1758.566</v>
      </c>
      <c r="O26" s="889">
        <v>0</v>
      </c>
      <c r="P26" s="889">
        <v>0</v>
      </c>
      <c r="Q26" s="889">
        <v>0</v>
      </c>
      <c r="R26" s="889">
        <v>0.19500000000000001</v>
      </c>
      <c r="S26" s="890">
        <v>1758.761</v>
      </c>
      <c r="T26" s="888">
        <v>24898.314999999999</v>
      </c>
      <c r="U26" s="889">
        <v>7.0179999999999998</v>
      </c>
      <c r="V26" s="889">
        <v>0.16700000000000001</v>
      </c>
      <c r="W26" s="889">
        <v>3.5999999999999997E-2</v>
      </c>
      <c r="X26" s="889">
        <v>18.704999999999998</v>
      </c>
      <c r="Y26" s="891">
        <v>24924.241000000002</v>
      </c>
    </row>
    <row r="27" spans="1:25">
      <c r="A27" s="866" t="s">
        <v>619</v>
      </c>
      <c r="B27" s="888">
        <v>492.11500000000001</v>
      </c>
      <c r="C27" s="889">
        <v>5.6390000000000002</v>
      </c>
      <c r="D27" s="889">
        <v>53.933999999999997</v>
      </c>
      <c r="E27" s="889">
        <v>0.224</v>
      </c>
      <c r="F27" s="889">
        <v>2.8279999999999998</v>
      </c>
      <c r="G27" s="890">
        <v>554.74</v>
      </c>
      <c r="H27" s="888">
        <v>345.71800000000002</v>
      </c>
      <c r="I27" s="889">
        <v>3.7410000000000001</v>
      </c>
      <c r="J27" s="889">
        <v>1.145</v>
      </c>
      <c r="K27" s="889">
        <v>3.0000000000000001E-3</v>
      </c>
      <c r="L27" s="889">
        <v>0.79100000000000004</v>
      </c>
      <c r="M27" s="890">
        <v>351.39800000000002</v>
      </c>
      <c r="N27" s="888">
        <v>254.87299999999999</v>
      </c>
      <c r="O27" s="889">
        <v>48.819000000000003</v>
      </c>
      <c r="P27" s="889">
        <v>6.0999999999999999E-2</v>
      </c>
      <c r="Q27" s="889">
        <v>0</v>
      </c>
      <c r="R27" s="889">
        <v>1.7000000000000001E-2</v>
      </c>
      <c r="S27" s="890">
        <v>303.77</v>
      </c>
      <c r="T27" s="888">
        <v>1092.7059999999999</v>
      </c>
      <c r="U27" s="889">
        <v>58.198999999999998</v>
      </c>
      <c r="V27" s="889">
        <v>55.14</v>
      </c>
      <c r="W27" s="889">
        <v>0.22700000000000001</v>
      </c>
      <c r="X27" s="889">
        <v>3.6360000000000001</v>
      </c>
      <c r="Y27" s="891">
        <v>1209.9079999999999</v>
      </c>
    </row>
    <row r="28" spans="1:25">
      <c r="A28" s="866" t="s">
        <v>620</v>
      </c>
      <c r="B28" s="888">
        <v>361.58800000000002</v>
      </c>
      <c r="C28" s="889">
        <v>2.839</v>
      </c>
      <c r="D28" s="889">
        <v>0.16900000000000001</v>
      </c>
      <c r="E28" s="889">
        <v>0.76300000000000001</v>
      </c>
      <c r="F28" s="889">
        <v>1.458</v>
      </c>
      <c r="G28" s="890">
        <v>366.81700000000001</v>
      </c>
      <c r="H28" s="888">
        <v>364.19400000000002</v>
      </c>
      <c r="I28" s="889">
        <v>0.36599999999999999</v>
      </c>
      <c r="J28" s="889">
        <v>7.9279999999999999</v>
      </c>
      <c r="K28" s="889">
        <v>12.029</v>
      </c>
      <c r="L28" s="889">
        <v>3.6</v>
      </c>
      <c r="M28" s="890">
        <v>388.11700000000002</v>
      </c>
      <c r="N28" s="888">
        <v>269.81099999999998</v>
      </c>
      <c r="O28" s="889">
        <v>0.55700000000000005</v>
      </c>
      <c r="P28" s="889">
        <v>2.4089999999999998</v>
      </c>
      <c r="Q28" s="889">
        <v>0</v>
      </c>
      <c r="R28" s="889">
        <v>0.13800000000000001</v>
      </c>
      <c r="S28" s="890">
        <v>272.91500000000002</v>
      </c>
      <c r="T28" s="888">
        <v>995.59299999999996</v>
      </c>
      <c r="U28" s="889">
        <v>3.762</v>
      </c>
      <c r="V28" s="889">
        <v>10.506</v>
      </c>
      <c r="W28" s="889">
        <v>12.792</v>
      </c>
      <c r="X28" s="889">
        <v>5.1959999999999997</v>
      </c>
      <c r="Y28" s="891">
        <v>1027.8489999999999</v>
      </c>
    </row>
    <row r="29" spans="1:25">
      <c r="A29" s="866" t="s">
        <v>621</v>
      </c>
      <c r="B29" s="888">
        <v>360.93400000000003</v>
      </c>
      <c r="C29" s="889">
        <v>82.516999999999996</v>
      </c>
      <c r="D29" s="889">
        <v>147.166</v>
      </c>
      <c r="E29" s="889">
        <v>0.432</v>
      </c>
      <c r="F29" s="889">
        <v>51.41</v>
      </c>
      <c r="G29" s="890">
        <v>642.45899999999995</v>
      </c>
      <c r="H29" s="888">
        <v>235.56800000000001</v>
      </c>
      <c r="I29" s="889">
        <v>0</v>
      </c>
      <c r="J29" s="889">
        <v>8.7999999999999995E-2</v>
      </c>
      <c r="K29" s="889">
        <v>1.7000000000000001E-2</v>
      </c>
      <c r="L29" s="889">
        <v>0</v>
      </c>
      <c r="M29" s="890">
        <v>235.673</v>
      </c>
      <c r="N29" s="888">
        <v>356.55</v>
      </c>
      <c r="O29" s="889">
        <v>455.108</v>
      </c>
      <c r="P29" s="889">
        <v>13.715</v>
      </c>
      <c r="Q29" s="889">
        <v>0</v>
      </c>
      <c r="R29" s="889">
        <v>1.851</v>
      </c>
      <c r="S29" s="890">
        <v>827.22400000000005</v>
      </c>
      <c r="T29" s="888">
        <v>953.05200000000002</v>
      </c>
      <c r="U29" s="889">
        <v>537.625</v>
      </c>
      <c r="V29" s="889">
        <v>160.96899999999999</v>
      </c>
      <c r="W29" s="889">
        <v>0.44900000000000001</v>
      </c>
      <c r="X29" s="889">
        <v>53.261000000000003</v>
      </c>
      <c r="Y29" s="891">
        <v>1705.356</v>
      </c>
    </row>
    <row r="30" spans="1:25" ht="25.5">
      <c r="A30" s="866" t="s">
        <v>622</v>
      </c>
      <c r="B30" s="888">
        <v>146.19999999999999</v>
      </c>
      <c r="C30" s="889">
        <v>25.323</v>
      </c>
      <c r="D30" s="889">
        <v>1.268</v>
      </c>
      <c r="E30" s="889">
        <v>0.71299999999999997</v>
      </c>
      <c r="F30" s="889">
        <v>11.93</v>
      </c>
      <c r="G30" s="890">
        <v>185.434</v>
      </c>
      <c r="H30" s="888">
        <v>251.10300000000001</v>
      </c>
      <c r="I30" s="889">
        <v>8.9280000000000008</v>
      </c>
      <c r="J30" s="889">
        <v>8.1199999999999992</v>
      </c>
      <c r="K30" s="889">
        <v>5.9509999999999996</v>
      </c>
      <c r="L30" s="889">
        <v>10.531000000000001</v>
      </c>
      <c r="M30" s="890">
        <v>284.63299999999998</v>
      </c>
      <c r="N30" s="888">
        <v>137.20400000000001</v>
      </c>
      <c r="O30" s="889">
        <v>2.2290000000000001</v>
      </c>
      <c r="P30" s="889">
        <v>75.81</v>
      </c>
      <c r="Q30" s="889">
        <v>0</v>
      </c>
      <c r="R30" s="889">
        <v>9.2609999999999992</v>
      </c>
      <c r="S30" s="890">
        <v>224.50399999999999</v>
      </c>
      <c r="T30" s="888">
        <v>534.50699999999995</v>
      </c>
      <c r="U30" s="889">
        <v>36.479999999999997</v>
      </c>
      <c r="V30" s="889">
        <v>85.197999999999993</v>
      </c>
      <c r="W30" s="889">
        <v>6.6639999999999997</v>
      </c>
      <c r="X30" s="889">
        <v>31.722000000000001</v>
      </c>
      <c r="Y30" s="891">
        <v>694.57100000000003</v>
      </c>
    </row>
    <row r="31" spans="1:25" ht="38.25">
      <c r="A31" s="866" t="s">
        <v>623</v>
      </c>
      <c r="B31" s="888">
        <v>0.28999999999999998</v>
      </c>
      <c r="C31" s="889">
        <v>0</v>
      </c>
      <c r="D31" s="889">
        <v>9.4E-2</v>
      </c>
      <c r="E31" s="889">
        <v>2.8000000000000001E-2</v>
      </c>
      <c r="F31" s="889">
        <v>0</v>
      </c>
      <c r="G31" s="890">
        <v>0.41199999999999998</v>
      </c>
      <c r="H31" s="888">
        <v>0</v>
      </c>
      <c r="I31" s="889">
        <v>0</v>
      </c>
      <c r="J31" s="889">
        <v>0</v>
      </c>
      <c r="K31" s="889">
        <v>0</v>
      </c>
      <c r="L31" s="889">
        <v>0</v>
      </c>
      <c r="M31" s="890">
        <v>0</v>
      </c>
      <c r="N31" s="888">
        <v>0</v>
      </c>
      <c r="O31" s="889">
        <v>0</v>
      </c>
      <c r="P31" s="889">
        <v>0</v>
      </c>
      <c r="Q31" s="889">
        <v>0</v>
      </c>
      <c r="R31" s="889">
        <v>0</v>
      </c>
      <c r="S31" s="890">
        <v>0</v>
      </c>
      <c r="T31" s="888">
        <v>0.28999999999999998</v>
      </c>
      <c r="U31" s="889">
        <v>0</v>
      </c>
      <c r="V31" s="889">
        <v>9.4E-2</v>
      </c>
      <c r="W31" s="889">
        <v>2.8000000000000001E-2</v>
      </c>
      <c r="X31" s="889">
        <v>0</v>
      </c>
      <c r="Y31" s="891">
        <v>0.41199999999999998</v>
      </c>
    </row>
    <row r="32" spans="1:25" ht="26.25" thickBot="1">
      <c r="A32" s="892" t="s">
        <v>624</v>
      </c>
      <c r="B32" s="893">
        <v>7.5620000000000003</v>
      </c>
      <c r="C32" s="894">
        <v>14.957000000000001</v>
      </c>
      <c r="D32" s="894">
        <v>0</v>
      </c>
      <c r="E32" s="894">
        <v>8.9999999999999993E-3</v>
      </c>
      <c r="F32" s="894">
        <v>1.9E-2</v>
      </c>
      <c r="G32" s="895">
        <v>22.547000000000001</v>
      </c>
      <c r="H32" s="893">
        <v>1.165</v>
      </c>
      <c r="I32" s="894">
        <v>28.617000000000001</v>
      </c>
      <c r="J32" s="894">
        <v>0</v>
      </c>
      <c r="K32" s="894">
        <v>0</v>
      </c>
      <c r="L32" s="894">
        <v>0</v>
      </c>
      <c r="M32" s="895">
        <v>29.782</v>
      </c>
      <c r="N32" s="893">
        <v>261.47500000000002</v>
      </c>
      <c r="O32" s="894">
        <v>0</v>
      </c>
      <c r="P32" s="894">
        <v>36.209000000000003</v>
      </c>
      <c r="Q32" s="894">
        <v>0</v>
      </c>
      <c r="R32" s="894">
        <v>37.371000000000002</v>
      </c>
      <c r="S32" s="895">
        <v>335.05500000000001</v>
      </c>
      <c r="T32" s="893">
        <v>270.202</v>
      </c>
      <c r="U32" s="894">
        <v>43.573999999999998</v>
      </c>
      <c r="V32" s="894">
        <v>36.209000000000003</v>
      </c>
      <c r="W32" s="894">
        <v>8.9999999999999993E-3</v>
      </c>
      <c r="X32" s="894">
        <v>37.39</v>
      </c>
      <c r="Y32" s="896">
        <v>387.38400000000001</v>
      </c>
    </row>
    <row r="33" spans="1:25">
      <c r="A33" s="883" t="s">
        <v>625</v>
      </c>
      <c r="B33" s="884">
        <v>1462.6890000000001</v>
      </c>
      <c r="C33" s="885">
        <v>46.290999999999997</v>
      </c>
      <c r="D33" s="885">
        <v>7.141</v>
      </c>
      <c r="E33" s="885">
        <v>26.355</v>
      </c>
      <c r="F33" s="885">
        <v>66.757999999999996</v>
      </c>
      <c r="G33" s="886">
        <v>1609.2339999999999</v>
      </c>
      <c r="H33" s="884">
        <v>13038.052</v>
      </c>
      <c r="I33" s="885">
        <v>807.99400000000003</v>
      </c>
      <c r="J33" s="885">
        <v>310.44</v>
      </c>
      <c r="K33" s="885">
        <v>64.224999999999994</v>
      </c>
      <c r="L33" s="885">
        <v>158.28700000000001</v>
      </c>
      <c r="M33" s="886">
        <v>14378.998</v>
      </c>
      <c r="N33" s="884">
        <v>2908.3440000000001</v>
      </c>
      <c r="O33" s="885">
        <v>95.233999999999995</v>
      </c>
      <c r="P33" s="885">
        <v>113.82299999999999</v>
      </c>
      <c r="Q33" s="885">
        <v>20.010000000000002</v>
      </c>
      <c r="R33" s="885">
        <v>59.363999999999997</v>
      </c>
      <c r="S33" s="886">
        <v>3196.7750000000001</v>
      </c>
      <c r="T33" s="884">
        <v>17409.084999999999</v>
      </c>
      <c r="U33" s="885">
        <v>949.51900000000001</v>
      </c>
      <c r="V33" s="885">
        <v>431.404</v>
      </c>
      <c r="W33" s="885">
        <v>110.59</v>
      </c>
      <c r="X33" s="885">
        <v>284.40899999999999</v>
      </c>
      <c r="Y33" s="887">
        <v>19185.007000000001</v>
      </c>
    </row>
    <row r="34" spans="1:25">
      <c r="A34" s="866" t="s">
        <v>626</v>
      </c>
      <c r="B34" s="888">
        <v>43.692</v>
      </c>
      <c r="C34" s="889">
        <v>20.571999999999999</v>
      </c>
      <c r="D34" s="889">
        <v>2.7650000000000001</v>
      </c>
      <c r="E34" s="889">
        <v>0</v>
      </c>
      <c r="F34" s="889">
        <v>0</v>
      </c>
      <c r="G34" s="890">
        <v>67.028999999999996</v>
      </c>
      <c r="H34" s="888">
        <v>538.98199999999997</v>
      </c>
      <c r="I34" s="889">
        <v>189.30699999999999</v>
      </c>
      <c r="J34" s="889">
        <v>4.7720000000000002</v>
      </c>
      <c r="K34" s="889">
        <v>2.2789999999999999</v>
      </c>
      <c r="L34" s="889">
        <v>18.071999999999999</v>
      </c>
      <c r="M34" s="890">
        <v>753.41200000000003</v>
      </c>
      <c r="N34" s="888">
        <v>25.742999999999999</v>
      </c>
      <c r="O34" s="889">
        <v>0</v>
      </c>
      <c r="P34" s="889">
        <v>0</v>
      </c>
      <c r="Q34" s="889">
        <v>0</v>
      </c>
      <c r="R34" s="889">
        <v>0</v>
      </c>
      <c r="S34" s="890">
        <v>25.742999999999999</v>
      </c>
      <c r="T34" s="888">
        <v>608.41700000000003</v>
      </c>
      <c r="U34" s="889">
        <v>209.87899999999999</v>
      </c>
      <c r="V34" s="889">
        <v>7.5369999999999999</v>
      </c>
      <c r="W34" s="889">
        <v>2.2789999999999999</v>
      </c>
      <c r="X34" s="889">
        <v>18.071999999999999</v>
      </c>
      <c r="Y34" s="891">
        <v>846.18399999999997</v>
      </c>
    </row>
    <row r="35" spans="1:25">
      <c r="A35" s="866" t="s">
        <v>553</v>
      </c>
      <c r="B35" s="888">
        <v>20584.812000000002</v>
      </c>
      <c r="C35" s="889">
        <v>442.46300000000002</v>
      </c>
      <c r="D35" s="889">
        <v>412.93900000000002</v>
      </c>
      <c r="E35" s="889">
        <v>329.97800000000001</v>
      </c>
      <c r="F35" s="889">
        <v>1386.6179999999999</v>
      </c>
      <c r="G35" s="890">
        <v>23156.81</v>
      </c>
      <c r="H35" s="888">
        <v>10916.691000000001</v>
      </c>
      <c r="I35" s="889">
        <v>692.49099999999999</v>
      </c>
      <c r="J35" s="889">
        <v>209.673</v>
      </c>
      <c r="K35" s="889">
        <v>95.382999999999996</v>
      </c>
      <c r="L35" s="889">
        <v>517.40599999999995</v>
      </c>
      <c r="M35" s="890">
        <v>12431.644</v>
      </c>
      <c r="N35" s="888">
        <v>717.53</v>
      </c>
      <c r="O35" s="889">
        <v>102.062</v>
      </c>
      <c r="P35" s="889">
        <v>51.942</v>
      </c>
      <c r="Q35" s="889">
        <v>18.757000000000001</v>
      </c>
      <c r="R35" s="889">
        <v>140.15</v>
      </c>
      <c r="S35" s="890">
        <v>1030.441</v>
      </c>
      <c r="T35" s="888">
        <v>32219.032999999999</v>
      </c>
      <c r="U35" s="889">
        <v>1237.0160000000001</v>
      </c>
      <c r="V35" s="889">
        <v>674.55399999999997</v>
      </c>
      <c r="W35" s="889">
        <v>444.11799999999999</v>
      </c>
      <c r="X35" s="889">
        <v>2044.174</v>
      </c>
      <c r="Y35" s="891">
        <v>36618.894999999997</v>
      </c>
    </row>
    <row r="36" spans="1:25">
      <c r="A36" s="866" t="s">
        <v>554</v>
      </c>
      <c r="B36" s="888">
        <v>9151.2800000000007</v>
      </c>
      <c r="C36" s="889">
        <v>86.197000000000003</v>
      </c>
      <c r="D36" s="889">
        <v>37.183999999999997</v>
      </c>
      <c r="E36" s="889">
        <v>50.039000000000001</v>
      </c>
      <c r="F36" s="889">
        <v>356.56299999999999</v>
      </c>
      <c r="G36" s="890">
        <v>9681.2630000000008</v>
      </c>
      <c r="H36" s="888">
        <v>1E-3</v>
      </c>
      <c r="I36" s="889">
        <v>0</v>
      </c>
      <c r="J36" s="889">
        <v>0</v>
      </c>
      <c r="K36" s="889">
        <v>0</v>
      </c>
      <c r="L36" s="889">
        <v>0</v>
      </c>
      <c r="M36" s="890">
        <v>1E-3</v>
      </c>
      <c r="N36" s="888">
        <v>0.1</v>
      </c>
      <c r="O36" s="889">
        <v>0</v>
      </c>
      <c r="P36" s="889">
        <v>0</v>
      </c>
      <c r="Q36" s="889">
        <v>0.114</v>
      </c>
      <c r="R36" s="889">
        <v>0</v>
      </c>
      <c r="S36" s="890">
        <v>0.214</v>
      </c>
      <c r="T36" s="888">
        <v>9151.3809999999994</v>
      </c>
      <c r="U36" s="889">
        <v>86.197000000000003</v>
      </c>
      <c r="V36" s="889">
        <v>37.183999999999997</v>
      </c>
      <c r="W36" s="889">
        <v>50.152999999999999</v>
      </c>
      <c r="X36" s="889">
        <v>356.56299999999999</v>
      </c>
      <c r="Y36" s="891">
        <v>9681.4779999999992</v>
      </c>
    </row>
    <row r="37" spans="1:25">
      <c r="A37" s="866" t="s">
        <v>555</v>
      </c>
      <c r="B37" s="888">
        <v>19535.795999999998</v>
      </c>
      <c r="C37" s="889">
        <v>334.10899999999998</v>
      </c>
      <c r="D37" s="889">
        <v>150.18700000000001</v>
      </c>
      <c r="E37" s="889">
        <v>164.19499999999999</v>
      </c>
      <c r="F37" s="889">
        <v>1228.5999999999999</v>
      </c>
      <c r="G37" s="890">
        <v>21412.886999999999</v>
      </c>
      <c r="H37" s="888">
        <v>0</v>
      </c>
      <c r="I37" s="889">
        <v>0</v>
      </c>
      <c r="J37" s="889">
        <v>0</v>
      </c>
      <c r="K37" s="889">
        <v>0</v>
      </c>
      <c r="L37" s="889">
        <v>0</v>
      </c>
      <c r="M37" s="890">
        <v>0</v>
      </c>
      <c r="N37" s="888">
        <v>357.52199999999999</v>
      </c>
      <c r="O37" s="889">
        <v>0.26600000000000001</v>
      </c>
      <c r="P37" s="889">
        <v>2.1440000000000001</v>
      </c>
      <c r="Q37" s="889">
        <v>2.5880000000000001</v>
      </c>
      <c r="R37" s="889">
        <v>31.997</v>
      </c>
      <c r="S37" s="890">
        <v>394.517</v>
      </c>
      <c r="T37" s="888">
        <v>19893.317999999999</v>
      </c>
      <c r="U37" s="889">
        <v>334.375</v>
      </c>
      <c r="V37" s="889">
        <v>152.33099999999999</v>
      </c>
      <c r="W37" s="889">
        <v>166.78299999999999</v>
      </c>
      <c r="X37" s="889">
        <v>1260.597</v>
      </c>
      <c r="Y37" s="891">
        <v>21807.403999999999</v>
      </c>
    </row>
    <row r="38" spans="1:25">
      <c r="A38" s="866" t="s">
        <v>556</v>
      </c>
      <c r="B38" s="888">
        <v>55.491</v>
      </c>
      <c r="C38" s="889">
        <v>57.246000000000002</v>
      </c>
      <c r="D38" s="889">
        <v>1.3460000000000001</v>
      </c>
      <c r="E38" s="889">
        <v>3.512</v>
      </c>
      <c r="F38" s="889">
        <v>32.936999999999998</v>
      </c>
      <c r="G38" s="890">
        <v>150.53200000000001</v>
      </c>
      <c r="H38" s="888">
        <v>1800.68</v>
      </c>
      <c r="I38" s="889">
        <v>107.014</v>
      </c>
      <c r="J38" s="889">
        <v>45.76</v>
      </c>
      <c r="K38" s="889">
        <v>19.248999999999999</v>
      </c>
      <c r="L38" s="889">
        <v>83.63</v>
      </c>
      <c r="M38" s="890">
        <v>2056.3330000000001</v>
      </c>
      <c r="N38" s="888">
        <v>268.02999999999997</v>
      </c>
      <c r="O38" s="889">
        <v>16.059999999999999</v>
      </c>
      <c r="P38" s="889">
        <v>15.853</v>
      </c>
      <c r="Q38" s="889">
        <v>4.4960000000000004</v>
      </c>
      <c r="R38" s="889">
        <v>67.385000000000005</v>
      </c>
      <c r="S38" s="890">
        <v>371.82400000000001</v>
      </c>
      <c r="T38" s="888">
        <v>2124.201</v>
      </c>
      <c r="U38" s="889">
        <v>180.32</v>
      </c>
      <c r="V38" s="889">
        <v>62.959000000000003</v>
      </c>
      <c r="W38" s="889">
        <v>27.257000000000001</v>
      </c>
      <c r="X38" s="889">
        <v>183.952</v>
      </c>
      <c r="Y38" s="891">
        <v>2578.6889999999999</v>
      </c>
    </row>
    <row r="39" spans="1:25" ht="13.5" thickBot="1">
      <c r="A39" s="892" t="s">
        <v>557</v>
      </c>
      <c r="B39" s="893">
        <v>87.588999999999999</v>
      </c>
      <c r="C39" s="894">
        <v>7.49</v>
      </c>
      <c r="D39" s="894">
        <v>3.048</v>
      </c>
      <c r="E39" s="894">
        <v>12.442</v>
      </c>
      <c r="F39" s="894">
        <v>67.180000000000007</v>
      </c>
      <c r="G39" s="895">
        <v>177.749</v>
      </c>
      <c r="H39" s="893">
        <v>900.05399999999997</v>
      </c>
      <c r="I39" s="894">
        <v>67.602999999999994</v>
      </c>
      <c r="J39" s="894">
        <v>21.503</v>
      </c>
      <c r="K39" s="894">
        <v>22.068000000000001</v>
      </c>
      <c r="L39" s="894">
        <v>62.069000000000003</v>
      </c>
      <c r="M39" s="895">
        <v>1073.297</v>
      </c>
      <c r="N39" s="893">
        <v>613.00400000000002</v>
      </c>
      <c r="O39" s="894">
        <v>81.210999999999999</v>
      </c>
      <c r="P39" s="894">
        <v>27.933</v>
      </c>
      <c r="Q39" s="894">
        <v>22.292000000000002</v>
      </c>
      <c r="R39" s="894">
        <v>44.725000000000001</v>
      </c>
      <c r="S39" s="895">
        <v>789.16499999999996</v>
      </c>
      <c r="T39" s="893">
        <v>1600.6469999999999</v>
      </c>
      <c r="U39" s="894">
        <v>156.304</v>
      </c>
      <c r="V39" s="894">
        <v>52.484000000000002</v>
      </c>
      <c r="W39" s="894">
        <v>56.802</v>
      </c>
      <c r="X39" s="894">
        <v>173.97399999999999</v>
      </c>
      <c r="Y39" s="896">
        <v>2040.211</v>
      </c>
    </row>
    <row r="40" spans="1:25">
      <c r="A40" s="861" t="s">
        <v>627</v>
      </c>
      <c r="B40" s="897">
        <v>290.83499999999998</v>
      </c>
      <c r="C40" s="898">
        <v>8.6300000000000008</v>
      </c>
      <c r="D40" s="898">
        <v>4.2439999999999998</v>
      </c>
      <c r="E40" s="898">
        <v>12.733000000000001</v>
      </c>
      <c r="F40" s="898">
        <v>12.895</v>
      </c>
      <c r="G40" s="899">
        <v>329.33699999999999</v>
      </c>
      <c r="H40" s="897">
        <v>77.162999999999997</v>
      </c>
      <c r="I40" s="898">
        <v>12.353</v>
      </c>
      <c r="J40" s="898">
        <v>2.8130000000000002</v>
      </c>
      <c r="K40" s="898">
        <v>2.5070000000000001</v>
      </c>
      <c r="L40" s="898">
        <v>11.612</v>
      </c>
      <c r="M40" s="899">
        <v>106.44799999999999</v>
      </c>
      <c r="N40" s="897">
        <v>531.91399999999999</v>
      </c>
      <c r="O40" s="898">
        <v>6.7880000000000003</v>
      </c>
      <c r="P40" s="898">
        <v>23.858000000000001</v>
      </c>
      <c r="Q40" s="898">
        <v>15.321</v>
      </c>
      <c r="R40" s="898">
        <v>41.347999999999999</v>
      </c>
      <c r="S40" s="899">
        <v>619.22900000000004</v>
      </c>
      <c r="T40" s="897">
        <v>899.91200000000003</v>
      </c>
      <c r="U40" s="898">
        <v>27.771000000000001</v>
      </c>
      <c r="V40" s="898">
        <v>30.914999999999999</v>
      </c>
      <c r="W40" s="898">
        <v>30.561</v>
      </c>
      <c r="X40" s="898">
        <v>65.855000000000004</v>
      </c>
      <c r="Y40" s="899">
        <v>1055.0139999999999</v>
      </c>
    </row>
    <row r="41" spans="1:25">
      <c r="A41" s="866" t="s">
        <v>628</v>
      </c>
      <c r="B41" s="888">
        <v>152.05500000000001</v>
      </c>
      <c r="C41" s="889">
        <v>8.1489999999999991</v>
      </c>
      <c r="D41" s="889">
        <v>2.4689999999999999</v>
      </c>
      <c r="E41" s="889">
        <v>6.5259999999999998</v>
      </c>
      <c r="F41" s="889">
        <v>25.706</v>
      </c>
      <c r="G41" s="890">
        <v>194.905</v>
      </c>
      <c r="H41" s="888">
        <v>26.242000000000001</v>
      </c>
      <c r="I41" s="889">
        <v>6.26</v>
      </c>
      <c r="J41" s="889">
        <v>1.6539999999999999</v>
      </c>
      <c r="K41" s="889">
        <v>2.5720000000000001</v>
      </c>
      <c r="L41" s="889">
        <v>19.196999999999999</v>
      </c>
      <c r="M41" s="890">
        <v>55.924999999999997</v>
      </c>
      <c r="N41" s="888">
        <v>307.93799999999999</v>
      </c>
      <c r="O41" s="889">
        <v>16.678999999999998</v>
      </c>
      <c r="P41" s="889">
        <v>6.9729999999999999</v>
      </c>
      <c r="Q41" s="889">
        <v>3.1829999999999998</v>
      </c>
      <c r="R41" s="889">
        <v>9.7949999999999999</v>
      </c>
      <c r="S41" s="890">
        <v>344.56799999999998</v>
      </c>
      <c r="T41" s="888">
        <v>486.23500000000001</v>
      </c>
      <c r="U41" s="889">
        <v>31.088000000000001</v>
      </c>
      <c r="V41" s="889">
        <v>11.096</v>
      </c>
      <c r="W41" s="889">
        <v>12.281000000000001</v>
      </c>
      <c r="X41" s="889">
        <v>54.698</v>
      </c>
      <c r="Y41" s="890">
        <v>595.39800000000002</v>
      </c>
    </row>
    <row r="42" spans="1:25">
      <c r="A42" s="866" t="s">
        <v>629</v>
      </c>
      <c r="B42" s="888">
        <v>76.227999999999994</v>
      </c>
      <c r="C42" s="889">
        <v>2.8879999999999999</v>
      </c>
      <c r="D42" s="889">
        <v>1.1679999999999999</v>
      </c>
      <c r="E42" s="889">
        <v>3.0310000000000001</v>
      </c>
      <c r="F42" s="889">
        <v>5.0289999999999999</v>
      </c>
      <c r="G42" s="890">
        <v>88.343999999999994</v>
      </c>
      <c r="H42" s="888">
        <v>24.669</v>
      </c>
      <c r="I42" s="889">
        <v>1.143</v>
      </c>
      <c r="J42" s="889">
        <v>0.3</v>
      </c>
      <c r="K42" s="889">
        <v>0.21</v>
      </c>
      <c r="L42" s="889">
        <v>5.4630000000000001</v>
      </c>
      <c r="M42" s="890">
        <v>31.785</v>
      </c>
      <c r="N42" s="888">
        <v>100.908</v>
      </c>
      <c r="O42" s="889">
        <v>0.97</v>
      </c>
      <c r="P42" s="889">
        <v>4.99</v>
      </c>
      <c r="Q42" s="889">
        <v>0.47499999999999998</v>
      </c>
      <c r="R42" s="889">
        <v>1.9E-2</v>
      </c>
      <c r="S42" s="890">
        <v>107.36199999999999</v>
      </c>
      <c r="T42" s="888">
        <v>201.80500000000001</v>
      </c>
      <c r="U42" s="889">
        <v>5.0010000000000003</v>
      </c>
      <c r="V42" s="889">
        <v>6.4580000000000002</v>
      </c>
      <c r="W42" s="889">
        <v>3.7160000000000002</v>
      </c>
      <c r="X42" s="889">
        <v>10.510999999999999</v>
      </c>
      <c r="Y42" s="890">
        <v>227.49100000000001</v>
      </c>
    </row>
    <row r="43" spans="1:25" ht="13.5" thickBot="1">
      <c r="A43" s="870" t="s">
        <v>568</v>
      </c>
      <c r="B43" s="900">
        <v>266.59899999999999</v>
      </c>
      <c r="C43" s="901">
        <v>11.855</v>
      </c>
      <c r="D43" s="901">
        <v>2.9860000000000002</v>
      </c>
      <c r="E43" s="901">
        <v>10.022</v>
      </c>
      <c r="F43" s="901">
        <v>49.222000000000001</v>
      </c>
      <c r="G43" s="902">
        <v>340.68400000000003</v>
      </c>
      <c r="H43" s="900">
        <v>51.319000000000003</v>
      </c>
      <c r="I43" s="901">
        <v>15.339</v>
      </c>
      <c r="J43" s="901">
        <v>2.0870000000000002</v>
      </c>
      <c r="K43" s="901">
        <v>3.0390000000000001</v>
      </c>
      <c r="L43" s="901">
        <v>20.29</v>
      </c>
      <c r="M43" s="902">
        <v>92.073999999999998</v>
      </c>
      <c r="N43" s="900">
        <v>356.91399999999999</v>
      </c>
      <c r="O43" s="901">
        <v>14.004</v>
      </c>
      <c r="P43" s="901">
        <v>3.3420000000000001</v>
      </c>
      <c r="Q43" s="901">
        <v>8.2810000000000006</v>
      </c>
      <c r="R43" s="901">
        <v>23.673999999999999</v>
      </c>
      <c r="S43" s="902">
        <v>406.21499999999997</v>
      </c>
      <c r="T43" s="900">
        <v>674.83199999999999</v>
      </c>
      <c r="U43" s="901">
        <v>41.198</v>
      </c>
      <c r="V43" s="901">
        <v>8.4149999999999991</v>
      </c>
      <c r="W43" s="901">
        <v>21.341999999999999</v>
      </c>
      <c r="X43" s="901">
        <v>93.186000000000007</v>
      </c>
      <c r="Y43" s="902">
        <v>838.97299999999996</v>
      </c>
    </row>
    <row r="44" spans="1:25" ht="13.5" thickBot="1">
      <c r="A44" s="874" t="s">
        <v>630</v>
      </c>
      <c r="B44" s="903">
        <v>150169.28</v>
      </c>
      <c r="C44" s="904">
        <v>7439.2359999999999</v>
      </c>
      <c r="D44" s="904">
        <v>5193.1310000000003</v>
      </c>
      <c r="E44" s="904">
        <v>1792.6859999999999</v>
      </c>
      <c r="F44" s="904">
        <v>9417.6890000000003</v>
      </c>
      <c r="G44" s="905">
        <v>174012.022</v>
      </c>
      <c r="H44" s="906">
        <v>56301.900999999998</v>
      </c>
      <c r="I44" s="904">
        <v>4599.08</v>
      </c>
      <c r="J44" s="904">
        <v>3205.21</v>
      </c>
      <c r="K44" s="904">
        <v>1961.7190000000001</v>
      </c>
      <c r="L44" s="904">
        <v>3363.22</v>
      </c>
      <c r="M44" s="905">
        <v>69431.13</v>
      </c>
      <c r="N44" s="906">
        <v>95019.993000000002</v>
      </c>
      <c r="O44" s="904">
        <v>5781.683</v>
      </c>
      <c r="P44" s="904">
        <v>2755.8290000000002</v>
      </c>
      <c r="Q44" s="904">
        <v>1057.184</v>
      </c>
      <c r="R44" s="904">
        <v>3762.2579999999998</v>
      </c>
      <c r="S44" s="905">
        <v>108376.947</v>
      </c>
      <c r="T44" s="906">
        <v>301491.174</v>
      </c>
      <c r="U44" s="904">
        <v>17819.999</v>
      </c>
      <c r="V44" s="904">
        <v>11154.17</v>
      </c>
      <c r="W44" s="904">
        <v>4811.5889999999999</v>
      </c>
      <c r="X44" s="904">
        <v>16543.167000000001</v>
      </c>
      <c r="Y44" s="905">
        <v>351820.09899999999</v>
      </c>
    </row>
  </sheetData>
  <mergeCells count="8">
    <mergeCell ref="X1:Y1"/>
    <mergeCell ref="A3:Y3"/>
    <mergeCell ref="X4:Y4"/>
    <mergeCell ref="A5:A7"/>
    <mergeCell ref="B5:G6"/>
    <mergeCell ref="H5:M6"/>
    <mergeCell ref="N5:S6"/>
    <mergeCell ref="T5:Y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44"/>
  <sheetViews>
    <sheetView workbookViewId="0"/>
  </sheetViews>
  <sheetFormatPr defaultColWidth="31.140625" defaultRowHeight="12.75"/>
  <cols>
    <col min="1" max="1" width="31.140625" style="879" customWidth="1"/>
    <col min="2" max="2" width="8.42578125" style="879" bestFit="1" customWidth="1"/>
    <col min="3" max="6" width="6.140625" style="879" bestFit="1" customWidth="1"/>
    <col min="7" max="7" width="8.42578125" style="879" bestFit="1" customWidth="1"/>
    <col min="8" max="8" width="7.28515625" style="879" bestFit="1" customWidth="1"/>
    <col min="9" max="12" width="6.140625" style="879" bestFit="1" customWidth="1"/>
    <col min="13" max="13" width="7.85546875" style="879" bestFit="1" customWidth="1"/>
    <col min="14" max="14" width="7.28515625" style="879" bestFit="1" customWidth="1"/>
    <col min="15" max="18" width="6.140625" style="879" bestFit="1" customWidth="1"/>
    <col min="19" max="20" width="8.42578125" style="879" bestFit="1" customWidth="1"/>
    <col min="21" max="22" width="7.28515625" style="879" bestFit="1" customWidth="1"/>
    <col min="23" max="23" width="6.140625" style="879" bestFit="1" customWidth="1"/>
    <col min="24" max="25" width="9" style="879" customWidth="1"/>
    <col min="26" max="256" width="31.140625" style="879"/>
    <col min="257" max="257" width="31.140625" style="879" customWidth="1"/>
    <col min="258" max="258" width="8.42578125" style="879" bestFit="1" customWidth="1"/>
    <col min="259" max="262" width="6.140625" style="879" bestFit="1" customWidth="1"/>
    <col min="263" max="263" width="8.42578125" style="879" bestFit="1" customWidth="1"/>
    <col min="264" max="264" width="7.28515625" style="879" bestFit="1" customWidth="1"/>
    <col min="265" max="268" width="6.140625" style="879" bestFit="1" customWidth="1"/>
    <col min="269" max="269" width="7.85546875" style="879" bestFit="1" customWidth="1"/>
    <col min="270" max="270" width="7.28515625" style="879" bestFit="1" customWidth="1"/>
    <col min="271" max="274" width="6.140625" style="879" bestFit="1" customWidth="1"/>
    <col min="275" max="276" width="8.42578125" style="879" bestFit="1" customWidth="1"/>
    <col min="277" max="278" width="7.28515625" style="879" bestFit="1" customWidth="1"/>
    <col min="279" max="279" width="6.140625" style="879" bestFit="1" customWidth="1"/>
    <col min="280" max="281" width="9" style="879" customWidth="1"/>
    <col min="282" max="512" width="31.140625" style="879"/>
    <col min="513" max="513" width="31.140625" style="879" customWidth="1"/>
    <col min="514" max="514" width="8.42578125" style="879" bestFit="1" customWidth="1"/>
    <col min="515" max="518" width="6.140625" style="879" bestFit="1" customWidth="1"/>
    <col min="519" max="519" width="8.42578125" style="879" bestFit="1" customWidth="1"/>
    <col min="520" max="520" width="7.28515625" style="879" bestFit="1" customWidth="1"/>
    <col min="521" max="524" width="6.140625" style="879" bestFit="1" customWidth="1"/>
    <col min="525" max="525" width="7.85546875" style="879" bestFit="1" customWidth="1"/>
    <col min="526" max="526" width="7.28515625" style="879" bestFit="1" customWidth="1"/>
    <col min="527" max="530" width="6.140625" style="879" bestFit="1" customWidth="1"/>
    <col min="531" max="532" width="8.42578125" style="879" bestFit="1" customWidth="1"/>
    <col min="533" max="534" width="7.28515625" style="879" bestFit="1" customWidth="1"/>
    <col min="535" max="535" width="6.140625" style="879" bestFit="1" customWidth="1"/>
    <col min="536" max="537" width="9" style="879" customWidth="1"/>
    <col min="538" max="768" width="31.140625" style="879"/>
    <col min="769" max="769" width="31.140625" style="879" customWidth="1"/>
    <col min="770" max="770" width="8.42578125" style="879" bestFit="1" customWidth="1"/>
    <col min="771" max="774" width="6.140625" style="879" bestFit="1" customWidth="1"/>
    <col min="775" max="775" width="8.42578125" style="879" bestFit="1" customWidth="1"/>
    <col min="776" max="776" width="7.28515625" style="879" bestFit="1" customWidth="1"/>
    <col min="777" max="780" width="6.140625" style="879" bestFit="1" customWidth="1"/>
    <col min="781" max="781" width="7.85546875" style="879" bestFit="1" customWidth="1"/>
    <col min="782" max="782" width="7.28515625" style="879" bestFit="1" customWidth="1"/>
    <col min="783" max="786" width="6.140625" style="879" bestFit="1" customWidth="1"/>
    <col min="787" max="788" width="8.42578125" style="879" bestFit="1" customWidth="1"/>
    <col min="789" max="790" width="7.28515625" style="879" bestFit="1" customWidth="1"/>
    <col min="791" max="791" width="6.140625" style="879" bestFit="1" customWidth="1"/>
    <col min="792" max="793" width="9" style="879" customWidth="1"/>
    <col min="794" max="1024" width="31.140625" style="879"/>
    <col min="1025" max="1025" width="31.140625" style="879" customWidth="1"/>
    <col min="1026" max="1026" width="8.42578125" style="879" bestFit="1" customWidth="1"/>
    <col min="1027" max="1030" width="6.140625" style="879" bestFit="1" customWidth="1"/>
    <col min="1031" max="1031" width="8.42578125" style="879" bestFit="1" customWidth="1"/>
    <col min="1032" max="1032" width="7.28515625" style="879" bestFit="1" customWidth="1"/>
    <col min="1033" max="1036" width="6.140625" style="879" bestFit="1" customWidth="1"/>
    <col min="1037" max="1037" width="7.85546875" style="879" bestFit="1" customWidth="1"/>
    <col min="1038" max="1038" width="7.28515625" style="879" bestFit="1" customWidth="1"/>
    <col min="1039" max="1042" width="6.140625" style="879" bestFit="1" customWidth="1"/>
    <col min="1043" max="1044" width="8.42578125" style="879" bestFit="1" customWidth="1"/>
    <col min="1045" max="1046" width="7.28515625" style="879" bestFit="1" customWidth="1"/>
    <col min="1047" max="1047" width="6.140625" style="879" bestFit="1" customWidth="1"/>
    <col min="1048" max="1049" width="9" style="879" customWidth="1"/>
    <col min="1050" max="1280" width="31.140625" style="879"/>
    <col min="1281" max="1281" width="31.140625" style="879" customWidth="1"/>
    <col min="1282" max="1282" width="8.42578125" style="879" bestFit="1" customWidth="1"/>
    <col min="1283" max="1286" width="6.140625" style="879" bestFit="1" customWidth="1"/>
    <col min="1287" max="1287" width="8.42578125" style="879" bestFit="1" customWidth="1"/>
    <col min="1288" max="1288" width="7.28515625" style="879" bestFit="1" customWidth="1"/>
    <col min="1289" max="1292" width="6.140625" style="879" bestFit="1" customWidth="1"/>
    <col min="1293" max="1293" width="7.85546875" style="879" bestFit="1" customWidth="1"/>
    <col min="1294" max="1294" width="7.28515625" style="879" bestFit="1" customWidth="1"/>
    <col min="1295" max="1298" width="6.140625" style="879" bestFit="1" customWidth="1"/>
    <col min="1299" max="1300" width="8.42578125" style="879" bestFit="1" customWidth="1"/>
    <col min="1301" max="1302" width="7.28515625" style="879" bestFit="1" customWidth="1"/>
    <col min="1303" max="1303" width="6.140625" style="879" bestFit="1" customWidth="1"/>
    <col min="1304" max="1305" width="9" style="879" customWidth="1"/>
    <col min="1306" max="1536" width="31.140625" style="879"/>
    <col min="1537" max="1537" width="31.140625" style="879" customWidth="1"/>
    <col min="1538" max="1538" width="8.42578125" style="879" bestFit="1" customWidth="1"/>
    <col min="1539" max="1542" width="6.140625" style="879" bestFit="1" customWidth="1"/>
    <col min="1543" max="1543" width="8.42578125" style="879" bestFit="1" customWidth="1"/>
    <col min="1544" max="1544" width="7.28515625" style="879" bestFit="1" customWidth="1"/>
    <col min="1545" max="1548" width="6.140625" style="879" bestFit="1" customWidth="1"/>
    <col min="1549" max="1549" width="7.85546875" style="879" bestFit="1" customWidth="1"/>
    <col min="1550" max="1550" width="7.28515625" style="879" bestFit="1" customWidth="1"/>
    <col min="1551" max="1554" width="6.140625" style="879" bestFit="1" customWidth="1"/>
    <col min="1555" max="1556" width="8.42578125" style="879" bestFit="1" customWidth="1"/>
    <col min="1557" max="1558" width="7.28515625" style="879" bestFit="1" customWidth="1"/>
    <col min="1559" max="1559" width="6.140625" style="879" bestFit="1" customWidth="1"/>
    <col min="1560" max="1561" width="9" style="879" customWidth="1"/>
    <col min="1562" max="1792" width="31.140625" style="879"/>
    <col min="1793" max="1793" width="31.140625" style="879" customWidth="1"/>
    <col min="1794" max="1794" width="8.42578125" style="879" bestFit="1" customWidth="1"/>
    <col min="1795" max="1798" width="6.140625" style="879" bestFit="1" customWidth="1"/>
    <col min="1799" max="1799" width="8.42578125" style="879" bestFit="1" customWidth="1"/>
    <col min="1800" max="1800" width="7.28515625" style="879" bestFit="1" customWidth="1"/>
    <col min="1801" max="1804" width="6.140625" style="879" bestFit="1" customWidth="1"/>
    <col min="1805" max="1805" width="7.85546875" style="879" bestFit="1" customWidth="1"/>
    <col min="1806" max="1806" width="7.28515625" style="879" bestFit="1" customWidth="1"/>
    <col min="1807" max="1810" width="6.140625" style="879" bestFit="1" customWidth="1"/>
    <col min="1811" max="1812" width="8.42578125" style="879" bestFit="1" customWidth="1"/>
    <col min="1813" max="1814" width="7.28515625" style="879" bestFit="1" customWidth="1"/>
    <col min="1815" max="1815" width="6.140625" style="879" bestFit="1" customWidth="1"/>
    <col min="1816" max="1817" width="9" style="879" customWidth="1"/>
    <col min="1818" max="2048" width="31.140625" style="879"/>
    <col min="2049" max="2049" width="31.140625" style="879" customWidth="1"/>
    <col min="2050" max="2050" width="8.42578125" style="879" bestFit="1" customWidth="1"/>
    <col min="2051" max="2054" width="6.140625" style="879" bestFit="1" customWidth="1"/>
    <col min="2055" max="2055" width="8.42578125" style="879" bestFit="1" customWidth="1"/>
    <col min="2056" max="2056" width="7.28515625" style="879" bestFit="1" customWidth="1"/>
    <col min="2057" max="2060" width="6.140625" style="879" bestFit="1" customWidth="1"/>
    <col min="2061" max="2061" width="7.85546875" style="879" bestFit="1" customWidth="1"/>
    <col min="2062" max="2062" width="7.28515625" style="879" bestFit="1" customWidth="1"/>
    <col min="2063" max="2066" width="6.140625" style="879" bestFit="1" customWidth="1"/>
    <col min="2067" max="2068" width="8.42578125" style="879" bestFit="1" customWidth="1"/>
    <col min="2069" max="2070" width="7.28515625" style="879" bestFit="1" customWidth="1"/>
    <col min="2071" max="2071" width="6.140625" style="879" bestFit="1" customWidth="1"/>
    <col min="2072" max="2073" width="9" style="879" customWidth="1"/>
    <col min="2074" max="2304" width="31.140625" style="879"/>
    <col min="2305" max="2305" width="31.140625" style="879" customWidth="1"/>
    <col min="2306" max="2306" width="8.42578125" style="879" bestFit="1" customWidth="1"/>
    <col min="2307" max="2310" width="6.140625" style="879" bestFit="1" customWidth="1"/>
    <col min="2311" max="2311" width="8.42578125" style="879" bestFit="1" customWidth="1"/>
    <col min="2312" max="2312" width="7.28515625" style="879" bestFit="1" customWidth="1"/>
    <col min="2313" max="2316" width="6.140625" style="879" bestFit="1" customWidth="1"/>
    <col min="2317" max="2317" width="7.85546875" style="879" bestFit="1" customWidth="1"/>
    <col min="2318" max="2318" width="7.28515625" style="879" bestFit="1" customWidth="1"/>
    <col min="2319" max="2322" width="6.140625" style="879" bestFit="1" customWidth="1"/>
    <col min="2323" max="2324" width="8.42578125" style="879" bestFit="1" customWidth="1"/>
    <col min="2325" max="2326" width="7.28515625" style="879" bestFit="1" customWidth="1"/>
    <col min="2327" max="2327" width="6.140625" style="879" bestFit="1" customWidth="1"/>
    <col min="2328" max="2329" width="9" style="879" customWidth="1"/>
    <col min="2330" max="2560" width="31.140625" style="879"/>
    <col min="2561" max="2561" width="31.140625" style="879" customWidth="1"/>
    <col min="2562" max="2562" width="8.42578125" style="879" bestFit="1" customWidth="1"/>
    <col min="2563" max="2566" width="6.140625" style="879" bestFit="1" customWidth="1"/>
    <col min="2567" max="2567" width="8.42578125" style="879" bestFit="1" customWidth="1"/>
    <col min="2568" max="2568" width="7.28515625" style="879" bestFit="1" customWidth="1"/>
    <col min="2569" max="2572" width="6.140625" style="879" bestFit="1" customWidth="1"/>
    <col min="2573" max="2573" width="7.85546875" style="879" bestFit="1" customWidth="1"/>
    <col min="2574" max="2574" width="7.28515625" style="879" bestFit="1" customWidth="1"/>
    <col min="2575" max="2578" width="6.140625" style="879" bestFit="1" customWidth="1"/>
    <col min="2579" max="2580" width="8.42578125" style="879" bestFit="1" customWidth="1"/>
    <col min="2581" max="2582" width="7.28515625" style="879" bestFit="1" customWidth="1"/>
    <col min="2583" max="2583" width="6.140625" style="879" bestFit="1" customWidth="1"/>
    <col min="2584" max="2585" width="9" style="879" customWidth="1"/>
    <col min="2586" max="2816" width="31.140625" style="879"/>
    <col min="2817" max="2817" width="31.140625" style="879" customWidth="1"/>
    <col min="2818" max="2818" width="8.42578125" style="879" bestFit="1" customWidth="1"/>
    <col min="2819" max="2822" width="6.140625" style="879" bestFit="1" customWidth="1"/>
    <col min="2823" max="2823" width="8.42578125" style="879" bestFit="1" customWidth="1"/>
    <col min="2824" max="2824" width="7.28515625" style="879" bestFit="1" customWidth="1"/>
    <col min="2825" max="2828" width="6.140625" style="879" bestFit="1" customWidth="1"/>
    <col min="2829" max="2829" width="7.85546875" style="879" bestFit="1" customWidth="1"/>
    <col min="2830" max="2830" width="7.28515625" style="879" bestFit="1" customWidth="1"/>
    <col min="2831" max="2834" width="6.140625" style="879" bestFit="1" customWidth="1"/>
    <col min="2835" max="2836" width="8.42578125" style="879" bestFit="1" customWidth="1"/>
    <col min="2837" max="2838" width="7.28515625" style="879" bestFit="1" customWidth="1"/>
    <col min="2839" max="2839" width="6.140625" style="879" bestFit="1" customWidth="1"/>
    <col min="2840" max="2841" width="9" style="879" customWidth="1"/>
    <col min="2842" max="3072" width="31.140625" style="879"/>
    <col min="3073" max="3073" width="31.140625" style="879" customWidth="1"/>
    <col min="3074" max="3074" width="8.42578125" style="879" bestFit="1" customWidth="1"/>
    <col min="3075" max="3078" width="6.140625" style="879" bestFit="1" customWidth="1"/>
    <col min="3079" max="3079" width="8.42578125" style="879" bestFit="1" customWidth="1"/>
    <col min="3080" max="3080" width="7.28515625" style="879" bestFit="1" customWidth="1"/>
    <col min="3081" max="3084" width="6.140625" style="879" bestFit="1" customWidth="1"/>
    <col min="3085" max="3085" width="7.85546875" style="879" bestFit="1" customWidth="1"/>
    <col min="3086" max="3086" width="7.28515625" style="879" bestFit="1" customWidth="1"/>
    <col min="3087" max="3090" width="6.140625" style="879" bestFit="1" customWidth="1"/>
    <col min="3091" max="3092" width="8.42578125" style="879" bestFit="1" customWidth="1"/>
    <col min="3093" max="3094" width="7.28515625" style="879" bestFit="1" customWidth="1"/>
    <col min="3095" max="3095" width="6.140625" style="879" bestFit="1" customWidth="1"/>
    <col min="3096" max="3097" width="9" style="879" customWidth="1"/>
    <col min="3098" max="3328" width="31.140625" style="879"/>
    <col min="3329" max="3329" width="31.140625" style="879" customWidth="1"/>
    <col min="3330" max="3330" width="8.42578125" style="879" bestFit="1" customWidth="1"/>
    <col min="3331" max="3334" width="6.140625" style="879" bestFit="1" customWidth="1"/>
    <col min="3335" max="3335" width="8.42578125" style="879" bestFit="1" customWidth="1"/>
    <col min="3336" max="3336" width="7.28515625" style="879" bestFit="1" customWidth="1"/>
    <col min="3337" max="3340" width="6.140625" style="879" bestFit="1" customWidth="1"/>
    <col min="3341" max="3341" width="7.85546875" style="879" bestFit="1" customWidth="1"/>
    <col min="3342" max="3342" width="7.28515625" style="879" bestFit="1" customWidth="1"/>
    <col min="3343" max="3346" width="6.140625" style="879" bestFit="1" customWidth="1"/>
    <col min="3347" max="3348" width="8.42578125" style="879" bestFit="1" customWidth="1"/>
    <col min="3349" max="3350" width="7.28515625" style="879" bestFit="1" customWidth="1"/>
    <col min="3351" max="3351" width="6.140625" style="879" bestFit="1" customWidth="1"/>
    <col min="3352" max="3353" width="9" style="879" customWidth="1"/>
    <col min="3354" max="3584" width="31.140625" style="879"/>
    <col min="3585" max="3585" width="31.140625" style="879" customWidth="1"/>
    <col min="3586" max="3586" width="8.42578125" style="879" bestFit="1" customWidth="1"/>
    <col min="3587" max="3590" width="6.140625" style="879" bestFit="1" customWidth="1"/>
    <col min="3591" max="3591" width="8.42578125" style="879" bestFit="1" customWidth="1"/>
    <col min="3592" max="3592" width="7.28515625" style="879" bestFit="1" customWidth="1"/>
    <col min="3593" max="3596" width="6.140625" style="879" bestFit="1" customWidth="1"/>
    <col min="3597" max="3597" width="7.85546875" style="879" bestFit="1" customWidth="1"/>
    <col min="3598" max="3598" width="7.28515625" style="879" bestFit="1" customWidth="1"/>
    <col min="3599" max="3602" width="6.140625" style="879" bestFit="1" customWidth="1"/>
    <col min="3603" max="3604" width="8.42578125" style="879" bestFit="1" customWidth="1"/>
    <col min="3605" max="3606" width="7.28515625" style="879" bestFit="1" customWidth="1"/>
    <col min="3607" max="3607" width="6.140625" style="879" bestFit="1" customWidth="1"/>
    <col min="3608" max="3609" width="9" style="879" customWidth="1"/>
    <col min="3610" max="3840" width="31.140625" style="879"/>
    <col min="3841" max="3841" width="31.140625" style="879" customWidth="1"/>
    <col min="3842" max="3842" width="8.42578125" style="879" bestFit="1" customWidth="1"/>
    <col min="3843" max="3846" width="6.140625" style="879" bestFit="1" customWidth="1"/>
    <col min="3847" max="3847" width="8.42578125" style="879" bestFit="1" customWidth="1"/>
    <col min="3848" max="3848" width="7.28515625" style="879" bestFit="1" customWidth="1"/>
    <col min="3849" max="3852" width="6.140625" style="879" bestFit="1" customWidth="1"/>
    <col min="3853" max="3853" width="7.85546875" style="879" bestFit="1" customWidth="1"/>
    <col min="3854" max="3854" width="7.28515625" style="879" bestFit="1" customWidth="1"/>
    <col min="3855" max="3858" width="6.140625" style="879" bestFit="1" customWidth="1"/>
    <col min="3859" max="3860" width="8.42578125" style="879" bestFit="1" customWidth="1"/>
    <col min="3861" max="3862" width="7.28515625" style="879" bestFit="1" customWidth="1"/>
    <col min="3863" max="3863" width="6.140625" style="879" bestFit="1" customWidth="1"/>
    <col min="3864" max="3865" width="9" style="879" customWidth="1"/>
    <col min="3866" max="4096" width="31.140625" style="879"/>
    <col min="4097" max="4097" width="31.140625" style="879" customWidth="1"/>
    <col min="4098" max="4098" width="8.42578125" style="879" bestFit="1" customWidth="1"/>
    <col min="4099" max="4102" width="6.140625" style="879" bestFit="1" customWidth="1"/>
    <col min="4103" max="4103" width="8.42578125" style="879" bestFit="1" customWidth="1"/>
    <col min="4104" max="4104" width="7.28515625" style="879" bestFit="1" customWidth="1"/>
    <col min="4105" max="4108" width="6.140625" style="879" bestFit="1" customWidth="1"/>
    <col min="4109" max="4109" width="7.85546875" style="879" bestFit="1" customWidth="1"/>
    <col min="4110" max="4110" width="7.28515625" style="879" bestFit="1" customWidth="1"/>
    <col min="4111" max="4114" width="6.140625" style="879" bestFit="1" customWidth="1"/>
    <col min="4115" max="4116" width="8.42578125" style="879" bestFit="1" customWidth="1"/>
    <col min="4117" max="4118" width="7.28515625" style="879" bestFit="1" customWidth="1"/>
    <col min="4119" max="4119" width="6.140625" style="879" bestFit="1" customWidth="1"/>
    <col min="4120" max="4121" width="9" style="879" customWidth="1"/>
    <col min="4122" max="4352" width="31.140625" style="879"/>
    <col min="4353" max="4353" width="31.140625" style="879" customWidth="1"/>
    <col min="4354" max="4354" width="8.42578125" style="879" bestFit="1" customWidth="1"/>
    <col min="4355" max="4358" width="6.140625" style="879" bestFit="1" customWidth="1"/>
    <col min="4359" max="4359" width="8.42578125" style="879" bestFit="1" customWidth="1"/>
    <col min="4360" max="4360" width="7.28515625" style="879" bestFit="1" customWidth="1"/>
    <col min="4361" max="4364" width="6.140625" style="879" bestFit="1" customWidth="1"/>
    <col min="4365" max="4365" width="7.85546875" style="879" bestFit="1" customWidth="1"/>
    <col min="4366" max="4366" width="7.28515625" style="879" bestFit="1" customWidth="1"/>
    <col min="4367" max="4370" width="6.140625" style="879" bestFit="1" customWidth="1"/>
    <col min="4371" max="4372" width="8.42578125" style="879" bestFit="1" customWidth="1"/>
    <col min="4373" max="4374" width="7.28515625" style="879" bestFit="1" customWidth="1"/>
    <col min="4375" max="4375" width="6.140625" style="879" bestFit="1" customWidth="1"/>
    <col min="4376" max="4377" width="9" style="879" customWidth="1"/>
    <col min="4378" max="4608" width="31.140625" style="879"/>
    <col min="4609" max="4609" width="31.140625" style="879" customWidth="1"/>
    <col min="4610" max="4610" width="8.42578125" style="879" bestFit="1" customWidth="1"/>
    <col min="4611" max="4614" width="6.140625" style="879" bestFit="1" customWidth="1"/>
    <col min="4615" max="4615" width="8.42578125" style="879" bestFit="1" customWidth="1"/>
    <col min="4616" max="4616" width="7.28515625" style="879" bestFit="1" customWidth="1"/>
    <col min="4617" max="4620" width="6.140625" style="879" bestFit="1" customWidth="1"/>
    <col min="4621" max="4621" width="7.85546875" style="879" bestFit="1" customWidth="1"/>
    <col min="4622" max="4622" width="7.28515625" style="879" bestFit="1" customWidth="1"/>
    <col min="4623" max="4626" width="6.140625" style="879" bestFit="1" customWidth="1"/>
    <col min="4627" max="4628" width="8.42578125" style="879" bestFit="1" customWidth="1"/>
    <col min="4629" max="4630" width="7.28515625" style="879" bestFit="1" customWidth="1"/>
    <col min="4631" max="4631" width="6.140625" style="879" bestFit="1" customWidth="1"/>
    <col min="4632" max="4633" width="9" style="879" customWidth="1"/>
    <col min="4634" max="4864" width="31.140625" style="879"/>
    <col min="4865" max="4865" width="31.140625" style="879" customWidth="1"/>
    <col min="4866" max="4866" width="8.42578125" style="879" bestFit="1" customWidth="1"/>
    <col min="4867" max="4870" width="6.140625" style="879" bestFit="1" customWidth="1"/>
    <col min="4871" max="4871" width="8.42578125" style="879" bestFit="1" customWidth="1"/>
    <col min="4872" max="4872" width="7.28515625" style="879" bestFit="1" customWidth="1"/>
    <col min="4873" max="4876" width="6.140625" style="879" bestFit="1" customWidth="1"/>
    <col min="4877" max="4877" width="7.85546875" style="879" bestFit="1" customWidth="1"/>
    <col min="4878" max="4878" width="7.28515625" style="879" bestFit="1" customWidth="1"/>
    <col min="4879" max="4882" width="6.140625" style="879" bestFit="1" customWidth="1"/>
    <col min="4883" max="4884" width="8.42578125" style="879" bestFit="1" customWidth="1"/>
    <col min="4885" max="4886" width="7.28515625" style="879" bestFit="1" customWidth="1"/>
    <col min="4887" max="4887" width="6.140625" style="879" bestFit="1" customWidth="1"/>
    <col min="4888" max="4889" width="9" style="879" customWidth="1"/>
    <col min="4890" max="5120" width="31.140625" style="879"/>
    <col min="5121" max="5121" width="31.140625" style="879" customWidth="1"/>
    <col min="5122" max="5122" width="8.42578125" style="879" bestFit="1" customWidth="1"/>
    <col min="5123" max="5126" width="6.140625" style="879" bestFit="1" customWidth="1"/>
    <col min="5127" max="5127" width="8.42578125" style="879" bestFit="1" customWidth="1"/>
    <col min="5128" max="5128" width="7.28515625" style="879" bestFit="1" customWidth="1"/>
    <col min="5129" max="5132" width="6.140625" style="879" bestFit="1" customWidth="1"/>
    <col min="5133" max="5133" width="7.85546875" style="879" bestFit="1" customWidth="1"/>
    <col min="5134" max="5134" width="7.28515625" style="879" bestFit="1" customWidth="1"/>
    <col min="5135" max="5138" width="6.140625" style="879" bestFit="1" customWidth="1"/>
    <col min="5139" max="5140" width="8.42578125" style="879" bestFit="1" customWidth="1"/>
    <col min="5141" max="5142" width="7.28515625" style="879" bestFit="1" customWidth="1"/>
    <col min="5143" max="5143" width="6.140625" style="879" bestFit="1" customWidth="1"/>
    <col min="5144" max="5145" width="9" style="879" customWidth="1"/>
    <col min="5146" max="5376" width="31.140625" style="879"/>
    <col min="5377" max="5377" width="31.140625" style="879" customWidth="1"/>
    <col min="5378" max="5378" width="8.42578125" style="879" bestFit="1" customWidth="1"/>
    <col min="5379" max="5382" width="6.140625" style="879" bestFit="1" customWidth="1"/>
    <col min="5383" max="5383" width="8.42578125" style="879" bestFit="1" customWidth="1"/>
    <col min="5384" max="5384" width="7.28515625" style="879" bestFit="1" customWidth="1"/>
    <col min="5385" max="5388" width="6.140625" style="879" bestFit="1" customWidth="1"/>
    <col min="5389" max="5389" width="7.85546875" style="879" bestFit="1" customWidth="1"/>
    <col min="5390" max="5390" width="7.28515625" style="879" bestFit="1" customWidth="1"/>
    <col min="5391" max="5394" width="6.140625" style="879" bestFit="1" customWidth="1"/>
    <col min="5395" max="5396" width="8.42578125" style="879" bestFit="1" customWidth="1"/>
    <col min="5397" max="5398" width="7.28515625" style="879" bestFit="1" customWidth="1"/>
    <col min="5399" max="5399" width="6.140625" style="879" bestFit="1" customWidth="1"/>
    <col min="5400" max="5401" width="9" style="879" customWidth="1"/>
    <col min="5402" max="5632" width="31.140625" style="879"/>
    <col min="5633" max="5633" width="31.140625" style="879" customWidth="1"/>
    <col min="5634" max="5634" width="8.42578125" style="879" bestFit="1" customWidth="1"/>
    <col min="5635" max="5638" width="6.140625" style="879" bestFit="1" customWidth="1"/>
    <col min="5639" max="5639" width="8.42578125" style="879" bestFit="1" customWidth="1"/>
    <col min="5640" max="5640" width="7.28515625" style="879" bestFit="1" customWidth="1"/>
    <col min="5641" max="5644" width="6.140625" style="879" bestFit="1" customWidth="1"/>
    <col min="5645" max="5645" width="7.85546875" style="879" bestFit="1" customWidth="1"/>
    <col min="5646" max="5646" width="7.28515625" style="879" bestFit="1" customWidth="1"/>
    <col min="5647" max="5650" width="6.140625" style="879" bestFit="1" customWidth="1"/>
    <col min="5651" max="5652" width="8.42578125" style="879" bestFit="1" customWidth="1"/>
    <col min="5653" max="5654" width="7.28515625" style="879" bestFit="1" customWidth="1"/>
    <col min="5655" max="5655" width="6.140625" style="879" bestFit="1" customWidth="1"/>
    <col min="5656" max="5657" width="9" style="879" customWidth="1"/>
    <col min="5658" max="5888" width="31.140625" style="879"/>
    <col min="5889" max="5889" width="31.140625" style="879" customWidth="1"/>
    <col min="5890" max="5890" width="8.42578125" style="879" bestFit="1" customWidth="1"/>
    <col min="5891" max="5894" width="6.140625" style="879" bestFit="1" customWidth="1"/>
    <col min="5895" max="5895" width="8.42578125" style="879" bestFit="1" customWidth="1"/>
    <col min="5896" max="5896" width="7.28515625" style="879" bestFit="1" customWidth="1"/>
    <col min="5897" max="5900" width="6.140625" style="879" bestFit="1" customWidth="1"/>
    <col min="5901" max="5901" width="7.85546875" style="879" bestFit="1" customWidth="1"/>
    <col min="5902" max="5902" width="7.28515625" style="879" bestFit="1" customWidth="1"/>
    <col min="5903" max="5906" width="6.140625" style="879" bestFit="1" customWidth="1"/>
    <col min="5907" max="5908" width="8.42578125" style="879" bestFit="1" customWidth="1"/>
    <col min="5909" max="5910" width="7.28515625" style="879" bestFit="1" customWidth="1"/>
    <col min="5911" max="5911" width="6.140625" style="879" bestFit="1" customWidth="1"/>
    <col min="5912" max="5913" width="9" style="879" customWidth="1"/>
    <col min="5914" max="6144" width="31.140625" style="879"/>
    <col min="6145" max="6145" width="31.140625" style="879" customWidth="1"/>
    <col min="6146" max="6146" width="8.42578125" style="879" bestFit="1" customWidth="1"/>
    <col min="6147" max="6150" width="6.140625" style="879" bestFit="1" customWidth="1"/>
    <col min="6151" max="6151" width="8.42578125" style="879" bestFit="1" customWidth="1"/>
    <col min="6152" max="6152" width="7.28515625" style="879" bestFit="1" customWidth="1"/>
    <col min="6153" max="6156" width="6.140625" style="879" bestFit="1" customWidth="1"/>
    <col min="6157" max="6157" width="7.85546875" style="879" bestFit="1" customWidth="1"/>
    <col min="6158" max="6158" width="7.28515625" style="879" bestFit="1" customWidth="1"/>
    <col min="6159" max="6162" width="6.140625" style="879" bestFit="1" customWidth="1"/>
    <col min="6163" max="6164" width="8.42578125" style="879" bestFit="1" customWidth="1"/>
    <col min="6165" max="6166" width="7.28515625" style="879" bestFit="1" customWidth="1"/>
    <col min="6167" max="6167" width="6.140625" style="879" bestFit="1" customWidth="1"/>
    <col min="6168" max="6169" width="9" style="879" customWidth="1"/>
    <col min="6170" max="6400" width="31.140625" style="879"/>
    <col min="6401" max="6401" width="31.140625" style="879" customWidth="1"/>
    <col min="6402" max="6402" width="8.42578125" style="879" bestFit="1" customWidth="1"/>
    <col min="6403" max="6406" width="6.140625" style="879" bestFit="1" customWidth="1"/>
    <col min="6407" max="6407" width="8.42578125" style="879" bestFit="1" customWidth="1"/>
    <col min="6408" max="6408" width="7.28515625" style="879" bestFit="1" customWidth="1"/>
    <col min="6409" max="6412" width="6.140625" style="879" bestFit="1" customWidth="1"/>
    <col min="6413" max="6413" width="7.85546875" style="879" bestFit="1" customWidth="1"/>
    <col min="6414" max="6414" width="7.28515625" style="879" bestFit="1" customWidth="1"/>
    <col min="6415" max="6418" width="6.140625" style="879" bestFit="1" customWidth="1"/>
    <col min="6419" max="6420" width="8.42578125" style="879" bestFit="1" customWidth="1"/>
    <col min="6421" max="6422" width="7.28515625" style="879" bestFit="1" customWidth="1"/>
    <col min="6423" max="6423" width="6.140625" style="879" bestFit="1" customWidth="1"/>
    <col min="6424" max="6425" width="9" style="879" customWidth="1"/>
    <col min="6426" max="6656" width="31.140625" style="879"/>
    <col min="6657" max="6657" width="31.140625" style="879" customWidth="1"/>
    <col min="6658" max="6658" width="8.42578125" style="879" bestFit="1" customWidth="1"/>
    <col min="6659" max="6662" width="6.140625" style="879" bestFit="1" customWidth="1"/>
    <col min="6663" max="6663" width="8.42578125" style="879" bestFit="1" customWidth="1"/>
    <col min="6664" max="6664" width="7.28515625" style="879" bestFit="1" customWidth="1"/>
    <col min="6665" max="6668" width="6.140625" style="879" bestFit="1" customWidth="1"/>
    <col min="6669" max="6669" width="7.85546875" style="879" bestFit="1" customWidth="1"/>
    <col min="6670" max="6670" width="7.28515625" style="879" bestFit="1" customWidth="1"/>
    <col min="6671" max="6674" width="6.140625" style="879" bestFit="1" customWidth="1"/>
    <col min="6675" max="6676" width="8.42578125" style="879" bestFit="1" customWidth="1"/>
    <col min="6677" max="6678" width="7.28515625" style="879" bestFit="1" customWidth="1"/>
    <col min="6679" max="6679" width="6.140625" style="879" bestFit="1" customWidth="1"/>
    <col min="6680" max="6681" width="9" style="879" customWidth="1"/>
    <col min="6682" max="6912" width="31.140625" style="879"/>
    <col min="6913" max="6913" width="31.140625" style="879" customWidth="1"/>
    <col min="6914" max="6914" width="8.42578125" style="879" bestFit="1" customWidth="1"/>
    <col min="6915" max="6918" width="6.140625" style="879" bestFit="1" customWidth="1"/>
    <col min="6919" max="6919" width="8.42578125" style="879" bestFit="1" customWidth="1"/>
    <col min="6920" max="6920" width="7.28515625" style="879" bestFit="1" customWidth="1"/>
    <col min="6921" max="6924" width="6.140625" style="879" bestFit="1" customWidth="1"/>
    <col min="6925" max="6925" width="7.85546875" style="879" bestFit="1" customWidth="1"/>
    <col min="6926" max="6926" width="7.28515625" style="879" bestFit="1" customWidth="1"/>
    <col min="6927" max="6930" width="6.140625" style="879" bestFit="1" customWidth="1"/>
    <col min="6931" max="6932" width="8.42578125" style="879" bestFit="1" customWidth="1"/>
    <col min="6933" max="6934" width="7.28515625" style="879" bestFit="1" customWidth="1"/>
    <col min="6935" max="6935" width="6.140625" style="879" bestFit="1" customWidth="1"/>
    <col min="6936" max="6937" width="9" style="879" customWidth="1"/>
    <col min="6938" max="7168" width="31.140625" style="879"/>
    <col min="7169" max="7169" width="31.140625" style="879" customWidth="1"/>
    <col min="7170" max="7170" width="8.42578125" style="879" bestFit="1" customWidth="1"/>
    <col min="7171" max="7174" width="6.140625" style="879" bestFit="1" customWidth="1"/>
    <col min="7175" max="7175" width="8.42578125" style="879" bestFit="1" customWidth="1"/>
    <col min="7176" max="7176" width="7.28515625" style="879" bestFit="1" customWidth="1"/>
    <col min="7177" max="7180" width="6.140625" style="879" bestFit="1" customWidth="1"/>
    <col min="7181" max="7181" width="7.85546875" style="879" bestFit="1" customWidth="1"/>
    <col min="7182" max="7182" width="7.28515625" style="879" bestFit="1" customWidth="1"/>
    <col min="7183" max="7186" width="6.140625" style="879" bestFit="1" customWidth="1"/>
    <col min="7187" max="7188" width="8.42578125" style="879" bestFit="1" customWidth="1"/>
    <col min="7189" max="7190" width="7.28515625" style="879" bestFit="1" customWidth="1"/>
    <col min="7191" max="7191" width="6.140625" style="879" bestFit="1" customWidth="1"/>
    <col min="7192" max="7193" width="9" style="879" customWidth="1"/>
    <col min="7194" max="7424" width="31.140625" style="879"/>
    <col min="7425" max="7425" width="31.140625" style="879" customWidth="1"/>
    <col min="7426" max="7426" width="8.42578125" style="879" bestFit="1" customWidth="1"/>
    <col min="7427" max="7430" width="6.140625" style="879" bestFit="1" customWidth="1"/>
    <col min="7431" max="7431" width="8.42578125" style="879" bestFit="1" customWidth="1"/>
    <col min="7432" max="7432" width="7.28515625" style="879" bestFit="1" customWidth="1"/>
    <col min="7433" max="7436" width="6.140625" style="879" bestFit="1" customWidth="1"/>
    <col min="7437" max="7437" width="7.85546875" style="879" bestFit="1" customWidth="1"/>
    <col min="7438" max="7438" width="7.28515625" style="879" bestFit="1" customWidth="1"/>
    <col min="7439" max="7442" width="6.140625" style="879" bestFit="1" customWidth="1"/>
    <col min="7443" max="7444" width="8.42578125" style="879" bestFit="1" customWidth="1"/>
    <col min="7445" max="7446" width="7.28515625" style="879" bestFit="1" customWidth="1"/>
    <col min="7447" max="7447" width="6.140625" style="879" bestFit="1" customWidth="1"/>
    <col min="7448" max="7449" width="9" style="879" customWidth="1"/>
    <col min="7450" max="7680" width="31.140625" style="879"/>
    <col min="7681" max="7681" width="31.140625" style="879" customWidth="1"/>
    <col min="7682" max="7682" width="8.42578125" style="879" bestFit="1" customWidth="1"/>
    <col min="7683" max="7686" width="6.140625" style="879" bestFit="1" customWidth="1"/>
    <col min="7687" max="7687" width="8.42578125" style="879" bestFit="1" customWidth="1"/>
    <col min="7688" max="7688" width="7.28515625" style="879" bestFit="1" customWidth="1"/>
    <col min="7689" max="7692" width="6.140625" style="879" bestFit="1" customWidth="1"/>
    <col min="7693" max="7693" width="7.85546875" style="879" bestFit="1" customWidth="1"/>
    <col min="7694" max="7694" width="7.28515625" style="879" bestFit="1" customWidth="1"/>
    <col min="7695" max="7698" width="6.140625" style="879" bestFit="1" customWidth="1"/>
    <col min="7699" max="7700" width="8.42578125" style="879" bestFit="1" customWidth="1"/>
    <col min="7701" max="7702" width="7.28515625" style="879" bestFit="1" customWidth="1"/>
    <col min="7703" max="7703" width="6.140625" style="879" bestFit="1" customWidth="1"/>
    <col min="7704" max="7705" width="9" style="879" customWidth="1"/>
    <col min="7706" max="7936" width="31.140625" style="879"/>
    <col min="7937" max="7937" width="31.140625" style="879" customWidth="1"/>
    <col min="7938" max="7938" width="8.42578125" style="879" bestFit="1" customWidth="1"/>
    <col min="7939" max="7942" width="6.140625" style="879" bestFit="1" customWidth="1"/>
    <col min="7943" max="7943" width="8.42578125" style="879" bestFit="1" customWidth="1"/>
    <col min="7944" max="7944" width="7.28515625" style="879" bestFit="1" customWidth="1"/>
    <col min="7945" max="7948" width="6.140625" style="879" bestFit="1" customWidth="1"/>
    <col min="7949" max="7949" width="7.85546875" style="879" bestFit="1" customWidth="1"/>
    <col min="7950" max="7950" width="7.28515625" style="879" bestFit="1" customWidth="1"/>
    <col min="7951" max="7954" width="6.140625" style="879" bestFit="1" customWidth="1"/>
    <col min="7955" max="7956" width="8.42578125" style="879" bestFit="1" customWidth="1"/>
    <col min="7957" max="7958" width="7.28515625" style="879" bestFit="1" customWidth="1"/>
    <col min="7959" max="7959" width="6.140625" style="879" bestFit="1" customWidth="1"/>
    <col min="7960" max="7961" width="9" style="879" customWidth="1"/>
    <col min="7962" max="8192" width="31.140625" style="879"/>
    <col min="8193" max="8193" width="31.140625" style="879" customWidth="1"/>
    <col min="8194" max="8194" width="8.42578125" style="879" bestFit="1" customWidth="1"/>
    <col min="8195" max="8198" width="6.140625" style="879" bestFit="1" customWidth="1"/>
    <col min="8199" max="8199" width="8.42578125" style="879" bestFit="1" customWidth="1"/>
    <col min="8200" max="8200" width="7.28515625" style="879" bestFit="1" customWidth="1"/>
    <col min="8201" max="8204" width="6.140625" style="879" bestFit="1" customWidth="1"/>
    <col min="8205" max="8205" width="7.85546875" style="879" bestFit="1" customWidth="1"/>
    <col min="8206" max="8206" width="7.28515625" style="879" bestFit="1" customWidth="1"/>
    <col min="8207" max="8210" width="6.140625" style="879" bestFit="1" customWidth="1"/>
    <col min="8211" max="8212" width="8.42578125" style="879" bestFit="1" customWidth="1"/>
    <col min="8213" max="8214" width="7.28515625" style="879" bestFit="1" customWidth="1"/>
    <col min="8215" max="8215" width="6.140625" style="879" bestFit="1" customWidth="1"/>
    <col min="8216" max="8217" width="9" style="879" customWidth="1"/>
    <col min="8218" max="8448" width="31.140625" style="879"/>
    <col min="8449" max="8449" width="31.140625" style="879" customWidth="1"/>
    <col min="8450" max="8450" width="8.42578125" style="879" bestFit="1" customWidth="1"/>
    <col min="8451" max="8454" width="6.140625" style="879" bestFit="1" customWidth="1"/>
    <col min="8455" max="8455" width="8.42578125" style="879" bestFit="1" customWidth="1"/>
    <col min="8456" max="8456" width="7.28515625" style="879" bestFit="1" customWidth="1"/>
    <col min="8457" max="8460" width="6.140625" style="879" bestFit="1" customWidth="1"/>
    <col min="8461" max="8461" width="7.85546875" style="879" bestFit="1" customWidth="1"/>
    <col min="8462" max="8462" width="7.28515625" style="879" bestFit="1" customWidth="1"/>
    <col min="8463" max="8466" width="6.140625" style="879" bestFit="1" customWidth="1"/>
    <col min="8467" max="8468" width="8.42578125" style="879" bestFit="1" customWidth="1"/>
    <col min="8469" max="8470" width="7.28515625" style="879" bestFit="1" customWidth="1"/>
    <col min="8471" max="8471" width="6.140625" style="879" bestFit="1" customWidth="1"/>
    <col min="8472" max="8473" width="9" style="879" customWidth="1"/>
    <col min="8474" max="8704" width="31.140625" style="879"/>
    <col min="8705" max="8705" width="31.140625" style="879" customWidth="1"/>
    <col min="8706" max="8706" width="8.42578125" style="879" bestFit="1" customWidth="1"/>
    <col min="8707" max="8710" width="6.140625" style="879" bestFit="1" customWidth="1"/>
    <col min="8711" max="8711" width="8.42578125" style="879" bestFit="1" customWidth="1"/>
    <col min="8712" max="8712" width="7.28515625" style="879" bestFit="1" customWidth="1"/>
    <col min="8713" max="8716" width="6.140625" style="879" bestFit="1" customWidth="1"/>
    <col min="8717" max="8717" width="7.85546875" style="879" bestFit="1" customWidth="1"/>
    <col min="8718" max="8718" width="7.28515625" style="879" bestFit="1" customWidth="1"/>
    <col min="8719" max="8722" width="6.140625" style="879" bestFit="1" customWidth="1"/>
    <col min="8723" max="8724" width="8.42578125" style="879" bestFit="1" customWidth="1"/>
    <col min="8725" max="8726" width="7.28515625" style="879" bestFit="1" customWidth="1"/>
    <col min="8727" max="8727" width="6.140625" style="879" bestFit="1" customWidth="1"/>
    <col min="8728" max="8729" width="9" style="879" customWidth="1"/>
    <col min="8730" max="8960" width="31.140625" style="879"/>
    <col min="8961" max="8961" width="31.140625" style="879" customWidth="1"/>
    <col min="8962" max="8962" width="8.42578125" style="879" bestFit="1" customWidth="1"/>
    <col min="8963" max="8966" width="6.140625" style="879" bestFit="1" customWidth="1"/>
    <col min="8967" max="8967" width="8.42578125" style="879" bestFit="1" customWidth="1"/>
    <col min="8968" max="8968" width="7.28515625" style="879" bestFit="1" customWidth="1"/>
    <col min="8969" max="8972" width="6.140625" style="879" bestFit="1" customWidth="1"/>
    <col min="8973" max="8973" width="7.85546875" style="879" bestFit="1" customWidth="1"/>
    <col min="8974" max="8974" width="7.28515625" style="879" bestFit="1" customWidth="1"/>
    <col min="8975" max="8978" width="6.140625" style="879" bestFit="1" customWidth="1"/>
    <col min="8979" max="8980" width="8.42578125" style="879" bestFit="1" customWidth="1"/>
    <col min="8981" max="8982" width="7.28515625" style="879" bestFit="1" customWidth="1"/>
    <col min="8983" max="8983" width="6.140625" style="879" bestFit="1" customWidth="1"/>
    <col min="8984" max="8985" width="9" style="879" customWidth="1"/>
    <col min="8986" max="9216" width="31.140625" style="879"/>
    <col min="9217" max="9217" width="31.140625" style="879" customWidth="1"/>
    <col min="9218" max="9218" width="8.42578125" style="879" bestFit="1" customWidth="1"/>
    <col min="9219" max="9222" width="6.140625" style="879" bestFit="1" customWidth="1"/>
    <col min="9223" max="9223" width="8.42578125" style="879" bestFit="1" customWidth="1"/>
    <col min="9224" max="9224" width="7.28515625" style="879" bestFit="1" customWidth="1"/>
    <col min="9225" max="9228" width="6.140625" style="879" bestFit="1" customWidth="1"/>
    <col min="9229" max="9229" width="7.85546875" style="879" bestFit="1" customWidth="1"/>
    <col min="9230" max="9230" width="7.28515625" style="879" bestFit="1" customWidth="1"/>
    <col min="9231" max="9234" width="6.140625" style="879" bestFit="1" customWidth="1"/>
    <col min="9235" max="9236" width="8.42578125" style="879" bestFit="1" customWidth="1"/>
    <col min="9237" max="9238" width="7.28515625" style="879" bestFit="1" customWidth="1"/>
    <col min="9239" max="9239" width="6.140625" style="879" bestFit="1" customWidth="1"/>
    <col min="9240" max="9241" width="9" style="879" customWidth="1"/>
    <col min="9242" max="9472" width="31.140625" style="879"/>
    <col min="9473" max="9473" width="31.140625" style="879" customWidth="1"/>
    <col min="9474" max="9474" width="8.42578125" style="879" bestFit="1" customWidth="1"/>
    <col min="9475" max="9478" width="6.140625" style="879" bestFit="1" customWidth="1"/>
    <col min="9479" max="9479" width="8.42578125" style="879" bestFit="1" customWidth="1"/>
    <col min="9480" max="9480" width="7.28515625" style="879" bestFit="1" customWidth="1"/>
    <col min="9481" max="9484" width="6.140625" style="879" bestFit="1" customWidth="1"/>
    <col min="9485" max="9485" width="7.85546875" style="879" bestFit="1" customWidth="1"/>
    <col min="9486" max="9486" width="7.28515625" style="879" bestFit="1" customWidth="1"/>
    <col min="9487" max="9490" width="6.140625" style="879" bestFit="1" customWidth="1"/>
    <col min="9491" max="9492" width="8.42578125" style="879" bestFit="1" customWidth="1"/>
    <col min="9493" max="9494" width="7.28515625" style="879" bestFit="1" customWidth="1"/>
    <col min="9495" max="9495" width="6.140625" style="879" bestFit="1" customWidth="1"/>
    <col min="9496" max="9497" width="9" style="879" customWidth="1"/>
    <col min="9498" max="9728" width="31.140625" style="879"/>
    <col min="9729" max="9729" width="31.140625" style="879" customWidth="1"/>
    <col min="9730" max="9730" width="8.42578125" style="879" bestFit="1" customWidth="1"/>
    <col min="9731" max="9734" width="6.140625" style="879" bestFit="1" customWidth="1"/>
    <col min="9735" max="9735" width="8.42578125" style="879" bestFit="1" customWidth="1"/>
    <col min="9736" max="9736" width="7.28515625" style="879" bestFit="1" customWidth="1"/>
    <col min="9737" max="9740" width="6.140625" style="879" bestFit="1" customWidth="1"/>
    <col min="9741" max="9741" width="7.85546875" style="879" bestFit="1" customWidth="1"/>
    <col min="9742" max="9742" width="7.28515625" style="879" bestFit="1" customWidth="1"/>
    <col min="9743" max="9746" width="6.140625" style="879" bestFit="1" customWidth="1"/>
    <col min="9747" max="9748" width="8.42578125" style="879" bestFit="1" customWidth="1"/>
    <col min="9749" max="9750" width="7.28515625" style="879" bestFit="1" customWidth="1"/>
    <col min="9751" max="9751" width="6.140625" style="879" bestFit="1" customWidth="1"/>
    <col min="9752" max="9753" width="9" style="879" customWidth="1"/>
    <col min="9754" max="9984" width="31.140625" style="879"/>
    <col min="9985" max="9985" width="31.140625" style="879" customWidth="1"/>
    <col min="9986" max="9986" width="8.42578125" style="879" bestFit="1" customWidth="1"/>
    <col min="9987" max="9990" width="6.140625" style="879" bestFit="1" customWidth="1"/>
    <col min="9991" max="9991" width="8.42578125" style="879" bestFit="1" customWidth="1"/>
    <col min="9992" max="9992" width="7.28515625" style="879" bestFit="1" customWidth="1"/>
    <col min="9993" max="9996" width="6.140625" style="879" bestFit="1" customWidth="1"/>
    <col min="9997" max="9997" width="7.85546875" style="879" bestFit="1" customWidth="1"/>
    <col min="9998" max="9998" width="7.28515625" style="879" bestFit="1" customWidth="1"/>
    <col min="9999" max="10002" width="6.140625" style="879" bestFit="1" customWidth="1"/>
    <col min="10003" max="10004" width="8.42578125" style="879" bestFit="1" customWidth="1"/>
    <col min="10005" max="10006" width="7.28515625" style="879" bestFit="1" customWidth="1"/>
    <col min="10007" max="10007" width="6.140625" style="879" bestFit="1" customWidth="1"/>
    <col min="10008" max="10009" width="9" style="879" customWidth="1"/>
    <col min="10010" max="10240" width="31.140625" style="879"/>
    <col min="10241" max="10241" width="31.140625" style="879" customWidth="1"/>
    <col min="10242" max="10242" width="8.42578125" style="879" bestFit="1" customWidth="1"/>
    <col min="10243" max="10246" width="6.140625" style="879" bestFit="1" customWidth="1"/>
    <col min="10247" max="10247" width="8.42578125" style="879" bestFit="1" customWidth="1"/>
    <col min="10248" max="10248" width="7.28515625" style="879" bestFit="1" customWidth="1"/>
    <col min="10249" max="10252" width="6.140625" style="879" bestFit="1" customWidth="1"/>
    <col min="10253" max="10253" width="7.85546875" style="879" bestFit="1" customWidth="1"/>
    <col min="10254" max="10254" width="7.28515625" style="879" bestFit="1" customWidth="1"/>
    <col min="10255" max="10258" width="6.140625" style="879" bestFit="1" customWidth="1"/>
    <col min="10259" max="10260" width="8.42578125" style="879" bestFit="1" customWidth="1"/>
    <col min="10261" max="10262" width="7.28515625" style="879" bestFit="1" customWidth="1"/>
    <col min="10263" max="10263" width="6.140625" style="879" bestFit="1" customWidth="1"/>
    <col min="10264" max="10265" width="9" style="879" customWidth="1"/>
    <col min="10266" max="10496" width="31.140625" style="879"/>
    <col min="10497" max="10497" width="31.140625" style="879" customWidth="1"/>
    <col min="10498" max="10498" width="8.42578125" style="879" bestFit="1" customWidth="1"/>
    <col min="10499" max="10502" width="6.140625" style="879" bestFit="1" customWidth="1"/>
    <col min="10503" max="10503" width="8.42578125" style="879" bestFit="1" customWidth="1"/>
    <col min="10504" max="10504" width="7.28515625" style="879" bestFit="1" customWidth="1"/>
    <col min="10505" max="10508" width="6.140625" style="879" bestFit="1" customWidth="1"/>
    <col min="10509" max="10509" width="7.85546875" style="879" bestFit="1" customWidth="1"/>
    <col min="10510" max="10510" width="7.28515625" style="879" bestFit="1" customWidth="1"/>
    <col min="10511" max="10514" width="6.140625" style="879" bestFit="1" customWidth="1"/>
    <col min="10515" max="10516" width="8.42578125" style="879" bestFit="1" customWidth="1"/>
    <col min="10517" max="10518" width="7.28515625" style="879" bestFit="1" customWidth="1"/>
    <col min="10519" max="10519" width="6.140625" style="879" bestFit="1" customWidth="1"/>
    <col min="10520" max="10521" width="9" style="879" customWidth="1"/>
    <col min="10522" max="10752" width="31.140625" style="879"/>
    <col min="10753" max="10753" width="31.140625" style="879" customWidth="1"/>
    <col min="10754" max="10754" width="8.42578125" style="879" bestFit="1" customWidth="1"/>
    <col min="10755" max="10758" width="6.140625" style="879" bestFit="1" customWidth="1"/>
    <col min="10759" max="10759" width="8.42578125" style="879" bestFit="1" customWidth="1"/>
    <col min="10760" max="10760" width="7.28515625" style="879" bestFit="1" customWidth="1"/>
    <col min="10761" max="10764" width="6.140625" style="879" bestFit="1" customWidth="1"/>
    <col min="10765" max="10765" width="7.85546875" style="879" bestFit="1" customWidth="1"/>
    <col min="10766" max="10766" width="7.28515625" style="879" bestFit="1" customWidth="1"/>
    <col min="10767" max="10770" width="6.140625" style="879" bestFit="1" customWidth="1"/>
    <col min="10771" max="10772" width="8.42578125" style="879" bestFit="1" customWidth="1"/>
    <col min="10773" max="10774" width="7.28515625" style="879" bestFit="1" customWidth="1"/>
    <col min="10775" max="10775" width="6.140625" style="879" bestFit="1" customWidth="1"/>
    <col min="10776" max="10777" width="9" style="879" customWidth="1"/>
    <col min="10778" max="11008" width="31.140625" style="879"/>
    <col min="11009" max="11009" width="31.140625" style="879" customWidth="1"/>
    <col min="11010" max="11010" width="8.42578125" style="879" bestFit="1" customWidth="1"/>
    <col min="11011" max="11014" width="6.140625" style="879" bestFit="1" customWidth="1"/>
    <col min="11015" max="11015" width="8.42578125" style="879" bestFit="1" customWidth="1"/>
    <col min="11016" max="11016" width="7.28515625" style="879" bestFit="1" customWidth="1"/>
    <col min="11017" max="11020" width="6.140625" style="879" bestFit="1" customWidth="1"/>
    <col min="11021" max="11021" width="7.85546875" style="879" bestFit="1" customWidth="1"/>
    <col min="11022" max="11022" width="7.28515625" style="879" bestFit="1" customWidth="1"/>
    <col min="11023" max="11026" width="6.140625" style="879" bestFit="1" customWidth="1"/>
    <col min="11027" max="11028" width="8.42578125" style="879" bestFit="1" customWidth="1"/>
    <col min="11029" max="11030" width="7.28515625" style="879" bestFit="1" customWidth="1"/>
    <col min="11031" max="11031" width="6.140625" style="879" bestFit="1" customWidth="1"/>
    <col min="11032" max="11033" width="9" style="879" customWidth="1"/>
    <col min="11034" max="11264" width="31.140625" style="879"/>
    <col min="11265" max="11265" width="31.140625" style="879" customWidth="1"/>
    <col min="11266" max="11266" width="8.42578125" style="879" bestFit="1" customWidth="1"/>
    <col min="11267" max="11270" width="6.140625" style="879" bestFit="1" customWidth="1"/>
    <col min="11271" max="11271" width="8.42578125" style="879" bestFit="1" customWidth="1"/>
    <col min="11272" max="11272" width="7.28515625" style="879" bestFit="1" customWidth="1"/>
    <col min="11273" max="11276" width="6.140625" style="879" bestFit="1" customWidth="1"/>
    <col min="11277" max="11277" width="7.85546875" style="879" bestFit="1" customWidth="1"/>
    <col min="11278" max="11278" width="7.28515625" style="879" bestFit="1" customWidth="1"/>
    <col min="11279" max="11282" width="6.140625" style="879" bestFit="1" customWidth="1"/>
    <col min="11283" max="11284" width="8.42578125" style="879" bestFit="1" customWidth="1"/>
    <col min="11285" max="11286" width="7.28515625" style="879" bestFit="1" customWidth="1"/>
    <col min="11287" max="11287" width="6.140625" style="879" bestFit="1" customWidth="1"/>
    <col min="11288" max="11289" width="9" style="879" customWidth="1"/>
    <col min="11290" max="11520" width="31.140625" style="879"/>
    <col min="11521" max="11521" width="31.140625" style="879" customWidth="1"/>
    <col min="11522" max="11522" width="8.42578125" style="879" bestFit="1" customWidth="1"/>
    <col min="11523" max="11526" width="6.140625" style="879" bestFit="1" customWidth="1"/>
    <col min="11527" max="11527" width="8.42578125" style="879" bestFit="1" customWidth="1"/>
    <col min="11528" max="11528" width="7.28515625" style="879" bestFit="1" customWidth="1"/>
    <col min="11529" max="11532" width="6.140625" style="879" bestFit="1" customWidth="1"/>
    <col min="11533" max="11533" width="7.85546875" style="879" bestFit="1" customWidth="1"/>
    <col min="11534" max="11534" width="7.28515625" style="879" bestFit="1" customWidth="1"/>
    <col min="11535" max="11538" width="6.140625" style="879" bestFit="1" customWidth="1"/>
    <col min="11539" max="11540" width="8.42578125" style="879" bestFit="1" customWidth="1"/>
    <col min="11541" max="11542" width="7.28515625" style="879" bestFit="1" customWidth="1"/>
    <col min="11543" max="11543" width="6.140625" style="879" bestFit="1" customWidth="1"/>
    <col min="11544" max="11545" width="9" style="879" customWidth="1"/>
    <col min="11546" max="11776" width="31.140625" style="879"/>
    <col min="11777" max="11777" width="31.140625" style="879" customWidth="1"/>
    <col min="11778" max="11778" width="8.42578125" style="879" bestFit="1" customWidth="1"/>
    <col min="11779" max="11782" width="6.140625" style="879" bestFit="1" customWidth="1"/>
    <col min="11783" max="11783" width="8.42578125" style="879" bestFit="1" customWidth="1"/>
    <col min="11784" max="11784" width="7.28515625" style="879" bestFit="1" customWidth="1"/>
    <col min="11785" max="11788" width="6.140625" style="879" bestFit="1" customWidth="1"/>
    <col min="11789" max="11789" width="7.85546875" style="879" bestFit="1" customWidth="1"/>
    <col min="11790" max="11790" width="7.28515625" style="879" bestFit="1" customWidth="1"/>
    <col min="11791" max="11794" width="6.140625" style="879" bestFit="1" customWidth="1"/>
    <col min="11795" max="11796" width="8.42578125" style="879" bestFit="1" customWidth="1"/>
    <col min="11797" max="11798" width="7.28515625" style="879" bestFit="1" customWidth="1"/>
    <col min="11799" max="11799" width="6.140625" style="879" bestFit="1" customWidth="1"/>
    <col min="11800" max="11801" width="9" style="879" customWidth="1"/>
    <col min="11802" max="12032" width="31.140625" style="879"/>
    <col min="12033" max="12033" width="31.140625" style="879" customWidth="1"/>
    <col min="12034" max="12034" width="8.42578125" style="879" bestFit="1" customWidth="1"/>
    <col min="12035" max="12038" width="6.140625" style="879" bestFit="1" customWidth="1"/>
    <col min="12039" max="12039" width="8.42578125" style="879" bestFit="1" customWidth="1"/>
    <col min="12040" max="12040" width="7.28515625" style="879" bestFit="1" customWidth="1"/>
    <col min="12041" max="12044" width="6.140625" style="879" bestFit="1" customWidth="1"/>
    <col min="12045" max="12045" width="7.85546875" style="879" bestFit="1" customWidth="1"/>
    <col min="12046" max="12046" width="7.28515625" style="879" bestFit="1" customWidth="1"/>
    <col min="12047" max="12050" width="6.140625" style="879" bestFit="1" customWidth="1"/>
    <col min="12051" max="12052" width="8.42578125" style="879" bestFit="1" customWidth="1"/>
    <col min="12053" max="12054" width="7.28515625" style="879" bestFit="1" customWidth="1"/>
    <col min="12055" max="12055" width="6.140625" style="879" bestFit="1" customWidth="1"/>
    <col min="12056" max="12057" width="9" style="879" customWidth="1"/>
    <col min="12058" max="12288" width="31.140625" style="879"/>
    <col min="12289" max="12289" width="31.140625" style="879" customWidth="1"/>
    <col min="12290" max="12290" width="8.42578125" style="879" bestFit="1" customWidth="1"/>
    <col min="12291" max="12294" width="6.140625" style="879" bestFit="1" customWidth="1"/>
    <col min="12295" max="12295" width="8.42578125" style="879" bestFit="1" customWidth="1"/>
    <col min="12296" max="12296" width="7.28515625" style="879" bestFit="1" customWidth="1"/>
    <col min="12297" max="12300" width="6.140625" style="879" bestFit="1" customWidth="1"/>
    <col min="12301" max="12301" width="7.85546875" style="879" bestFit="1" customWidth="1"/>
    <col min="12302" max="12302" width="7.28515625" style="879" bestFit="1" customWidth="1"/>
    <col min="12303" max="12306" width="6.140625" style="879" bestFit="1" customWidth="1"/>
    <col min="12307" max="12308" width="8.42578125" style="879" bestFit="1" customWidth="1"/>
    <col min="12309" max="12310" width="7.28515625" style="879" bestFit="1" customWidth="1"/>
    <col min="12311" max="12311" width="6.140625" style="879" bestFit="1" customWidth="1"/>
    <col min="12312" max="12313" width="9" style="879" customWidth="1"/>
    <col min="12314" max="12544" width="31.140625" style="879"/>
    <col min="12545" max="12545" width="31.140625" style="879" customWidth="1"/>
    <col min="12546" max="12546" width="8.42578125" style="879" bestFit="1" customWidth="1"/>
    <col min="12547" max="12550" width="6.140625" style="879" bestFit="1" customWidth="1"/>
    <col min="12551" max="12551" width="8.42578125" style="879" bestFit="1" customWidth="1"/>
    <col min="12552" max="12552" width="7.28515625" style="879" bestFit="1" customWidth="1"/>
    <col min="12553" max="12556" width="6.140625" style="879" bestFit="1" customWidth="1"/>
    <col min="12557" max="12557" width="7.85546875" style="879" bestFit="1" customWidth="1"/>
    <col min="12558" max="12558" width="7.28515625" style="879" bestFit="1" customWidth="1"/>
    <col min="12559" max="12562" width="6.140625" style="879" bestFit="1" customWidth="1"/>
    <col min="12563" max="12564" width="8.42578125" style="879" bestFit="1" customWidth="1"/>
    <col min="12565" max="12566" width="7.28515625" style="879" bestFit="1" customWidth="1"/>
    <col min="12567" max="12567" width="6.140625" style="879" bestFit="1" customWidth="1"/>
    <col min="12568" max="12569" width="9" style="879" customWidth="1"/>
    <col min="12570" max="12800" width="31.140625" style="879"/>
    <col min="12801" max="12801" width="31.140625" style="879" customWidth="1"/>
    <col min="12802" max="12802" width="8.42578125" style="879" bestFit="1" customWidth="1"/>
    <col min="12803" max="12806" width="6.140625" style="879" bestFit="1" customWidth="1"/>
    <col min="12807" max="12807" width="8.42578125" style="879" bestFit="1" customWidth="1"/>
    <col min="12808" max="12808" width="7.28515625" style="879" bestFit="1" customWidth="1"/>
    <col min="12809" max="12812" width="6.140625" style="879" bestFit="1" customWidth="1"/>
    <col min="12813" max="12813" width="7.85546875" style="879" bestFit="1" customWidth="1"/>
    <col min="12814" max="12814" width="7.28515625" style="879" bestFit="1" customWidth="1"/>
    <col min="12815" max="12818" width="6.140625" style="879" bestFit="1" customWidth="1"/>
    <col min="12819" max="12820" width="8.42578125" style="879" bestFit="1" customWidth="1"/>
    <col min="12821" max="12822" width="7.28515625" style="879" bestFit="1" customWidth="1"/>
    <col min="12823" max="12823" width="6.140625" style="879" bestFit="1" customWidth="1"/>
    <col min="12824" max="12825" width="9" style="879" customWidth="1"/>
    <col min="12826" max="13056" width="31.140625" style="879"/>
    <col min="13057" max="13057" width="31.140625" style="879" customWidth="1"/>
    <col min="13058" max="13058" width="8.42578125" style="879" bestFit="1" customWidth="1"/>
    <col min="13059" max="13062" width="6.140625" style="879" bestFit="1" customWidth="1"/>
    <col min="13063" max="13063" width="8.42578125" style="879" bestFit="1" customWidth="1"/>
    <col min="13064" max="13064" width="7.28515625" style="879" bestFit="1" customWidth="1"/>
    <col min="13065" max="13068" width="6.140625" style="879" bestFit="1" customWidth="1"/>
    <col min="13069" max="13069" width="7.85546875" style="879" bestFit="1" customWidth="1"/>
    <col min="13070" max="13070" width="7.28515625" style="879" bestFit="1" customWidth="1"/>
    <col min="13071" max="13074" width="6.140625" style="879" bestFit="1" customWidth="1"/>
    <col min="13075" max="13076" width="8.42578125" style="879" bestFit="1" customWidth="1"/>
    <col min="13077" max="13078" width="7.28515625" style="879" bestFit="1" customWidth="1"/>
    <col min="13079" max="13079" width="6.140625" style="879" bestFit="1" customWidth="1"/>
    <col min="13080" max="13081" width="9" style="879" customWidth="1"/>
    <col min="13082" max="13312" width="31.140625" style="879"/>
    <col min="13313" max="13313" width="31.140625" style="879" customWidth="1"/>
    <col min="13314" max="13314" width="8.42578125" style="879" bestFit="1" customWidth="1"/>
    <col min="13315" max="13318" width="6.140625" style="879" bestFit="1" customWidth="1"/>
    <col min="13319" max="13319" width="8.42578125" style="879" bestFit="1" customWidth="1"/>
    <col min="13320" max="13320" width="7.28515625" style="879" bestFit="1" customWidth="1"/>
    <col min="13321" max="13324" width="6.140625" style="879" bestFit="1" customWidth="1"/>
    <col min="13325" max="13325" width="7.85546875" style="879" bestFit="1" customWidth="1"/>
    <col min="13326" max="13326" width="7.28515625" style="879" bestFit="1" customWidth="1"/>
    <col min="13327" max="13330" width="6.140625" style="879" bestFit="1" customWidth="1"/>
    <col min="13331" max="13332" width="8.42578125" style="879" bestFit="1" customWidth="1"/>
    <col min="13333" max="13334" width="7.28515625" style="879" bestFit="1" customWidth="1"/>
    <col min="13335" max="13335" width="6.140625" style="879" bestFit="1" customWidth="1"/>
    <col min="13336" max="13337" width="9" style="879" customWidth="1"/>
    <col min="13338" max="13568" width="31.140625" style="879"/>
    <col min="13569" max="13569" width="31.140625" style="879" customWidth="1"/>
    <col min="13570" max="13570" width="8.42578125" style="879" bestFit="1" customWidth="1"/>
    <col min="13571" max="13574" width="6.140625" style="879" bestFit="1" customWidth="1"/>
    <col min="13575" max="13575" width="8.42578125" style="879" bestFit="1" customWidth="1"/>
    <col min="13576" max="13576" width="7.28515625" style="879" bestFit="1" customWidth="1"/>
    <col min="13577" max="13580" width="6.140625" style="879" bestFit="1" customWidth="1"/>
    <col min="13581" max="13581" width="7.85546875" style="879" bestFit="1" customWidth="1"/>
    <col min="13582" max="13582" width="7.28515625" style="879" bestFit="1" customWidth="1"/>
    <col min="13583" max="13586" width="6.140625" style="879" bestFit="1" customWidth="1"/>
    <col min="13587" max="13588" width="8.42578125" style="879" bestFit="1" customWidth="1"/>
    <col min="13589" max="13590" width="7.28515625" style="879" bestFit="1" customWidth="1"/>
    <col min="13591" max="13591" width="6.140625" style="879" bestFit="1" customWidth="1"/>
    <col min="13592" max="13593" width="9" style="879" customWidth="1"/>
    <col min="13594" max="13824" width="31.140625" style="879"/>
    <col min="13825" max="13825" width="31.140625" style="879" customWidth="1"/>
    <col min="13826" max="13826" width="8.42578125" style="879" bestFit="1" customWidth="1"/>
    <col min="13827" max="13830" width="6.140625" style="879" bestFit="1" customWidth="1"/>
    <col min="13831" max="13831" width="8.42578125" style="879" bestFit="1" customWidth="1"/>
    <col min="13832" max="13832" width="7.28515625" style="879" bestFit="1" customWidth="1"/>
    <col min="13833" max="13836" width="6.140625" style="879" bestFit="1" customWidth="1"/>
    <col min="13837" max="13837" width="7.85546875" style="879" bestFit="1" customWidth="1"/>
    <col min="13838" max="13838" width="7.28515625" style="879" bestFit="1" customWidth="1"/>
    <col min="13839" max="13842" width="6.140625" style="879" bestFit="1" customWidth="1"/>
    <col min="13843" max="13844" width="8.42578125" style="879" bestFit="1" customWidth="1"/>
    <col min="13845" max="13846" width="7.28515625" style="879" bestFit="1" customWidth="1"/>
    <col min="13847" max="13847" width="6.140625" style="879" bestFit="1" customWidth="1"/>
    <col min="13848" max="13849" width="9" style="879" customWidth="1"/>
    <col min="13850" max="14080" width="31.140625" style="879"/>
    <col min="14081" max="14081" width="31.140625" style="879" customWidth="1"/>
    <col min="14082" max="14082" width="8.42578125" style="879" bestFit="1" customWidth="1"/>
    <col min="14083" max="14086" width="6.140625" style="879" bestFit="1" customWidth="1"/>
    <col min="14087" max="14087" width="8.42578125" style="879" bestFit="1" customWidth="1"/>
    <col min="14088" max="14088" width="7.28515625" style="879" bestFit="1" customWidth="1"/>
    <col min="14089" max="14092" width="6.140625" style="879" bestFit="1" customWidth="1"/>
    <col min="14093" max="14093" width="7.85546875" style="879" bestFit="1" customWidth="1"/>
    <col min="14094" max="14094" width="7.28515625" style="879" bestFit="1" customWidth="1"/>
    <col min="14095" max="14098" width="6.140625" style="879" bestFit="1" customWidth="1"/>
    <col min="14099" max="14100" width="8.42578125" style="879" bestFit="1" customWidth="1"/>
    <col min="14101" max="14102" width="7.28515625" style="879" bestFit="1" customWidth="1"/>
    <col min="14103" max="14103" width="6.140625" style="879" bestFit="1" customWidth="1"/>
    <col min="14104" max="14105" width="9" style="879" customWidth="1"/>
    <col min="14106" max="14336" width="31.140625" style="879"/>
    <col min="14337" max="14337" width="31.140625" style="879" customWidth="1"/>
    <col min="14338" max="14338" width="8.42578125" style="879" bestFit="1" customWidth="1"/>
    <col min="14339" max="14342" width="6.140625" style="879" bestFit="1" customWidth="1"/>
    <col min="14343" max="14343" width="8.42578125" style="879" bestFit="1" customWidth="1"/>
    <col min="14344" max="14344" width="7.28515625" style="879" bestFit="1" customWidth="1"/>
    <col min="14345" max="14348" width="6.140625" style="879" bestFit="1" customWidth="1"/>
    <col min="14349" max="14349" width="7.85546875" style="879" bestFit="1" customWidth="1"/>
    <col min="14350" max="14350" width="7.28515625" style="879" bestFit="1" customWidth="1"/>
    <col min="14351" max="14354" width="6.140625" style="879" bestFit="1" customWidth="1"/>
    <col min="14355" max="14356" width="8.42578125" style="879" bestFit="1" customWidth="1"/>
    <col min="14357" max="14358" width="7.28515625" style="879" bestFit="1" customWidth="1"/>
    <col min="14359" max="14359" width="6.140625" style="879" bestFit="1" customWidth="1"/>
    <col min="14360" max="14361" width="9" style="879" customWidth="1"/>
    <col min="14362" max="14592" width="31.140625" style="879"/>
    <col min="14593" max="14593" width="31.140625" style="879" customWidth="1"/>
    <col min="14594" max="14594" width="8.42578125" style="879" bestFit="1" customWidth="1"/>
    <col min="14595" max="14598" width="6.140625" style="879" bestFit="1" customWidth="1"/>
    <col min="14599" max="14599" width="8.42578125" style="879" bestFit="1" customWidth="1"/>
    <col min="14600" max="14600" width="7.28515625" style="879" bestFit="1" customWidth="1"/>
    <col min="14601" max="14604" width="6.140625" style="879" bestFit="1" customWidth="1"/>
    <col min="14605" max="14605" width="7.85546875" style="879" bestFit="1" customWidth="1"/>
    <col min="14606" max="14606" width="7.28515625" style="879" bestFit="1" customWidth="1"/>
    <col min="14607" max="14610" width="6.140625" style="879" bestFit="1" customWidth="1"/>
    <col min="14611" max="14612" width="8.42578125" style="879" bestFit="1" customWidth="1"/>
    <col min="14613" max="14614" width="7.28515625" style="879" bestFit="1" customWidth="1"/>
    <col min="14615" max="14615" width="6.140625" style="879" bestFit="1" customWidth="1"/>
    <col min="14616" max="14617" width="9" style="879" customWidth="1"/>
    <col min="14618" max="14848" width="31.140625" style="879"/>
    <col min="14849" max="14849" width="31.140625" style="879" customWidth="1"/>
    <col min="14850" max="14850" width="8.42578125" style="879" bestFit="1" customWidth="1"/>
    <col min="14851" max="14854" width="6.140625" style="879" bestFit="1" customWidth="1"/>
    <col min="14855" max="14855" width="8.42578125" style="879" bestFit="1" customWidth="1"/>
    <col min="14856" max="14856" width="7.28515625" style="879" bestFit="1" customWidth="1"/>
    <col min="14857" max="14860" width="6.140625" style="879" bestFit="1" customWidth="1"/>
    <col min="14861" max="14861" width="7.85546875" style="879" bestFit="1" customWidth="1"/>
    <col min="14862" max="14862" width="7.28515625" style="879" bestFit="1" customWidth="1"/>
    <col min="14863" max="14866" width="6.140625" style="879" bestFit="1" customWidth="1"/>
    <col min="14867" max="14868" width="8.42578125" style="879" bestFit="1" customWidth="1"/>
    <col min="14869" max="14870" width="7.28515625" style="879" bestFit="1" customWidth="1"/>
    <col min="14871" max="14871" width="6.140625" style="879" bestFit="1" customWidth="1"/>
    <col min="14872" max="14873" width="9" style="879" customWidth="1"/>
    <col min="14874" max="15104" width="31.140625" style="879"/>
    <col min="15105" max="15105" width="31.140625" style="879" customWidth="1"/>
    <col min="15106" max="15106" width="8.42578125" style="879" bestFit="1" customWidth="1"/>
    <col min="15107" max="15110" width="6.140625" style="879" bestFit="1" customWidth="1"/>
    <col min="15111" max="15111" width="8.42578125" style="879" bestFit="1" customWidth="1"/>
    <col min="15112" max="15112" width="7.28515625" style="879" bestFit="1" customWidth="1"/>
    <col min="15113" max="15116" width="6.140625" style="879" bestFit="1" customWidth="1"/>
    <col min="15117" max="15117" width="7.85546875" style="879" bestFit="1" customWidth="1"/>
    <col min="15118" max="15118" width="7.28515625" style="879" bestFit="1" customWidth="1"/>
    <col min="15119" max="15122" width="6.140625" style="879" bestFit="1" customWidth="1"/>
    <col min="15123" max="15124" width="8.42578125" style="879" bestFit="1" customWidth="1"/>
    <col min="15125" max="15126" width="7.28515625" style="879" bestFit="1" customWidth="1"/>
    <col min="15127" max="15127" width="6.140625" style="879" bestFit="1" customWidth="1"/>
    <col min="15128" max="15129" width="9" style="879" customWidth="1"/>
    <col min="15130" max="15360" width="31.140625" style="879"/>
    <col min="15361" max="15361" width="31.140625" style="879" customWidth="1"/>
    <col min="15362" max="15362" width="8.42578125" style="879" bestFit="1" customWidth="1"/>
    <col min="15363" max="15366" width="6.140625" style="879" bestFit="1" customWidth="1"/>
    <col min="15367" max="15367" width="8.42578125" style="879" bestFit="1" customWidth="1"/>
    <col min="15368" max="15368" width="7.28515625" style="879" bestFit="1" customWidth="1"/>
    <col min="15369" max="15372" width="6.140625" style="879" bestFit="1" customWidth="1"/>
    <col min="15373" max="15373" width="7.85546875" style="879" bestFit="1" customWidth="1"/>
    <col min="15374" max="15374" width="7.28515625" style="879" bestFit="1" customWidth="1"/>
    <col min="15375" max="15378" width="6.140625" style="879" bestFit="1" customWidth="1"/>
    <col min="15379" max="15380" width="8.42578125" style="879" bestFit="1" customWidth="1"/>
    <col min="15381" max="15382" width="7.28515625" style="879" bestFit="1" customWidth="1"/>
    <col min="15383" max="15383" width="6.140625" style="879" bestFit="1" customWidth="1"/>
    <col min="15384" max="15385" width="9" style="879" customWidth="1"/>
    <col min="15386" max="15616" width="31.140625" style="879"/>
    <col min="15617" max="15617" width="31.140625" style="879" customWidth="1"/>
    <col min="15618" max="15618" width="8.42578125" style="879" bestFit="1" customWidth="1"/>
    <col min="15619" max="15622" width="6.140625" style="879" bestFit="1" customWidth="1"/>
    <col min="15623" max="15623" width="8.42578125" style="879" bestFit="1" customWidth="1"/>
    <col min="15624" max="15624" width="7.28515625" style="879" bestFit="1" customWidth="1"/>
    <col min="15625" max="15628" width="6.140625" style="879" bestFit="1" customWidth="1"/>
    <col min="15629" max="15629" width="7.85546875" style="879" bestFit="1" customWidth="1"/>
    <col min="15630" max="15630" width="7.28515625" style="879" bestFit="1" customWidth="1"/>
    <col min="15631" max="15634" width="6.140625" style="879" bestFit="1" customWidth="1"/>
    <col min="15635" max="15636" width="8.42578125" style="879" bestFit="1" customWidth="1"/>
    <col min="15637" max="15638" width="7.28515625" style="879" bestFit="1" customWidth="1"/>
    <col min="15639" max="15639" width="6.140625" style="879" bestFit="1" customWidth="1"/>
    <col min="15640" max="15641" width="9" style="879" customWidth="1"/>
    <col min="15642" max="15872" width="31.140625" style="879"/>
    <col min="15873" max="15873" width="31.140625" style="879" customWidth="1"/>
    <col min="15874" max="15874" width="8.42578125" style="879" bestFit="1" customWidth="1"/>
    <col min="15875" max="15878" width="6.140625" style="879" bestFit="1" customWidth="1"/>
    <col min="15879" max="15879" width="8.42578125" style="879" bestFit="1" customWidth="1"/>
    <col min="15880" max="15880" width="7.28515625" style="879" bestFit="1" customWidth="1"/>
    <col min="15881" max="15884" width="6.140625" style="879" bestFit="1" customWidth="1"/>
    <col min="15885" max="15885" width="7.85546875" style="879" bestFit="1" customWidth="1"/>
    <col min="15886" max="15886" width="7.28515625" style="879" bestFit="1" customWidth="1"/>
    <col min="15887" max="15890" width="6.140625" style="879" bestFit="1" customWidth="1"/>
    <col min="15891" max="15892" width="8.42578125" style="879" bestFit="1" customWidth="1"/>
    <col min="15893" max="15894" width="7.28515625" style="879" bestFit="1" customWidth="1"/>
    <col min="15895" max="15895" width="6.140625" style="879" bestFit="1" customWidth="1"/>
    <col min="15896" max="15897" width="9" style="879" customWidth="1"/>
    <col min="15898" max="16128" width="31.140625" style="879"/>
    <col min="16129" max="16129" width="31.140625" style="879" customWidth="1"/>
    <col min="16130" max="16130" width="8.42578125" style="879" bestFit="1" customWidth="1"/>
    <col min="16131" max="16134" width="6.140625" style="879" bestFit="1" customWidth="1"/>
    <col min="16135" max="16135" width="8.42578125" style="879" bestFit="1" customWidth="1"/>
    <col min="16136" max="16136" width="7.28515625" style="879" bestFit="1" customWidth="1"/>
    <col min="16137" max="16140" width="6.140625" style="879" bestFit="1" customWidth="1"/>
    <col min="16141" max="16141" width="7.85546875" style="879" bestFit="1" customWidth="1"/>
    <col min="16142" max="16142" width="7.28515625" style="879" bestFit="1" customWidth="1"/>
    <col min="16143" max="16146" width="6.140625" style="879" bestFit="1" customWidth="1"/>
    <col min="16147" max="16148" width="8.42578125" style="879" bestFit="1" customWidth="1"/>
    <col min="16149" max="16150" width="7.28515625" style="879" bestFit="1" customWidth="1"/>
    <col min="16151" max="16151" width="6.140625" style="879" bestFit="1" customWidth="1"/>
    <col min="16152" max="16153" width="9" style="879" customWidth="1"/>
    <col min="16154" max="16384" width="31.140625" style="879"/>
  </cols>
  <sheetData>
    <row r="1" spans="1:25">
      <c r="X1" s="1836" t="s">
        <v>646</v>
      </c>
      <c r="Y1" s="1836"/>
    </row>
    <row r="3" spans="1:25" ht="14.25">
      <c r="A3" s="1848" t="s">
        <v>647</v>
      </c>
      <c r="B3" s="1848"/>
      <c r="C3" s="1848"/>
      <c r="D3" s="1848"/>
      <c r="E3" s="1848"/>
      <c r="F3" s="1848"/>
      <c r="G3" s="1848"/>
      <c r="H3" s="1848"/>
      <c r="I3" s="1848"/>
      <c r="J3" s="1848"/>
      <c r="K3" s="1848"/>
      <c r="L3" s="1848"/>
      <c r="M3" s="1848"/>
      <c r="N3" s="1848"/>
      <c r="O3" s="1848"/>
      <c r="P3" s="1848"/>
      <c r="Q3" s="1848"/>
      <c r="R3" s="1848"/>
      <c r="S3" s="1848"/>
      <c r="T3" s="1848"/>
      <c r="U3" s="1848"/>
      <c r="V3" s="1848"/>
      <c r="W3" s="1848"/>
      <c r="X3" s="1848"/>
      <c r="Y3" s="1848"/>
    </row>
    <row r="4" spans="1:25" ht="13.5" thickBot="1">
      <c r="X4" s="1849" t="s">
        <v>416</v>
      </c>
      <c r="Y4" s="1849"/>
    </row>
    <row r="5" spans="1:25" ht="13.5" thickBot="1">
      <c r="A5" s="1839" t="s">
        <v>594</v>
      </c>
      <c r="B5" s="1860" t="s">
        <v>503</v>
      </c>
      <c r="C5" s="1861"/>
      <c r="D5" s="1861"/>
      <c r="E5" s="1861"/>
      <c r="F5" s="1861"/>
      <c r="G5" s="1862"/>
      <c r="H5" s="1860" t="s">
        <v>504</v>
      </c>
      <c r="I5" s="1861"/>
      <c r="J5" s="1861"/>
      <c r="K5" s="1861"/>
      <c r="L5" s="1861"/>
      <c r="M5" s="1862"/>
      <c r="N5" s="1860" t="s">
        <v>505</v>
      </c>
      <c r="O5" s="1861"/>
      <c r="P5" s="1861"/>
      <c r="Q5" s="1861"/>
      <c r="R5" s="1861"/>
      <c r="S5" s="1862"/>
      <c r="T5" s="1860" t="s">
        <v>6</v>
      </c>
      <c r="U5" s="1861"/>
      <c r="V5" s="1861"/>
      <c r="W5" s="1861"/>
      <c r="X5" s="1861"/>
      <c r="Y5" s="1862"/>
    </row>
    <row r="6" spans="1:25" ht="13.5" thickBot="1">
      <c r="A6" s="1850"/>
      <c r="B6" s="1860"/>
      <c r="C6" s="1861"/>
      <c r="D6" s="1861"/>
      <c r="E6" s="1861"/>
      <c r="F6" s="1861"/>
      <c r="G6" s="1862"/>
      <c r="H6" s="1860"/>
      <c r="I6" s="1861"/>
      <c r="J6" s="1861"/>
      <c r="K6" s="1861"/>
      <c r="L6" s="1861"/>
      <c r="M6" s="1862"/>
      <c r="N6" s="1860"/>
      <c r="O6" s="1861"/>
      <c r="P6" s="1861"/>
      <c r="Q6" s="1861"/>
      <c r="R6" s="1861"/>
      <c r="S6" s="1862"/>
      <c r="T6" s="1860"/>
      <c r="U6" s="1861"/>
      <c r="V6" s="1861"/>
      <c r="W6" s="1861"/>
      <c r="X6" s="1861"/>
      <c r="Y6" s="1862"/>
    </row>
    <row r="7" spans="1:25" ht="13.5" thickBot="1">
      <c r="A7" s="1851"/>
      <c r="B7" s="880" t="s">
        <v>641</v>
      </c>
      <c r="C7" s="881" t="s">
        <v>642</v>
      </c>
      <c r="D7" s="881" t="s">
        <v>643</v>
      </c>
      <c r="E7" s="881" t="s">
        <v>644</v>
      </c>
      <c r="F7" s="881" t="s">
        <v>645</v>
      </c>
      <c r="G7" s="882" t="s">
        <v>6</v>
      </c>
      <c r="H7" s="880" t="s">
        <v>641</v>
      </c>
      <c r="I7" s="881" t="s">
        <v>642</v>
      </c>
      <c r="J7" s="881" t="s">
        <v>643</v>
      </c>
      <c r="K7" s="881" t="s">
        <v>644</v>
      </c>
      <c r="L7" s="881" t="s">
        <v>645</v>
      </c>
      <c r="M7" s="882" t="s">
        <v>6</v>
      </c>
      <c r="N7" s="880" t="s">
        <v>641</v>
      </c>
      <c r="O7" s="881" t="s">
        <v>642</v>
      </c>
      <c r="P7" s="881" t="s">
        <v>643</v>
      </c>
      <c r="Q7" s="881" t="s">
        <v>644</v>
      </c>
      <c r="R7" s="881" t="s">
        <v>645</v>
      </c>
      <c r="S7" s="882" t="s">
        <v>6</v>
      </c>
      <c r="T7" s="880" t="s">
        <v>641</v>
      </c>
      <c r="U7" s="881" t="s">
        <v>642</v>
      </c>
      <c r="V7" s="881" t="s">
        <v>643</v>
      </c>
      <c r="W7" s="881" t="s">
        <v>644</v>
      </c>
      <c r="X7" s="881" t="s">
        <v>645</v>
      </c>
      <c r="Y7" s="882" t="s">
        <v>6</v>
      </c>
    </row>
    <row r="8" spans="1:25">
      <c r="A8" s="883" t="s">
        <v>561</v>
      </c>
      <c r="B8" s="884">
        <v>10.565</v>
      </c>
      <c r="C8" s="885">
        <v>23.753</v>
      </c>
      <c r="D8" s="885">
        <v>1.8380000000000001</v>
      </c>
      <c r="E8" s="885">
        <v>9.2040000000000006</v>
      </c>
      <c r="F8" s="885">
        <v>341.584</v>
      </c>
      <c r="G8" s="886">
        <v>386.94499999999999</v>
      </c>
      <c r="H8" s="884">
        <v>7.1849999999999996</v>
      </c>
      <c r="I8" s="885">
        <v>7.5049999999999999</v>
      </c>
      <c r="J8" s="885">
        <v>3.0139999999999998</v>
      </c>
      <c r="K8" s="885">
        <v>3.6419999999999999</v>
      </c>
      <c r="L8" s="885">
        <v>132.02799999999999</v>
      </c>
      <c r="M8" s="886">
        <v>153.374</v>
      </c>
      <c r="N8" s="884">
        <v>16.873000000000001</v>
      </c>
      <c r="O8" s="885">
        <v>63.591999999999999</v>
      </c>
      <c r="P8" s="885">
        <v>10.481</v>
      </c>
      <c r="Q8" s="885">
        <v>3.8370000000000002</v>
      </c>
      <c r="R8" s="885">
        <v>136.089</v>
      </c>
      <c r="S8" s="886">
        <v>230.87200000000001</v>
      </c>
      <c r="T8" s="884">
        <v>34.622999999999998</v>
      </c>
      <c r="U8" s="885">
        <v>94.85</v>
      </c>
      <c r="V8" s="885">
        <v>15.333</v>
      </c>
      <c r="W8" s="885">
        <v>16.683</v>
      </c>
      <c r="X8" s="885">
        <v>609.70100000000002</v>
      </c>
      <c r="Y8" s="887">
        <v>771.19</v>
      </c>
    </row>
    <row r="9" spans="1:25">
      <c r="A9" s="866" t="s">
        <v>602</v>
      </c>
      <c r="B9" s="888">
        <v>1.9259999999999999</v>
      </c>
      <c r="C9" s="889">
        <v>5.8000000000000003E-2</v>
      </c>
      <c r="D9" s="889">
        <v>7.6999999999999999E-2</v>
      </c>
      <c r="E9" s="889">
        <v>0.03</v>
      </c>
      <c r="F9" s="889">
        <v>20.094000000000001</v>
      </c>
      <c r="G9" s="890">
        <v>22.184000000000001</v>
      </c>
      <c r="H9" s="888">
        <v>1.1859999999999999</v>
      </c>
      <c r="I9" s="889">
        <v>0.20799999999999999</v>
      </c>
      <c r="J9" s="889">
        <v>1.7609999999999999</v>
      </c>
      <c r="K9" s="889">
        <v>1E-3</v>
      </c>
      <c r="L9" s="889">
        <v>36.347000000000001</v>
      </c>
      <c r="M9" s="890">
        <v>39.503</v>
      </c>
      <c r="N9" s="888">
        <v>3.722</v>
      </c>
      <c r="O9" s="889">
        <v>5.8840000000000003</v>
      </c>
      <c r="P9" s="889">
        <v>16.568000000000001</v>
      </c>
      <c r="Q9" s="889">
        <v>0</v>
      </c>
      <c r="R9" s="889">
        <v>17.859000000000002</v>
      </c>
      <c r="S9" s="890">
        <v>44.033000000000001</v>
      </c>
      <c r="T9" s="888">
        <v>6.8339999999999996</v>
      </c>
      <c r="U9" s="889">
        <v>6.15</v>
      </c>
      <c r="V9" s="889">
        <v>18.405000000000001</v>
      </c>
      <c r="W9" s="889">
        <v>0.03</v>
      </c>
      <c r="X9" s="889">
        <v>74.3</v>
      </c>
      <c r="Y9" s="891">
        <v>105.71899999999999</v>
      </c>
    </row>
    <row r="10" spans="1:25">
      <c r="A10" s="866" t="s">
        <v>603</v>
      </c>
      <c r="B10" s="888">
        <v>38.023000000000003</v>
      </c>
      <c r="C10" s="889">
        <v>72.698999999999998</v>
      </c>
      <c r="D10" s="889">
        <v>214.07400000000001</v>
      </c>
      <c r="E10" s="889">
        <v>1.8169999999999999</v>
      </c>
      <c r="F10" s="889">
        <v>938.94200000000001</v>
      </c>
      <c r="G10" s="890">
        <v>1265.556</v>
      </c>
      <c r="H10" s="888">
        <v>27.795999999999999</v>
      </c>
      <c r="I10" s="889">
        <v>36.265999999999998</v>
      </c>
      <c r="J10" s="889">
        <v>5.077</v>
      </c>
      <c r="K10" s="889">
        <v>1.6160000000000001</v>
      </c>
      <c r="L10" s="889">
        <v>304.70299999999997</v>
      </c>
      <c r="M10" s="890">
        <v>375.459</v>
      </c>
      <c r="N10" s="888">
        <v>25.332000000000001</v>
      </c>
      <c r="O10" s="889">
        <v>74.384</v>
      </c>
      <c r="P10" s="889">
        <v>19.773</v>
      </c>
      <c r="Q10" s="889">
        <v>57.381</v>
      </c>
      <c r="R10" s="889">
        <v>569.33500000000004</v>
      </c>
      <c r="S10" s="890">
        <v>746.20500000000004</v>
      </c>
      <c r="T10" s="888">
        <v>91.150999999999996</v>
      </c>
      <c r="U10" s="889">
        <v>183.35</v>
      </c>
      <c r="V10" s="889">
        <v>238.92500000000001</v>
      </c>
      <c r="W10" s="889">
        <v>60.814</v>
      </c>
      <c r="X10" s="889">
        <v>1812.981</v>
      </c>
      <c r="Y10" s="891">
        <v>2387.2199999999998</v>
      </c>
    </row>
    <row r="11" spans="1:25" ht="25.5">
      <c r="A11" s="866" t="s">
        <v>604</v>
      </c>
      <c r="B11" s="888">
        <v>11.717000000000001</v>
      </c>
      <c r="C11" s="889">
        <v>7.7949999999999999</v>
      </c>
      <c r="D11" s="889">
        <v>51.155000000000001</v>
      </c>
      <c r="E11" s="889">
        <v>1.911</v>
      </c>
      <c r="F11" s="889">
        <v>470.20800000000003</v>
      </c>
      <c r="G11" s="890">
        <v>542.78700000000003</v>
      </c>
      <c r="H11" s="888">
        <v>5.82</v>
      </c>
      <c r="I11" s="889">
        <v>3.524</v>
      </c>
      <c r="J11" s="889">
        <v>3.7930000000000001</v>
      </c>
      <c r="K11" s="889">
        <v>3.5760000000000001</v>
      </c>
      <c r="L11" s="889">
        <v>165.31200000000001</v>
      </c>
      <c r="M11" s="890">
        <v>182.02500000000001</v>
      </c>
      <c r="N11" s="888">
        <v>24.338000000000001</v>
      </c>
      <c r="O11" s="889">
        <v>2.3719999999999999</v>
      </c>
      <c r="P11" s="889">
        <v>84.994</v>
      </c>
      <c r="Q11" s="889">
        <v>16.873000000000001</v>
      </c>
      <c r="R11" s="889">
        <v>225.358</v>
      </c>
      <c r="S11" s="890">
        <v>353.935</v>
      </c>
      <c r="T11" s="888">
        <v>41.875</v>
      </c>
      <c r="U11" s="889">
        <v>13.692</v>
      </c>
      <c r="V11" s="889">
        <v>139.94300000000001</v>
      </c>
      <c r="W11" s="889">
        <v>22.359000000000002</v>
      </c>
      <c r="X11" s="889">
        <v>860.87800000000004</v>
      </c>
      <c r="Y11" s="891">
        <v>1078.7470000000001</v>
      </c>
    </row>
    <row r="12" spans="1:25" ht="38.25">
      <c r="A12" s="866" t="s">
        <v>605</v>
      </c>
      <c r="B12" s="888">
        <v>29.867999999999999</v>
      </c>
      <c r="C12" s="889">
        <v>69.766000000000005</v>
      </c>
      <c r="D12" s="889">
        <v>59.231999999999999</v>
      </c>
      <c r="E12" s="889">
        <v>78.394000000000005</v>
      </c>
      <c r="F12" s="889">
        <v>317.75400000000002</v>
      </c>
      <c r="G12" s="890">
        <v>555.01400000000001</v>
      </c>
      <c r="H12" s="888">
        <v>5.0030000000000001</v>
      </c>
      <c r="I12" s="889">
        <v>14.337</v>
      </c>
      <c r="J12" s="889">
        <v>52.246000000000002</v>
      </c>
      <c r="K12" s="889">
        <v>18.117000000000001</v>
      </c>
      <c r="L12" s="889">
        <v>126.77</v>
      </c>
      <c r="M12" s="890">
        <v>216.47200000000001</v>
      </c>
      <c r="N12" s="888">
        <v>9.1829999999999998</v>
      </c>
      <c r="O12" s="889">
        <v>33.305</v>
      </c>
      <c r="P12" s="889">
        <v>93.02</v>
      </c>
      <c r="Q12" s="889">
        <v>2.2200000000000002</v>
      </c>
      <c r="R12" s="889">
        <v>188.96600000000001</v>
      </c>
      <c r="S12" s="890">
        <v>326.69400000000002</v>
      </c>
      <c r="T12" s="888">
        <v>44.054000000000002</v>
      </c>
      <c r="U12" s="889">
        <v>117.408</v>
      </c>
      <c r="V12" s="889">
        <v>204.49799999999999</v>
      </c>
      <c r="W12" s="889">
        <v>98.730999999999995</v>
      </c>
      <c r="X12" s="889">
        <v>633.48900000000003</v>
      </c>
      <c r="Y12" s="891">
        <v>1098.18</v>
      </c>
    </row>
    <row r="13" spans="1:25" ht="25.5">
      <c r="A13" s="866" t="s">
        <v>606</v>
      </c>
      <c r="B13" s="888">
        <v>22.207999999999998</v>
      </c>
      <c r="C13" s="889">
        <v>139.98400000000001</v>
      </c>
      <c r="D13" s="889">
        <v>176.958</v>
      </c>
      <c r="E13" s="889">
        <v>42.906999999999996</v>
      </c>
      <c r="F13" s="889">
        <v>298.43599999999998</v>
      </c>
      <c r="G13" s="890">
        <v>680.49199999999996</v>
      </c>
      <c r="H13" s="888">
        <v>13.103999999999999</v>
      </c>
      <c r="I13" s="889">
        <v>80.28</v>
      </c>
      <c r="J13" s="889">
        <v>203.29499999999999</v>
      </c>
      <c r="K13" s="889">
        <v>228.97800000000001</v>
      </c>
      <c r="L13" s="889">
        <v>206.91</v>
      </c>
      <c r="M13" s="890">
        <v>732.56600000000003</v>
      </c>
      <c r="N13" s="888">
        <v>18.885999999999999</v>
      </c>
      <c r="O13" s="889">
        <v>57.798000000000002</v>
      </c>
      <c r="P13" s="889">
        <v>78.120999999999995</v>
      </c>
      <c r="Q13" s="889">
        <v>6.4649999999999999</v>
      </c>
      <c r="R13" s="889">
        <v>216.29400000000001</v>
      </c>
      <c r="S13" s="890">
        <v>377.56299999999999</v>
      </c>
      <c r="T13" s="888">
        <v>54.198</v>
      </c>
      <c r="U13" s="889">
        <v>278.06200000000001</v>
      </c>
      <c r="V13" s="889">
        <v>458.37299999999999</v>
      </c>
      <c r="W13" s="889">
        <v>278.34899999999999</v>
      </c>
      <c r="X13" s="889">
        <v>721.63900000000001</v>
      </c>
      <c r="Y13" s="891">
        <v>1790.6220000000001</v>
      </c>
    </row>
    <row r="14" spans="1:25">
      <c r="A14" s="866" t="s">
        <v>607</v>
      </c>
      <c r="B14" s="888">
        <v>10.215</v>
      </c>
      <c r="C14" s="889">
        <v>54.454999999999998</v>
      </c>
      <c r="D14" s="889">
        <v>12.109</v>
      </c>
      <c r="E14" s="889">
        <v>191.101</v>
      </c>
      <c r="F14" s="889">
        <v>362.31400000000002</v>
      </c>
      <c r="G14" s="890">
        <v>630.19500000000005</v>
      </c>
      <c r="H14" s="888">
        <v>10.63</v>
      </c>
      <c r="I14" s="889">
        <v>3.2570000000000001</v>
      </c>
      <c r="J14" s="889">
        <v>38.491999999999997</v>
      </c>
      <c r="K14" s="889">
        <v>12.6</v>
      </c>
      <c r="L14" s="889">
        <v>61.962000000000003</v>
      </c>
      <c r="M14" s="890">
        <v>126.94199999999999</v>
      </c>
      <c r="N14" s="888">
        <v>9.1</v>
      </c>
      <c r="O14" s="889">
        <v>11.965999999999999</v>
      </c>
      <c r="P14" s="889">
        <v>22.195</v>
      </c>
      <c r="Q14" s="889">
        <v>64.450999999999993</v>
      </c>
      <c r="R14" s="889">
        <v>52.46</v>
      </c>
      <c r="S14" s="890">
        <v>160.172</v>
      </c>
      <c r="T14" s="888">
        <v>29.945</v>
      </c>
      <c r="U14" s="889">
        <v>69.679000000000002</v>
      </c>
      <c r="V14" s="889">
        <v>72.796000000000006</v>
      </c>
      <c r="W14" s="889">
        <v>268.15300000000002</v>
      </c>
      <c r="X14" s="889">
        <v>476.73599999999999</v>
      </c>
      <c r="Y14" s="891">
        <v>917.30899999999997</v>
      </c>
    </row>
    <row r="15" spans="1:25" ht="25.5">
      <c r="A15" s="866" t="s">
        <v>608</v>
      </c>
      <c r="B15" s="888">
        <v>18.170000000000002</v>
      </c>
      <c r="C15" s="889">
        <v>0.75</v>
      </c>
      <c r="D15" s="889">
        <v>2.5030000000000001</v>
      </c>
      <c r="E15" s="889">
        <v>0.29899999999999999</v>
      </c>
      <c r="F15" s="889">
        <v>1.1100000000000001</v>
      </c>
      <c r="G15" s="890">
        <v>22.832000000000001</v>
      </c>
      <c r="H15" s="888">
        <v>6.3940000000000001</v>
      </c>
      <c r="I15" s="889">
        <v>0</v>
      </c>
      <c r="J15" s="889">
        <v>0</v>
      </c>
      <c r="K15" s="889">
        <v>487.52800000000002</v>
      </c>
      <c r="L15" s="889">
        <v>0</v>
      </c>
      <c r="M15" s="890">
        <v>493.92200000000003</v>
      </c>
      <c r="N15" s="888">
        <v>8.3670000000000009</v>
      </c>
      <c r="O15" s="889">
        <v>0.51500000000000001</v>
      </c>
      <c r="P15" s="889">
        <v>62.186999999999998</v>
      </c>
      <c r="Q15" s="889">
        <v>7.7629999999999999</v>
      </c>
      <c r="R15" s="889">
        <v>0</v>
      </c>
      <c r="S15" s="890">
        <v>78.831999999999994</v>
      </c>
      <c r="T15" s="888">
        <v>32.932000000000002</v>
      </c>
      <c r="U15" s="889">
        <v>1.2649999999999999</v>
      </c>
      <c r="V15" s="889">
        <v>64.69</v>
      </c>
      <c r="W15" s="889">
        <v>495.59</v>
      </c>
      <c r="X15" s="889">
        <v>1.1100000000000001</v>
      </c>
      <c r="Y15" s="891">
        <v>595.58699999999999</v>
      </c>
    </row>
    <row r="16" spans="1:25" ht="38.25">
      <c r="A16" s="866" t="s">
        <v>609</v>
      </c>
      <c r="B16" s="888">
        <v>1.1299999999999999</v>
      </c>
      <c r="C16" s="889">
        <v>8.9999999999999993E-3</v>
      </c>
      <c r="D16" s="889">
        <v>0.115</v>
      </c>
      <c r="E16" s="889">
        <v>7.5999999999999998E-2</v>
      </c>
      <c r="F16" s="889">
        <v>9.6300000000000008</v>
      </c>
      <c r="G16" s="890">
        <v>10.961</v>
      </c>
      <c r="H16" s="888">
        <v>0.55200000000000005</v>
      </c>
      <c r="I16" s="889">
        <v>1.87</v>
      </c>
      <c r="J16" s="889">
        <v>0</v>
      </c>
      <c r="K16" s="889">
        <v>1E-3</v>
      </c>
      <c r="L16" s="889">
        <v>15.771000000000001</v>
      </c>
      <c r="M16" s="890">
        <v>18.195</v>
      </c>
      <c r="N16" s="888">
        <v>0.57899999999999996</v>
      </c>
      <c r="O16" s="889">
        <v>1.887</v>
      </c>
      <c r="P16" s="889">
        <v>1.6379999999999999</v>
      </c>
      <c r="Q16" s="889">
        <v>0</v>
      </c>
      <c r="R16" s="889">
        <v>0.10199999999999999</v>
      </c>
      <c r="S16" s="890">
        <v>4.2060000000000004</v>
      </c>
      <c r="T16" s="888">
        <v>2.262</v>
      </c>
      <c r="U16" s="889">
        <v>3.7650000000000001</v>
      </c>
      <c r="V16" s="889">
        <v>1.7529999999999999</v>
      </c>
      <c r="W16" s="889">
        <v>7.6999999999999999E-2</v>
      </c>
      <c r="X16" s="889">
        <v>25.503</v>
      </c>
      <c r="Y16" s="891">
        <v>33.360999999999997</v>
      </c>
    </row>
    <row r="17" spans="1:25">
      <c r="A17" s="866" t="s">
        <v>563</v>
      </c>
      <c r="B17" s="888">
        <v>69.924000000000007</v>
      </c>
      <c r="C17" s="889">
        <v>55.578000000000003</v>
      </c>
      <c r="D17" s="889">
        <v>221.42400000000001</v>
      </c>
      <c r="E17" s="889">
        <v>23.989000000000001</v>
      </c>
      <c r="F17" s="889">
        <v>606.33699999999999</v>
      </c>
      <c r="G17" s="890">
        <v>977.25099999999998</v>
      </c>
      <c r="H17" s="888">
        <v>31.297000000000001</v>
      </c>
      <c r="I17" s="889">
        <v>29.504999999999999</v>
      </c>
      <c r="J17" s="889">
        <v>139.012</v>
      </c>
      <c r="K17" s="889">
        <v>30.36</v>
      </c>
      <c r="L17" s="889">
        <v>458.72800000000001</v>
      </c>
      <c r="M17" s="890">
        <v>688.90300000000002</v>
      </c>
      <c r="N17" s="888">
        <v>41.03</v>
      </c>
      <c r="O17" s="889">
        <v>12.343</v>
      </c>
      <c r="P17" s="889">
        <v>41.158999999999999</v>
      </c>
      <c r="Q17" s="889">
        <v>0.52200000000000002</v>
      </c>
      <c r="R17" s="889">
        <v>197.38200000000001</v>
      </c>
      <c r="S17" s="890">
        <v>292.43700000000001</v>
      </c>
      <c r="T17" s="888">
        <v>142.25</v>
      </c>
      <c r="U17" s="889">
        <v>97.426000000000002</v>
      </c>
      <c r="V17" s="889">
        <v>401.59500000000003</v>
      </c>
      <c r="W17" s="889">
        <v>54.871000000000002</v>
      </c>
      <c r="X17" s="889">
        <v>1262.4480000000001</v>
      </c>
      <c r="Y17" s="891">
        <v>1958.59</v>
      </c>
    </row>
    <row r="18" spans="1:25" ht="25.5">
      <c r="A18" s="866" t="s">
        <v>610</v>
      </c>
      <c r="B18" s="888">
        <v>260.48899999999998</v>
      </c>
      <c r="C18" s="889">
        <v>243.51400000000001</v>
      </c>
      <c r="D18" s="889">
        <v>364.99099999999999</v>
      </c>
      <c r="E18" s="889">
        <v>147.535</v>
      </c>
      <c r="F18" s="889">
        <v>1205.606</v>
      </c>
      <c r="G18" s="890">
        <v>2222.1350000000002</v>
      </c>
      <c r="H18" s="888">
        <v>95.813000000000002</v>
      </c>
      <c r="I18" s="889">
        <v>63.526000000000003</v>
      </c>
      <c r="J18" s="889">
        <v>52.408999999999999</v>
      </c>
      <c r="K18" s="889">
        <v>115.623</v>
      </c>
      <c r="L18" s="889">
        <v>501.53199999999998</v>
      </c>
      <c r="M18" s="890">
        <v>828.90300000000002</v>
      </c>
      <c r="N18" s="888">
        <v>152.57400000000001</v>
      </c>
      <c r="O18" s="889">
        <v>204.756</v>
      </c>
      <c r="P18" s="889">
        <v>100.98399999999999</v>
      </c>
      <c r="Q18" s="889">
        <v>183.42400000000001</v>
      </c>
      <c r="R18" s="889">
        <v>521.15700000000004</v>
      </c>
      <c r="S18" s="890">
        <v>1162.896</v>
      </c>
      <c r="T18" s="888">
        <v>508.87599999999998</v>
      </c>
      <c r="U18" s="889">
        <v>511.79599999999999</v>
      </c>
      <c r="V18" s="889">
        <v>518.38499999999999</v>
      </c>
      <c r="W18" s="889">
        <v>446.58199999999999</v>
      </c>
      <c r="X18" s="889">
        <v>2228.2950000000001</v>
      </c>
      <c r="Y18" s="891">
        <v>4213.9340000000002</v>
      </c>
    </row>
    <row r="19" spans="1:25">
      <c r="A19" s="866" t="s">
        <v>611</v>
      </c>
      <c r="B19" s="888">
        <v>47.008000000000003</v>
      </c>
      <c r="C19" s="889">
        <v>15.281000000000001</v>
      </c>
      <c r="D19" s="889">
        <v>12.819000000000001</v>
      </c>
      <c r="E19" s="889">
        <v>32.125</v>
      </c>
      <c r="F19" s="889">
        <v>275.65699999999998</v>
      </c>
      <c r="G19" s="890">
        <v>382.89</v>
      </c>
      <c r="H19" s="888">
        <v>16.443000000000001</v>
      </c>
      <c r="I19" s="889">
        <v>14.946</v>
      </c>
      <c r="J19" s="889">
        <v>5.9630000000000001</v>
      </c>
      <c r="K19" s="889">
        <v>22.364999999999998</v>
      </c>
      <c r="L19" s="889">
        <v>160.745</v>
      </c>
      <c r="M19" s="890">
        <v>220.46199999999999</v>
      </c>
      <c r="N19" s="888">
        <v>19.524000000000001</v>
      </c>
      <c r="O19" s="889">
        <v>45.835999999999999</v>
      </c>
      <c r="P19" s="889">
        <v>18.702000000000002</v>
      </c>
      <c r="Q19" s="889">
        <v>82.381</v>
      </c>
      <c r="R19" s="889">
        <v>100.631</v>
      </c>
      <c r="S19" s="890">
        <v>267.07400000000001</v>
      </c>
      <c r="T19" s="888">
        <v>82.974999999999994</v>
      </c>
      <c r="U19" s="889">
        <v>76.063999999999993</v>
      </c>
      <c r="V19" s="889">
        <v>37.484000000000002</v>
      </c>
      <c r="W19" s="889">
        <v>136.87</v>
      </c>
      <c r="X19" s="889">
        <v>537.03300000000002</v>
      </c>
      <c r="Y19" s="891">
        <v>870.42600000000004</v>
      </c>
    </row>
    <row r="20" spans="1:25" ht="25.5">
      <c r="A20" s="866" t="s">
        <v>612</v>
      </c>
      <c r="B20" s="888">
        <v>5.0629999999999997</v>
      </c>
      <c r="C20" s="889">
        <v>23.122</v>
      </c>
      <c r="D20" s="889">
        <v>19.678999999999998</v>
      </c>
      <c r="E20" s="889">
        <v>59.761000000000003</v>
      </c>
      <c r="F20" s="889">
        <v>390.03500000000003</v>
      </c>
      <c r="G20" s="890">
        <v>497.661</v>
      </c>
      <c r="H20" s="888">
        <v>8.7940000000000005</v>
      </c>
      <c r="I20" s="889">
        <v>14.226000000000001</v>
      </c>
      <c r="J20" s="889">
        <v>20.297999999999998</v>
      </c>
      <c r="K20" s="889">
        <v>2.2360000000000002</v>
      </c>
      <c r="L20" s="889">
        <v>42.34</v>
      </c>
      <c r="M20" s="890">
        <v>87.894000000000005</v>
      </c>
      <c r="N20" s="888">
        <v>6.25</v>
      </c>
      <c r="O20" s="889">
        <v>5.3689999999999998</v>
      </c>
      <c r="P20" s="889">
        <v>16.393999999999998</v>
      </c>
      <c r="Q20" s="889">
        <v>0.44500000000000001</v>
      </c>
      <c r="R20" s="889">
        <v>318.27100000000002</v>
      </c>
      <c r="S20" s="890">
        <v>346.73</v>
      </c>
      <c r="T20" s="888">
        <v>20.108000000000001</v>
      </c>
      <c r="U20" s="889">
        <v>42.718000000000004</v>
      </c>
      <c r="V20" s="889">
        <v>56.371000000000002</v>
      </c>
      <c r="W20" s="889">
        <v>62.442</v>
      </c>
      <c r="X20" s="889">
        <v>750.64599999999996</v>
      </c>
      <c r="Y20" s="891">
        <v>932.28399999999999</v>
      </c>
    </row>
    <row r="21" spans="1:25">
      <c r="A21" s="866" t="s">
        <v>613</v>
      </c>
      <c r="B21" s="888">
        <v>6.5919999999999996</v>
      </c>
      <c r="C21" s="889">
        <v>5.76</v>
      </c>
      <c r="D21" s="889">
        <v>9.48</v>
      </c>
      <c r="E21" s="889">
        <v>1.825</v>
      </c>
      <c r="F21" s="889">
        <v>103.095</v>
      </c>
      <c r="G21" s="890">
        <v>126.753</v>
      </c>
      <c r="H21" s="888">
        <v>6.4420000000000002</v>
      </c>
      <c r="I21" s="889">
        <v>0.72299999999999998</v>
      </c>
      <c r="J21" s="889">
        <v>7.2190000000000003</v>
      </c>
      <c r="K21" s="889">
        <v>3.1E-2</v>
      </c>
      <c r="L21" s="889">
        <v>16.742999999999999</v>
      </c>
      <c r="M21" s="890">
        <v>31.158000000000001</v>
      </c>
      <c r="N21" s="888">
        <v>4.6390000000000002</v>
      </c>
      <c r="O21" s="889">
        <v>9.7989999999999995</v>
      </c>
      <c r="P21" s="889">
        <v>0</v>
      </c>
      <c r="Q21" s="889">
        <v>3.0000000000000001E-3</v>
      </c>
      <c r="R21" s="889">
        <v>16.702999999999999</v>
      </c>
      <c r="S21" s="890">
        <v>31.143999999999998</v>
      </c>
      <c r="T21" s="888">
        <v>17.672999999999998</v>
      </c>
      <c r="U21" s="889">
        <v>16.283000000000001</v>
      </c>
      <c r="V21" s="889">
        <v>16.699000000000002</v>
      </c>
      <c r="W21" s="889">
        <v>1.859</v>
      </c>
      <c r="X21" s="889">
        <v>136.541</v>
      </c>
      <c r="Y21" s="891">
        <v>189.05500000000001</v>
      </c>
    </row>
    <row r="22" spans="1:25">
      <c r="A22" s="866" t="s">
        <v>614</v>
      </c>
      <c r="B22" s="888">
        <v>7.1139999999999999</v>
      </c>
      <c r="C22" s="889">
        <v>28.042000000000002</v>
      </c>
      <c r="D22" s="889">
        <v>79.67</v>
      </c>
      <c r="E22" s="889">
        <v>11.145</v>
      </c>
      <c r="F22" s="889">
        <v>48.350999999999999</v>
      </c>
      <c r="G22" s="890">
        <v>174.322</v>
      </c>
      <c r="H22" s="888">
        <v>3.101</v>
      </c>
      <c r="I22" s="889">
        <v>5.7530000000000001</v>
      </c>
      <c r="J22" s="889">
        <v>1.2090000000000001</v>
      </c>
      <c r="K22" s="889">
        <v>14.101000000000001</v>
      </c>
      <c r="L22" s="889">
        <v>67.492000000000004</v>
      </c>
      <c r="M22" s="890">
        <v>91.655000000000001</v>
      </c>
      <c r="N22" s="888">
        <v>25.228999999999999</v>
      </c>
      <c r="O22" s="889">
        <v>0.79100000000000004</v>
      </c>
      <c r="P22" s="889">
        <v>2.99</v>
      </c>
      <c r="Q22" s="889">
        <v>9.4E-2</v>
      </c>
      <c r="R22" s="889">
        <v>335.81200000000001</v>
      </c>
      <c r="S22" s="890">
        <v>364.91699999999997</v>
      </c>
      <c r="T22" s="888">
        <v>35.445</v>
      </c>
      <c r="U22" s="889">
        <v>34.585999999999999</v>
      </c>
      <c r="V22" s="889">
        <v>83.869</v>
      </c>
      <c r="W22" s="889">
        <v>25.338999999999999</v>
      </c>
      <c r="X22" s="889">
        <v>451.65499999999997</v>
      </c>
      <c r="Y22" s="891">
        <v>630.89400000000001</v>
      </c>
    </row>
    <row r="23" spans="1:25">
      <c r="A23" s="866" t="s">
        <v>615</v>
      </c>
      <c r="B23" s="888">
        <v>5.593</v>
      </c>
      <c r="C23" s="889">
        <v>12.478999999999999</v>
      </c>
      <c r="D23" s="889">
        <v>184.59899999999999</v>
      </c>
      <c r="E23" s="889">
        <v>3.3000000000000002E-2</v>
      </c>
      <c r="F23" s="889">
        <v>410.20299999999997</v>
      </c>
      <c r="G23" s="890">
        <v>612.90700000000004</v>
      </c>
      <c r="H23" s="888">
        <v>13.417</v>
      </c>
      <c r="I23" s="889">
        <v>37.308</v>
      </c>
      <c r="J23" s="889">
        <v>148.001</v>
      </c>
      <c r="K23" s="889">
        <v>0</v>
      </c>
      <c r="L23" s="889">
        <v>16.108000000000001</v>
      </c>
      <c r="M23" s="890">
        <v>214.833</v>
      </c>
      <c r="N23" s="888">
        <v>16.396000000000001</v>
      </c>
      <c r="O23" s="889">
        <v>27.83</v>
      </c>
      <c r="P23" s="889">
        <v>115.29</v>
      </c>
      <c r="Q23" s="889">
        <v>0</v>
      </c>
      <c r="R23" s="889">
        <v>1.6E-2</v>
      </c>
      <c r="S23" s="890">
        <v>159.53100000000001</v>
      </c>
      <c r="T23" s="888">
        <v>35.405999999999999</v>
      </c>
      <c r="U23" s="889">
        <v>77.617000000000004</v>
      </c>
      <c r="V23" s="889">
        <v>447.88900000000001</v>
      </c>
      <c r="W23" s="889">
        <v>3.3000000000000002E-2</v>
      </c>
      <c r="X23" s="889">
        <v>426.327</v>
      </c>
      <c r="Y23" s="891">
        <v>987.27099999999996</v>
      </c>
    </row>
    <row r="24" spans="1:25" ht="25.5">
      <c r="A24" s="866" t="s">
        <v>616</v>
      </c>
      <c r="B24" s="888">
        <v>12.388999999999999</v>
      </c>
      <c r="C24" s="889">
        <v>17.298999999999999</v>
      </c>
      <c r="D24" s="889">
        <v>11.552</v>
      </c>
      <c r="E24" s="889">
        <v>8.9789999999999992</v>
      </c>
      <c r="F24" s="889">
        <v>36.619999999999997</v>
      </c>
      <c r="G24" s="890">
        <v>86.838999999999999</v>
      </c>
      <c r="H24" s="888">
        <v>7.89</v>
      </c>
      <c r="I24" s="889">
        <v>4.0979999999999999</v>
      </c>
      <c r="J24" s="889">
        <v>13.332000000000001</v>
      </c>
      <c r="K24" s="889">
        <v>22.74</v>
      </c>
      <c r="L24" s="889">
        <v>4.2910000000000004</v>
      </c>
      <c r="M24" s="890">
        <v>52.350999999999999</v>
      </c>
      <c r="N24" s="888">
        <v>3.9169999999999998</v>
      </c>
      <c r="O24" s="889">
        <v>11.369</v>
      </c>
      <c r="P24" s="889">
        <v>14.374000000000001</v>
      </c>
      <c r="Q24" s="889">
        <v>88.262</v>
      </c>
      <c r="R24" s="889">
        <v>30.114999999999998</v>
      </c>
      <c r="S24" s="890">
        <v>148.03700000000001</v>
      </c>
      <c r="T24" s="888">
        <v>24.196999999999999</v>
      </c>
      <c r="U24" s="889">
        <v>32.765000000000001</v>
      </c>
      <c r="V24" s="889">
        <v>39.258000000000003</v>
      </c>
      <c r="W24" s="889">
        <v>119.98099999999999</v>
      </c>
      <c r="X24" s="889">
        <v>71.025999999999996</v>
      </c>
      <c r="Y24" s="891">
        <v>287.22699999999998</v>
      </c>
    </row>
    <row r="25" spans="1:25" ht="25.5">
      <c r="A25" s="866" t="s">
        <v>617</v>
      </c>
      <c r="B25" s="888">
        <v>12.249000000000001</v>
      </c>
      <c r="C25" s="889">
        <v>15.491</v>
      </c>
      <c r="D25" s="889">
        <v>0.47799999999999998</v>
      </c>
      <c r="E25" s="889">
        <v>9.7270000000000003</v>
      </c>
      <c r="F25" s="889">
        <v>104.794</v>
      </c>
      <c r="G25" s="890">
        <v>142.738</v>
      </c>
      <c r="H25" s="888">
        <v>5.1749999999999998</v>
      </c>
      <c r="I25" s="889">
        <v>2.5619999999999998</v>
      </c>
      <c r="J25" s="889">
        <v>42.042000000000002</v>
      </c>
      <c r="K25" s="889">
        <v>0.104</v>
      </c>
      <c r="L25" s="889">
        <v>18.86</v>
      </c>
      <c r="M25" s="890">
        <v>68.742999999999995</v>
      </c>
      <c r="N25" s="888">
        <v>3.7160000000000002</v>
      </c>
      <c r="O25" s="889">
        <v>5.5970000000000004</v>
      </c>
      <c r="P25" s="889">
        <v>27.670999999999999</v>
      </c>
      <c r="Q25" s="889">
        <v>0.53200000000000003</v>
      </c>
      <c r="R25" s="889">
        <v>24.175000000000001</v>
      </c>
      <c r="S25" s="890">
        <v>61.69</v>
      </c>
      <c r="T25" s="888">
        <v>21.14</v>
      </c>
      <c r="U25" s="889">
        <v>23.649000000000001</v>
      </c>
      <c r="V25" s="889">
        <v>70.19</v>
      </c>
      <c r="W25" s="889">
        <v>10.363</v>
      </c>
      <c r="X25" s="889">
        <v>147.82900000000001</v>
      </c>
      <c r="Y25" s="891">
        <v>273.17099999999999</v>
      </c>
    </row>
    <row r="26" spans="1:25" ht="25.5">
      <c r="A26" s="866" t="s">
        <v>618</v>
      </c>
      <c r="B26" s="888">
        <v>1.383</v>
      </c>
      <c r="C26" s="889">
        <v>0.65400000000000003</v>
      </c>
      <c r="D26" s="889">
        <v>7.1999999999999995E-2</v>
      </c>
      <c r="E26" s="889">
        <v>2.4E-2</v>
      </c>
      <c r="F26" s="889">
        <v>15.738</v>
      </c>
      <c r="G26" s="890">
        <v>17.870999999999999</v>
      </c>
      <c r="H26" s="888">
        <v>2.3E-2</v>
      </c>
      <c r="I26" s="889">
        <v>6.7000000000000004E-2</v>
      </c>
      <c r="J26" s="889">
        <v>0</v>
      </c>
      <c r="K26" s="889">
        <v>0</v>
      </c>
      <c r="L26" s="889">
        <v>3.0000000000000001E-3</v>
      </c>
      <c r="M26" s="890">
        <v>9.2999999999999999E-2</v>
      </c>
      <c r="N26" s="888">
        <v>0.371</v>
      </c>
      <c r="O26" s="889">
        <v>0</v>
      </c>
      <c r="P26" s="889">
        <v>0</v>
      </c>
      <c r="Q26" s="889">
        <v>0</v>
      </c>
      <c r="R26" s="889">
        <v>0.184</v>
      </c>
      <c r="S26" s="890">
        <v>0.55400000000000005</v>
      </c>
      <c r="T26" s="888">
        <v>1.776</v>
      </c>
      <c r="U26" s="889">
        <v>0.72099999999999997</v>
      </c>
      <c r="V26" s="889">
        <v>7.1999999999999995E-2</v>
      </c>
      <c r="W26" s="889">
        <v>2.4E-2</v>
      </c>
      <c r="X26" s="889">
        <v>15.923999999999999</v>
      </c>
      <c r="Y26" s="891">
        <v>18.518000000000001</v>
      </c>
    </row>
    <row r="27" spans="1:25">
      <c r="A27" s="866" t="s">
        <v>619</v>
      </c>
      <c r="B27" s="888">
        <v>6.9020000000000001</v>
      </c>
      <c r="C27" s="889">
        <v>0.58199999999999996</v>
      </c>
      <c r="D27" s="889">
        <v>26.888999999999999</v>
      </c>
      <c r="E27" s="889">
        <v>0.13100000000000001</v>
      </c>
      <c r="F27" s="889">
        <v>2.8050000000000002</v>
      </c>
      <c r="G27" s="890">
        <v>37.308999999999997</v>
      </c>
      <c r="H27" s="888">
        <v>3.5990000000000002</v>
      </c>
      <c r="I27" s="889">
        <v>0.47099999999999997</v>
      </c>
      <c r="J27" s="889">
        <v>0.46700000000000003</v>
      </c>
      <c r="K27" s="889">
        <v>2E-3</v>
      </c>
      <c r="L27" s="889">
        <v>0.74399999999999999</v>
      </c>
      <c r="M27" s="890">
        <v>5.2830000000000004</v>
      </c>
      <c r="N27" s="888">
        <v>1.21</v>
      </c>
      <c r="O27" s="889">
        <v>5.0250000000000004</v>
      </c>
      <c r="P27" s="889">
        <v>1.6E-2</v>
      </c>
      <c r="Q27" s="889">
        <v>0</v>
      </c>
      <c r="R27" s="889">
        <v>1.7000000000000001E-2</v>
      </c>
      <c r="S27" s="890">
        <v>6.2690000000000001</v>
      </c>
      <c r="T27" s="888">
        <v>11.712</v>
      </c>
      <c r="U27" s="889">
        <v>6.0780000000000003</v>
      </c>
      <c r="V27" s="889">
        <v>27.372</v>
      </c>
      <c r="W27" s="889">
        <v>0.13200000000000001</v>
      </c>
      <c r="X27" s="889">
        <v>3.5659999999999998</v>
      </c>
      <c r="Y27" s="891">
        <v>48.86</v>
      </c>
    </row>
    <row r="28" spans="1:25">
      <c r="A28" s="866" t="s">
        <v>620</v>
      </c>
      <c r="B28" s="888">
        <v>3.262</v>
      </c>
      <c r="C28" s="889">
        <v>0.315</v>
      </c>
      <c r="D28" s="889">
        <v>4.7E-2</v>
      </c>
      <c r="E28" s="889">
        <v>0.41599999999999998</v>
      </c>
      <c r="F28" s="889">
        <v>1.3580000000000001</v>
      </c>
      <c r="G28" s="890">
        <v>5.3970000000000002</v>
      </c>
      <c r="H28" s="888">
        <v>3.286</v>
      </c>
      <c r="I28" s="889">
        <v>3.6999999999999998E-2</v>
      </c>
      <c r="J28" s="889">
        <v>2.1459999999999999</v>
      </c>
      <c r="K28" s="889">
        <v>6.3520000000000003</v>
      </c>
      <c r="L28" s="889">
        <v>3.5150000000000001</v>
      </c>
      <c r="M28" s="890">
        <v>15.336</v>
      </c>
      <c r="N28" s="888">
        <v>4.6470000000000002</v>
      </c>
      <c r="O28" s="889">
        <v>5.6000000000000001E-2</v>
      </c>
      <c r="P28" s="889">
        <v>0.60499999999999998</v>
      </c>
      <c r="Q28" s="889">
        <v>0</v>
      </c>
      <c r="R28" s="889">
        <v>0.13800000000000001</v>
      </c>
      <c r="S28" s="890">
        <v>5.4450000000000003</v>
      </c>
      <c r="T28" s="888">
        <v>11.195</v>
      </c>
      <c r="U28" s="889">
        <v>0.40799999999999997</v>
      </c>
      <c r="V28" s="889">
        <v>2.7970000000000002</v>
      </c>
      <c r="W28" s="889">
        <v>6.7679999999999998</v>
      </c>
      <c r="X28" s="889">
        <v>5.01</v>
      </c>
      <c r="Y28" s="891">
        <v>26.178000000000001</v>
      </c>
    </row>
    <row r="29" spans="1:25">
      <c r="A29" s="866" t="s">
        <v>621</v>
      </c>
      <c r="B29" s="888">
        <v>8.48</v>
      </c>
      <c r="C29" s="889">
        <v>8.4949999999999992</v>
      </c>
      <c r="D29" s="889">
        <v>44.145000000000003</v>
      </c>
      <c r="E29" s="889">
        <v>0.24099999999999999</v>
      </c>
      <c r="F29" s="889">
        <v>51.401000000000003</v>
      </c>
      <c r="G29" s="890">
        <v>112.762</v>
      </c>
      <c r="H29" s="888">
        <v>3.2280000000000002</v>
      </c>
      <c r="I29" s="889">
        <v>0</v>
      </c>
      <c r="J29" s="889">
        <v>2.1999999999999999E-2</v>
      </c>
      <c r="K29" s="889">
        <v>8.9999999999999993E-3</v>
      </c>
      <c r="L29" s="889">
        <v>0</v>
      </c>
      <c r="M29" s="890">
        <v>3.2589999999999999</v>
      </c>
      <c r="N29" s="888">
        <v>17.324000000000002</v>
      </c>
      <c r="O29" s="889">
        <v>45.969000000000001</v>
      </c>
      <c r="P29" s="889">
        <v>3.4830000000000001</v>
      </c>
      <c r="Q29" s="889">
        <v>0</v>
      </c>
      <c r="R29" s="889">
        <v>1.419</v>
      </c>
      <c r="S29" s="890">
        <v>68.194000000000003</v>
      </c>
      <c r="T29" s="888">
        <v>29.032</v>
      </c>
      <c r="U29" s="889">
        <v>54.463999999999999</v>
      </c>
      <c r="V29" s="889">
        <v>47.65</v>
      </c>
      <c r="W29" s="889">
        <v>0.249</v>
      </c>
      <c r="X29" s="889">
        <v>52.82</v>
      </c>
      <c r="Y29" s="891">
        <v>184.215</v>
      </c>
    </row>
    <row r="30" spans="1:25" ht="25.5">
      <c r="A30" s="866" t="s">
        <v>622</v>
      </c>
      <c r="B30" s="888">
        <v>1.821</v>
      </c>
      <c r="C30" s="889">
        <v>2.996</v>
      </c>
      <c r="D30" s="889">
        <v>0.34100000000000003</v>
      </c>
      <c r="E30" s="889">
        <v>0.36399999999999999</v>
      </c>
      <c r="F30" s="889">
        <v>11.724</v>
      </c>
      <c r="G30" s="890">
        <v>17.245999999999999</v>
      </c>
      <c r="H30" s="888">
        <v>1.9079999999999999</v>
      </c>
      <c r="I30" s="889">
        <v>0.91800000000000004</v>
      </c>
      <c r="J30" s="889">
        <v>2.9079999999999999</v>
      </c>
      <c r="K30" s="889">
        <v>3.1019999999999999</v>
      </c>
      <c r="L30" s="889">
        <v>8.9719999999999995</v>
      </c>
      <c r="M30" s="890">
        <v>17.808</v>
      </c>
      <c r="N30" s="888">
        <v>0.91500000000000004</v>
      </c>
      <c r="O30" s="889">
        <v>0.23200000000000001</v>
      </c>
      <c r="P30" s="889">
        <v>21.202000000000002</v>
      </c>
      <c r="Q30" s="889">
        <v>0</v>
      </c>
      <c r="R30" s="889">
        <v>7.7350000000000003</v>
      </c>
      <c r="S30" s="890">
        <v>30.085999999999999</v>
      </c>
      <c r="T30" s="888">
        <v>4.6440000000000001</v>
      </c>
      <c r="U30" s="889">
        <v>4.1470000000000002</v>
      </c>
      <c r="V30" s="889">
        <v>24.451000000000001</v>
      </c>
      <c r="W30" s="889">
        <v>3.4660000000000002</v>
      </c>
      <c r="X30" s="889">
        <v>28.431000000000001</v>
      </c>
      <c r="Y30" s="891">
        <v>65.138999999999996</v>
      </c>
    </row>
    <row r="31" spans="1:25" ht="38.25">
      <c r="A31" s="866" t="s">
        <v>623</v>
      </c>
      <c r="B31" s="888">
        <v>5.0000000000000001E-3</v>
      </c>
      <c r="C31" s="889">
        <v>0</v>
      </c>
      <c r="D31" s="889">
        <v>3.7999999999999999E-2</v>
      </c>
      <c r="E31" s="889">
        <v>1.4E-2</v>
      </c>
      <c r="F31" s="889">
        <v>0</v>
      </c>
      <c r="G31" s="890">
        <v>5.7000000000000002E-2</v>
      </c>
      <c r="H31" s="888">
        <v>0</v>
      </c>
      <c r="I31" s="889">
        <v>0</v>
      </c>
      <c r="J31" s="889">
        <v>0</v>
      </c>
      <c r="K31" s="889">
        <v>0</v>
      </c>
      <c r="L31" s="889">
        <v>0</v>
      </c>
      <c r="M31" s="890">
        <v>0</v>
      </c>
      <c r="N31" s="888">
        <v>0</v>
      </c>
      <c r="O31" s="889">
        <v>0</v>
      </c>
      <c r="P31" s="889">
        <v>0</v>
      </c>
      <c r="Q31" s="889">
        <v>0</v>
      </c>
      <c r="R31" s="889">
        <v>0</v>
      </c>
      <c r="S31" s="890">
        <v>0</v>
      </c>
      <c r="T31" s="888">
        <v>5.0000000000000001E-3</v>
      </c>
      <c r="U31" s="889">
        <v>0</v>
      </c>
      <c r="V31" s="889">
        <v>3.7999999999999999E-2</v>
      </c>
      <c r="W31" s="889">
        <v>1.4E-2</v>
      </c>
      <c r="X31" s="889">
        <v>0</v>
      </c>
      <c r="Y31" s="891">
        <v>5.7000000000000002E-2</v>
      </c>
    </row>
    <row r="32" spans="1:25" ht="26.25" thickBot="1">
      <c r="A32" s="892" t="s">
        <v>624</v>
      </c>
      <c r="B32" s="893">
        <v>1.2999999999999999E-2</v>
      </c>
      <c r="C32" s="894">
        <v>1.5109999999999999</v>
      </c>
      <c r="D32" s="894">
        <v>0</v>
      </c>
      <c r="E32" s="894">
        <v>5.0000000000000001E-3</v>
      </c>
      <c r="F32" s="894">
        <v>1.9E-2</v>
      </c>
      <c r="G32" s="895">
        <v>1.546</v>
      </c>
      <c r="H32" s="893">
        <v>1.0999999999999999E-2</v>
      </c>
      <c r="I32" s="894">
        <v>2.907</v>
      </c>
      <c r="J32" s="894">
        <v>0</v>
      </c>
      <c r="K32" s="894">
        <v>0</v>
      </c>
      <c r="L32" s="894">
        <v>0</v>
      </c>
      <c r="M32" s="895">
        <v>2.9169999999999998</v>
      </c>
      <c r="N32" s="893">
        <v>0.71599999999999997</v>
      </c>
      <c r="O32" s="894">
        <v>0</v>
      </c>
      <c r="P32" s="894">
        <v>9.0879999999999992</v>
      </c>
      <c r="Q32" s="894">
        <v>0</v>
      </c>
      <c r="R32" s="894">
        <v>37.371000000000002</v>
      </c>
      <c r="S32" s="895">
        <v>47.176000000000002</v>
      </c>
      <c r="T32" s="893">
        <v>0.73899999999999999</v>
      </c>
      <c r="U32" s="894">
        <v>4.4169999999999998</v>
      </c>
      <c r="V32" s="894">
        <v>9.0879999999999992</v>
      </c>
      <c r="W32" s="894">
        <v>5.0000000000000001E-3</v>
      </c>
      <c r="X32" s="894">
        <v>37.39</v>
      </c>
      <c r="Y32" s="896">
        <v>51.64</v>
      </c>
    </row>
    <row r="33" spans="1:25">
      <c r="A33" s="883" t="s">
        <v>625</v>
      </c>
      <c r="B33" s="884">
        <v>19.71</v>
      </c>
      <c r="C33" s="885">
        <v>5.1150000000000002</v>
      </c>
      <c r="D33" s="885">
        <v>1.8260000000000001</v>
      </c>
      <c r="E33" s="885">
        <v>14.063000000000001</v>
      </c>
      <c r="F33" s="885">
        <v>63.377000000000002</v>
      </c>
      <c r="G33" s="886">
        <v>104.092</v>
      </c>
      <c r="H33" s="884">
        <v>78.567999999999998</v>
      </c>
      <c r="I33" s="885">
        <v>86.146000000000001</v>
      </c>
      <c r="J33" s="885">
        <v>79.132000000000005</v>
      </c>
      <c r="K33" s="885">
        <v>34.619999999999997</v>
      </c>
      <c r="L33" s="885">
        <v>141.721</v>
      </c>
      <c r="M33" s="886">
        <v>420.18700000000001</v>
      </c>
      <c r="N33" s="884">
        <v>28.507000000000001</v>
      </c>
      <c r="O33" s="885">
        <v>11.231999999999999</v>
      </c>
      <c r="P33" s="885">
        <v>29.088000000000001</v>
      </c>
      <c r="Q33" s="885">
        <v>11.44</v>
      </c>
      <c r="R33" s="885">
        <v>48.752000000000002</v>
      </c>
      <c r="S33" s="886">
        <v>129.02000000000001</v>
      </c>
      <c r="T33" s="884">
        <v>126.786</v>
      </c>
      <c r="U33" s="885">
        <v>102.494</v>
      </c>
      <c r="V33" s="885">
        <v>110.04600000000001</v>
      </c>
      <c r="W33" s="885">
        <v>60.122999999999998</v>
      </c>
      <c r="X33" s="885">
        <v>253.85</v>
      </c>
      <c r="Y33" s="887">
        <v>653.298</v>
      </c>
    </row>
    <row r="34" spans="1:25">
      <c r="A34" s="866" t="s">
        <v>626</v>
      </c>
      <c r="B34" s="888">
        <v>0.41499999999999998</v>
      </c>
      <c r="C34" s="889">
        <v>2.5720000000000001</v>
      </c>
      <c r="D34" s="889">
        <v>0.71899999999999997</v>
      </c>
      <c r="E34" s="889">
        <v>0</v>
      </c>
      <c r="F34" s="889">
        <v>0</v>
      </c>
      <c r="G34" s="890">
        <v>3.706</v>
      </c>
      <c r="H34" s="888">
        <v>3.657</v>
      </c>
      <c r="I34" s="889">
        <v>19.988</v>
      </c>
      <c r="J34" s="889">
        <v>1.2210000000000001</v>
      </c>
      <c r="K34" s="889">
        <v>1.1499999999999999</v>
      </c>
      <c r="L34" s="889">
        <v>17.048999999999999</v>
      </c>
      <c r="M34" s="890">
        <v>43.064999999999998</v>
      </c>
      <c r="N34" s="888">
        <v>0.42799999999999999</v>
      </c>
      <c r="O34" s="889">
        <v>0</v>
      </c>
      <c r="P34" s="889">
        <v>0</v>
      </c>
      <c r="Q34" s="889">
        <v>0</v>
      </c>
      <c r="R34" s="889">
        <v>0</v>
      </c>
      <c r="S34" s="890">
        <v>0.42799999999999999</v>
      </c>
      <c r="T34" s="888">
        <v>4.5</v>
      </c>
      <c r="U34" s="889">
        <v>22.559000000000001</v>
      </c>
      <c r="V34" s="889">
        <v>1.94</v>
      </c>
      <c r="W34" s="889">
        <v>1.1499999999999999</v>
      </c>
      <c r="X34" s="889">
        <v>17.048999999999999</v>
      </c>
      <c r="Y34" s="891">
        <v>47.198999999999998</v>
      </c>
    </row>
    <row r="35" spans="1:25">
      <c r="A35" s="866" t="s">
        <v>553</v>
      </c>
      <c r="B35" s="888">
        <v>193.477</v>
      </c>
      <c r="C35" s="889">
        <v>48.054000000000002</v>
      </c>
      <c r="D35" s="889">
        <v>118.756</v>
      </c>
      <c r="E35" s="889">
        <v>172.90700000000001</v>
      </c>
      <c r="F35" s="889">
        <v>1271.174</v>
      </c>
      <c r="G35" s="890">
        <v>1804.3679999999999</v>
      </c>
      <c r="H35" s="888">
        <v>92.09</v>
      </c>
      <c r="I35" s="889">
        <v>83.14</v>
      </c>
      <c r="J35" s="889">
        <v>56.878</v>
      </c>
      <c r="K35" s="889">
        <v>50.845999999999997</v>
      </c>
      <c r="L35" s="889">
        <v>493.36900000000003</v>
      </c>
      <c r="M35" s="890">
        <v>776.32299999999998</v>
      </c>
      <c r="N35" s="888">
        <v>17.175999999999998</v>
      </c>
      <c r="O35" s="889">
        <v>10.722</v>
      </c>
      <c r="P35" s="889">
        <v>13.83</v>
      </c>
      <c r="Q35" s="889">
        <v>9.7889999999999997</v>
      </c>
      <c r="R35" s="889">
        <v>115.92</v>
      </c>
      <c r="S35" s="890">
        <v>167.43700000000001</v>
      </c>
      <c r="T35" s="888">
        <v>302.74200000000002</v>
      </c>
      <c r="U35" s="889">
        <v>141.916</v>
      </c>
      <c r="V35" s="889">
        <v>189.464</v>
      </c>
      <c r="W35" s="889">
        <v>233.54300000000001</v>
      </c>
      <c r="X35" s="889">
        <v>1880.463</v>
      </c>
      <c r="Y35" s="891">
        <v>2748.1280000000002</v>
      </c>
    </row>
    <row r="36" spans="1:25">
      <c r="A36" s="866" t="s">
        <v>554</v>
      </c>
      <c r="B36" s="888">
        <v>89.147999999999996</v>
      </c>
      <c r="C36" s="889">
        <v>9.2170000000000005</v>
      </c>
      <c r="D36" s="889">
        <v>12.314</v>
      </c>
      <c r="E36" s="889">
        <v>30.667000000000002</v>
      </c>
      <c r="F36" s="889">
        <v>353.78399999999999</v>
      </c>
      <c r="G36" s="890">
        <v>495.13099999999997</v>
      </c>
      <c r="H36" s="888">
        <v>0</v>
      </c>
      <c r="I36" s="889">
        <v>0</v>
      </c>
      <c r="J36" s="889">
        <v>0</v>
      </c>
      <c r="K36" s="889">
        <v>0</v>
      </c>
      <c r="L36" s="889">
        <v>0</v>
      </c>
      <c r="M36" s="890">
        <v>0</v>
      </c>
      <c r="N36" s="888">
        <v>1E-3</v>
      </c>
      <c r="O36" s="889">
        <v>0</v>
      </c>
      <c r="P36" s="889">
        <v>0</v>
      </c>
      <c r="Q36" s="889">
        <v>5.7000000000000002E-2</v>
      </c>
      <c r="R36" s="889">
        <v>0</v>
      </c>
      <c r="S36" s="890">
        <v>5.8000000000000003E-2</v>
      </c>
      <c r="T36" s="888">
        <v>89.149000000000001</v>
      </c>
      <c r="U36" s="889">
        <v>9.2170000000000005</v>
      </c>
      <c r="V36" s="889">
        <v>12.314</v>
      </c>
      <c r="W36" s="889">
        <v>30.724</v>
      </c>
      <c r="X36" s="889">
        <v>353.78399999999999</v>
      </c>
      <c r="Y36" s="891">
        <v>495.18900000000002</v>
      </c>
    </row>
    <row r="37" spans="1:25">
      <c r="A37" s="866" t="s">
        <v>555</v>
      </c>
      <c r="B37" s="888">
        <v>189.54</v>
      </c>
      <c r="C37" s="889">
        <v>36.582999999999998</v>
      </c>
      <c r="D37" s="889">
        <v>42.012</v>
      </c>
      <c r="E37" s="889">
        <v>104.623</v>
      </c>
      <c r="F37" s="889">
        <v>1199.864</v>
      </c>
      <c r="G37" s="890">
        <v>1572.6220000000001</v>
      </c>
      <c r="H37" s="888">
        <v>0</v>
      </c>
      <c r="I37" s="889">
        <v>0</v>
      </c>
      <c r="J37" s="889">
        <v>0</v>
      </c>
      <c r="K37" s="889">
        <v>0</v>
      </c>
      <c r="L37" s="889">
        <v>0</v>
      </c>
      <c r="M37" s="890">
        <v>0</v>
      </c>
      <c r="N37" s="888">
        <v>1.2130000000000001</v>
      </c>
      <c r="O37" s="889">
        <v>3.3000000000000002E-2</v>
      </c>
      <c r="P37" s="889">
        <v>0.57199999999999995</v>
      </c>
      <c r="Q37" s="889">
        <v>1.32</v>
      </c>
      <c r="R37" s="889">
        <v>31.788</v>
      </c>
      <c r="S37" s="890">
        <v>34.924999999999997</v>
      </c>
      <c r="T37" s="888">
        <v>190.75299999999999</v>
      </c>
      <c r="U37" s="889">
        <v>36.616</v>
      </c>
      <c r="V37" s="889">
        <v>42.585000000000001</v>
      </c>
      <c r="W37" s="889">
        <v>105.943</v>
      </c>
      <c r="X37" s="889">
        <v>1231.6510000000001</v>
      </c>
      <c r="Y37" s="891">
        <v>1607.547</v>
      </c>
    </row>
    <row r="38" spans="1:25">
      <c r="A38" s="866" t="s">
        <v>556</v>
      </c>
      <c r="B38" s="888">
        <v>0.77200000000000002</v>
      </c>
      <c r="C38" s="889">
        <v>5.9349999999999996</v>
      </c>
      <c r="D38" s="889">
        <v>0.34200000000000003</v>
      </c>
      <c r="E38" s="889">
        <v>1.8169999999999999</v>
      </c>
      <c r="F38" s="889">
        <v>32.636000000000003</v>
      </c>
      <c r="G38" s="890">
        <v>41.500999999999998</v>
      </c>
      <c r="H38" s="888">
        <v>13.875</v>
      </c>
      <c r="I38" s="889">
        <v>13.468</v>
      </c>
      <c r="J38" s="889">
        <v>13.176</v>
      </c>
      <c r="K38" s="889">
        <v>11.510999999999999</v>
      </c>
      <c r="L38" s="889">
        <v>82.417000000000002</v>
      </c>
      <c r="M38" s="890">
        <v>134.447</v>
      </c>
      <c r="N38" s="888">
        <v>2.8340000000000001</v>
      </c>
      <c r="O38" s="889">
        <v>1.65</v>
      </c>
      <c r="P38" s="889">
        <v>4.0679999999999996</v>
      </c>
      <c r="Q38" s="889">
        <v>2.4319999999999999</v>
      </c>
      <c r="R38" s="889">
        <v>59.137999999999998</v>
      </c>
      <c r="S38" s="890">
        <v>70.123000000000005</v>
      </c>
      <c r="T38" s="888">
        <v>17.481000000000002</v>
      </c>
      <c r="U38" s="889">
        <v>21.053000000000001</v>
      </c>
      <c r="V38" s="889">
        <v>17.585999999999999</v>
      </c>
      <c r="W38" s="889">
        <v>15.759</v>
      </c>
      <c r="X38" s="889">
        <v>174.191</v>
      </c>
      <c r="Y38" s="891">
        <v>246.071</v>
      </c>
    </row>
    <row r="39" spans="1:25" ht="13.5" thickBot="1">
      <c r="A39" s="892" t="s">
        <v>557</v>
      </c>
      <c r="B39" s="893">
        <v>0.54500000000000004</v>
      </c>
      <c r="C39" s="894">
        <v>0.90400000000000003</v>
      </c>
      <c r="D39" s="894">
        <v>0.79500000000000004</v>
      </c>
      <c r="E39" s="894">
        <v>6.4139999999999997</v>
      </c>
      <c r="F39" s="894">
        <v>66.710999999999999</v>
      </c>
      <c r="G39" s="895">
        <v>75.367999999999995</v>
      </c>
      <c r="H39" s="893">
        <v>14.811999999999999</v>
      </c>
      <c r="I39" s="894">
        <v>7.0170000000000003</v>
      </c>
      <c r="J39" s="894">
        <v>5.97</v>
      </c>
      <c r="K39" s="894">
        <v>11.925000000000001</v>
      </c>
      <c r="L39" s="894">
        <v>54.771999999999998</v>
      </c>
      <c r="M39" s="895">
        <v>94.497</v>
      </c>
      <c r="N39" s="893">
        <v>11.032999999999999</v>
      </c>
      <c r="O39" s="894">
        <v>11.613</v>
      </c>
      <c r="P39" s="894">
        <v>7.9219999999999997</v>
      </c>
      <c r="Q39" s="894">
        <v>13.295</v>
      </c>
      <c r="R39" s="894">
        <v>42.015999999999998</v>
      </c>
      <c r="S39" s="895">
        <v>85.88</v>
      </c>
      <c r="T39" s="893">
        <v>26.39</v>
      </c>
      <c r="U39" s="894">
        <v>19.533999999999999</v>
      </c>
      <c r="V39" s="894">
        <v>14.688000000000001</v>
      </c>
      <c r="W39" s="894">
        <v>31.634</v>
      </c>
      <c r="X39" s="894">
        <v>163.49799999999999</v>
      </c>
      <c r="Y39" s="896">
        <v>255.745</v>
      </c>
    </row>
    <row r="40" spans="1:25">
      <c r="A40" s="861" t="s">
        <v>627</v>
      </c>
      <c r="B40" s="897">
        <v>1.988</v>
      </c>
      <c r="C40" s="898">
        <v>1.0049999999999999</v>
      </c>
      <c r="D40" s="898">
        <v>1.1419999999999999</v>
      </c>
      <c r="E40" s="898">
        <v>7.1790000000000003</v>
      </c>
      <c r="F40" s="898">
        <v>11.313000000000001</v>
      </c>
      <c r="G40" s="899">
        <v>22.626999999999999</v>
      </c>
      <c r="H40" s="897">
        <v>1.3779999999999999</v>
      </c>
      <c r="I40" s="898">
        <v>1.32</v>
      </c>
      <c r="J40" s="898">
        <v>0.73699999999999999</v>
      </c>
      <c r="K40" s="898">
        <v>1.3220000000000001</v>
      </c>
      <c r="L40" s="898">
        <v>11.215</v>
      </c>
      <c r="M40" s="899">
        <v>15.973000000000001</v>
      </c>
      <c r="N40" s="897">
        <v>12.321999999999999</v>
      </c>
      <c r="O40" s="898">
        <v>0.73</v>
      </c>
      <c r="P40" s="898">
        <v>6.4290000000000003</v>
      </c>
      <c r="Q40" s="898">
        <v>8.3019999999999996</v>
      </c>
      <c r="R40" s="898">
        <v>32.093000000000004</v>
      </c>
      <c r="S40" s="899">
        <v>59.875999999999998</v>
      </c>
      <c r="T40" s="897">
        <v>15.688000000000001</v>
      </c>
      <c r="U40" s="898">
        <v>3.0550000000000002</v>
      </c>
      <c r="V40" s="898">
        <v>8.3079999999999998</v>
      </c>
      <c r="W40" s="898">
        <v>16.803999999999998</v>
      </c>
      <c r="X40" s="898">
        <v>54.621000000000002</v>
      </c>
      <c r="Y40" s="899">
        <v>98.475999999999999</v>
      </c>
    </row>
    <row r="41" spans="1:25">
      <c r="A41" s="866" t="s">
        <v>628</v>
      </c>
      <c r="B41" s="888">
        <v>2.5640000000000001</v>
      </c>
      <c r="C41" s="889">
        <v>0.95899999999999996</v>
      </c>
      <c r="D41" s="889">
        <v>0.69399999999999995</v>
      </c>
      <c r="E41" s="889">
        <v>4.1820000000000004</v>
      </c>
      <c r="F41" s="889">
        <v>24.128</v>
      </c>
      <c r="G41" s="890">
        <v>32.527000000000001</v>
      </c>
      <c r="H41" s="888">
        <v>0.39200000000000002</v>
      </c>
      <c r="I41" s="889">
        <v>0.67800000000000005</v>
      </c>
      <c r="J41" s="889">
        <v>0.42899999999999999</v>
      </c>
      <c r="K41" s="889">
        <v>1.651</v>
      </c>
      <c r="L41" s="889">
        <v>18.190000000000001</v>
      </c>
      <c r="M41" s="890">
        <v>21.34</v>
      </c>
      <c r="N41" s="888">
        <v>2.0449999999999999</v>
      </c>
      <c r="O41" s="889">
        <v>1.728</v>
      </c>
      <c r="P41" s="889">
        <v>1.75</v>
      </c>
      <c r="Q41" s="889">
        <v>2.254</v>
      </c>
      <c r="R41" s="889">
        <v>7.5330000000000004</v>
      </c>
      <c r="S41" s="890">
        <v>15.31</v>
      </c>
      <c r="T41" s="888">
        <v>5</v>
      </c>
      <c r="U41" s="889">
        <v>3.3660000000000001</v>
      </c>
      <c r="V41" s="889">
        <v>2.8740000000000001</v>
      </c>
      <c r="W41" s="889">
        <v>8.0860000000000003</v>
      </c>
      <c r="X41" s="889">
        <v>49.850999999999999</v>
      </c>
      <c r="Y41" s="890">
        <v>69.177000000000007</v>
      </c>
    </row>
    <row r="42" spans="1:25">
      <c r="A42" s="866" t="s">
        <v>629</v>
      </c>
      <c r="B42" s="888">
        <v>1.419</v>
      </c>
      <c r="C42" s="889">
        <v>0.35899999999999999</v>
      </c>
      <c r="D42" s="889">
        <v>0.372</v>
      </c>
      <c r="E42" s="889">
        <v>1.8420000000000001</v>
      </c>
      <c r="F42" s="889">
        <v>4.766</v>
      </c>
      <c r="G42" s="890">
        <v>8.7569999999999997</v>
      </c>
      <c r="H42" s="888">
        <v>0.14699999999999999</v>
      </c>
      <c r="I42" s="889">
        <v>0.125</v>
      </c>
      <c r="J42" s="889">
        <v>7.8E-2</v>
      </c>
      <c r="K42" s="889">
        <v>0.105</v>
      </c>
      <c r="L42" s="889">
        <v>5.14</v>
      </c>
      <c r="M42" s="890">
        <v>5.5960000000000001</v>
      </c>
      <c r="N42" s="888">
        <v>0.64800000000000002</v>
      </c>
      <c r="O42" s="889">
        <v>0.121</v>
      </c>
      <c r="P42" s="889">
        <v>1.252</v>
      </c>
      <c r="Q42" s="889">
        <v>0.35599999999999998</v>
      </c>
      <c r="R42" s="889">
        <v>1.9E-2</v>
      </c>
      <c r="S42" s="890">
        <v>2.3969999999999998</v>
      </c>
      <c r="T42" s="888">
        <v>2.214</v>
      </c>
      <c r="U42" s="889">
        <v>0.60499999999999998</v>
      </c>
      <c r="V42" s="889">
        <v>1.702</v>
      </c>
      <c r="W42" s="889">
        <v>2.3029999999999999</v>
      </c>
      <c r="X42" s="889">
        <v>9.9250000000000007</v>
      </c>
      <c r="Y42" s="890">
        <v>16.75</v>
      </c>
    </row>
    <row r="43" spans="1:25" ht="13.5" thickBot="1">
      <c r="A43" s="870" t="s">
        <v>568</v>
      </c>
      <c r="B43" s="900">
        <v>4.7190000000000003</v>
      </c>
      <c r="C43" s="901">
        <v>1.446</v>
      </c>
      <c r="D43" s="901">
        <v>0.94099999999999995</v>
      </c>
      <c r="E43" s="901">
        <v>6.1779999999999999</v>
      </c>
      <c r="F43" s="901">
        <v>47.896000000000001</v>
      </c>
      <c r="G43" s="902">
        <v>61.18</v>
      </c>
      <c r="H43" s="900">
        <v>1.5189999999999999</v>
      </c>
      <c r="I43" s="901">
        <v>1.863</v>
      </c>
      <c r="J43" s="901">
        <v>0.61899999999999999</v>
      </c>
      <c r="K43" s="901">
        <v>1.524</v>
      </c>
      <c r="L43" s="901">
        <v>20.074000000000002</v>
      </c>
      <c r="M43" s="902">
        <v>25.597999999999999</v>
      </c>
      <c r="N43" s="900">
        <v>2.1230000000000002</v>
      </c>
      <c r="O43" s="901">
        <v>1.4319999999999999</v>
      </c>
      <c r="P43" s="901">
        <v>0.83899999999999997</v>
      </c>
      <c r="Q43" s="901">
        <v>6.12</v>
      </c>
      <c r="R43" s="901">
        <v>23.404</v>
      </c>
      <c r="S43" s="902">
        <v>33.917999999999999</v>
      </c>
      <c r="T43" s="900">
        <v>8.3620000000000001</v>
      </c>
      <c r="U43" s="901">
        <v>4.7409999999999997</v>
      </c>
      <c r="V43" s="901">
        <v>2.399</v>
      </c>
      <c r="W43" s="901">
        <v>13.821999999999999</v>
      </c>
      <c r="X43" s="901">
        <v>91.373999999999995</v>
      </c>
      <c r="Y43" s="902">
        <v>120.697</v>
      </c>
    </row>
    <row r="44" spans="1:25" ht="13.5" thickBot="1">
      <c r="A44" s="874" t="s">
        <v>630</v>
      </c>
      <c r="B44" s="903">
        <v>1096.4059999999999</v>
      </c>
      <c r="C44" s="904">
        <v>912.53700000000003</v>
      </c>
      <c r="D44" s="904">
        <v>1674.1980000000001</v>
      </c>
      <c r="E44" s="904">
        <v>971.92499999999995</v>
      </c>
      <c r="F44" s="904">
        <v>9099.4639999999999</v>
      </c>
      <c r="G44" s="905">
        <v>13754.529</v>
      </c>
      <c r="H44" s="906">
        <v>484.53500000000003</v>
      </c>
      <c r="I44" s="904">
        <v>538.03899999999999</v>
      </c>
      <c r="J44" s="904">
        <v>900.94600000000003</v>
      </c>
      <c r="K44" s="904">
        <v>1087.7380000000001</v>
      </c>
      <c r="L44" s="904">
        <v>3193.8229999999999</v>
      </c>
      <c r="M44" s="905">
        <v>6205.0820000000003</v>
      </c>
      <c r="N44" s="906">
        <v>493.16800000000001</v>
      </c>
      <c r="O44" s="904">
        <v>665.93600000000004</v>
      </c>
      <c r="P44" s="904">
        <v>826.68499999999995</v>
      </c>
      <c r="Q44" s="904">
        <v>570.01800000000003</v>
      </c>
      <c r="R44" s="904">
        <v>3358.252</v>
      </c>
      <c r="S44" s="905">
        <v>5914.0640000000003</v>
      </c>
      <c r="T44" s="906">
        <v>2074.1120000000001</v>
      </c>
      <c r="U44" s="904">
        <v>2116.5160000000001</v>
      </c>
      <c r="V44" s="904">
        <v>3401.83</v>
      </c>
      <c r="W44" s="904">
        <v>2629.6750000000002</v>
      </c>
      <c r="X44" s="904">
        <v>15651.535</v>
      </c>
      <c r="Y44" s="905">
        <v>25873.670999999998</v>
      </c>
    </row>
  </sheetData>
  <mergeCells count="8">
    <mergeCell ref="X1:Y1"/>
    <mergeCell ref="A3:Y3"/>
    <mergeCell ref="X4:Y4"/>
    <mergeCell ref="A5:A7"/>
    <mergeCell ref="B5:G6"/>
    <mergeCell ref="H5:M6"/>
    <mergeCell ref="N5:S6"/>
    <mergeCell ref="T5:Y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K46"/>
  <sheetViews>
    <sheetView workbookViewId="0"/>
  </sheetViews>
  <sheetFormatPr defaultColWidth="6.85546875" defaultRowHeight="12.75"/>
  <cols>
    <col min="1" max="1" width="3.28515625" style="907" customWidth="1"/>
    <col min="2" max="2" width="37.85546875" style="879" customWidth="1"/>
    <col min="3" max="3" width="10.7109375" style="907" bestFit="1" customWidth="1"/>
    <col min="4" max="4" width="12.140625" style="907" customWidth="1"/>
    <col min="5" max="5" width="11.140625" style="907" customWidth="1"/>
    <col min="6" max="6" width="16.85546875" style="907" customWidth="1"/>
    <col min="7" max="7" width="10.140625" style="907" customWidth="1"/>
    <col min="8" max="8" width="11.42578125" style="907" customWidth="1"/>
    <col min="9" max="9" width="20.85546875" style="907" customWidth="1"/>
    <col min="10" max="10" width="14.5703125" style="907" customWidth="1"/>
    <col min="11" max="11" width="9.85546875" style="907" bestFit="1" customWidth="1"/>
    <col min="12" max="255" width="6.85546875" style="907"/>
    <col min="256" max="256" width="2.140625" style="907" customWidth="1"/>
    <col min="257" max="257" width="6.85546875" style="907"/>
    <col min="258" max="258" width="37.85546875" style="907" customWidth="1"/>
    <col min="259" max="259" width="10.7109375" style="907" bestFit="1" customWidth="1"/>
    <col min="260" max="260" width="12.140625" style="907" customWidth="1"/>
    <col min="261" max="261" width="11.140625" style="907" customWidth="1"/>
    <col min="262" max="262" width="16.85546875" style="907" customWidth="1"/>
    <col min="263" max="263" width="10.140625" style="907" customWidth="1"/>
    <col min="264" max="264" width="11.42578125" style="907" customWidth="1"/>
    <col min="265" max="265" width="20.85546875" style="907" customWidth="1"/>
    <col min="266" max="266" width="14.5703125" style="907" customWidth="1"/>
    <col min="267" max="267" width="9.85546875" style="907" bestFit="1" customWidth="1"/>
    <col min="268" max="511" width="6.85546875" style="907"/>
    <col min="512" max="512" width="2.140625" style="907" customWidth="1"/>
    <col min="513" max="513" width="6.85546875" style="907"/>
    <col min="514" max="514" width="37.85546875" style="907" customWidth="1"/>
    <col min="515" max="515" width="10.7109375" style="907" bestFit="1" customWidth="1"/>
    <col min="516" max="516" width="12.140625" style="907" customWidth="1"/>
    <col min="517" max="517" width="11.140625" style="907" customWidth="1"/>
    <col min="518" max="518" width="16.85546875" style="907" customWidth="1"/>
    <col min="519" max="519" width="10.140625" style="907" customWidth="1"/>
    <col min="520" max="520" width="11.42578125" style="907" customWidth="1"/>
    <col min="521" max="521" width="20.85546875" style="907" customWidth="1"/>
    <col min="522" max="522" width="14.5703125" style="907" customWidth="1"/>
    <col min="523" max="523" width="9.85546875" style="907" bestFit="1" customWidth="1"/>
    <col min="524" max="767" width="6.85546875" style="907"/>
    <col min="768" max="768" width="2.140625" style="907" customWidth="1"/>
    <col min="769" max="769" width="6.85546875" style="907"/>
    <col min="770" max="770" width="37.85546875" style="907" customWidth="1"/>
    <col min="771" max="771" width="10.7109375" style="907" bestFit="1" customWidth="1"/>
    <col min="772" max="772" width="12.140625" style="907" customWidth="1"/>
    <col min="773" max="773" width="11.140625" style="907" customWidth="1"/>
    <col min="774" max="774" width="16.85546875" style="907" customWidth="1"/>
    <col min="775" max="775" width="10.140625" style="907" customWidth="1"/>
    <col min="776" max="776" width="11.42578125" style="907" customWidth="1"/>
    <col min="777" max="777" width="20.85546875" style="907" customWidth="1"/>
    <col min="778" max="778" width="14.5703125" style="907" customWidth="1"/>
    <col min="779" max="779" width="9.85546875" style="907" bestFit="1" customWidth="1"/>
    <col min="780" max="1023" width="6.85546875" style="907"/>
    <col min="1024" max="1024" width="2.140625" style="907" customWidth="1"/>
    <col min="1025" max="1025" width="6.85546875" style="907"/>
    <col min="1026" max="1026" width="37.85546875" style="907" customWidth="1"/>
    <col min="1027" max="1027" width="10.7109375" style="907" bestFit="1" customWidth="1"/>
    <col min="1028" max="1028" width="12.140625" style="907" customWidth="1"/>
    <col min="1029" max="1029" width="11.140625" style="907" customWidth="1"/>
    <col min="1030" max="1030" width="16.85546875" style="907" customWidth="1"/>
    <col min="1031" max="1031" width="10.140625" style="907" customWidth="1"/>
    <col min="1032" max="1032" width="11.42578125" style="907" customWidth="1"/>
    <col min="1033" max="1033" width="20.85546875" style="907" customWidth="1"/>
    <col min="1034" max="1034" width="14.5703125" style="907" customWidth="1"/>
    <col min="1035" max="1035" width="9.85546875" style="907" bestFit="1" customWidth="1"/>
    <col min="1036" max="1279" width="6.85546875" style="907"/>
    <col min="1280" max="1280" width="2.140625" style="907" customWidth="1"/>
    <col min="1281" max="1281" width="6.85546875" style="907"/>
    <col min="1282" max="1282" width="37.85546875" style="907" customWidth="1"/>
    <col min="1283" max="1283" width="10.7109375" style="907" bestFit="1" customWidth="1"/>
    <col min="1284" max="1284" width="12.140625" style="907" customWidth="1"/>
    <col min="1285" max="1285" width="11.140625" style="907" customWidth="1"/>
    <col min="1286" max="1286" width="16.85546875" style="907" customWidth="1"/>
    <col min="1287" max="1287" width="10.140625" style="907" customWidth="1"/>
    <col min="1288" max="1288" width="11.42578125" style="907" customWidth="1"/>
    <col min="1289" max="1289" width="20.85546875" style="907" customWidth="1"/>
    <col min="1290" max="1290" width="14.5703125" style="907" customWidth="1"/>
    <col min="1291" max="1291" width="9.85546875" style="907" bestFit="1" customWidth="1"/>
    <col min="1292" max="1535" width="6.85546875" style="907"/>
    <col min="1536" max="1536" width="2.140625" style="907" customWidth="1"/>
    <col min="1537" max="1537" width="6.85546875" style="907"/>
    <col min="1538" max="1538" width="37.85546875" style="907" customWidth="1"/>
    <col min="1539" max="1539" width="10.7109375" style="907" bestFit="1" customWidth="1"/>
    <col min="1540" max="1540" width="12.140625" style="907" customWidth="1"/>
    <col min="1541" max="1541" width="11.140625" style="907" customWidth="1"/>
    <col min="1542" max="1542" width="16.85546875" style="907" customWidth="1"/>
    <col min="1543" max="1543" width="10.140625" style="907" customWidth="1"/>
    <col min="1544" max="1544" width="11.42578125" style="907" customWidth="1"/>
    <col min="1545" max="1545" width="20.85546875" style="907" customWidth="1"/>
    <col min="1546" max="1546" width="14.5703125" style="907" customWidth="1"/>
    <col min="1547" max="1547" width="9.85546875" style="907" bestFit="1" customWidth="1"/>
    <col min="1548" max="1791" width="6.85546875" style="907"/>
    <col min="1792" max="1792" width="2.140625" style="907" customWidth="1"/>
    <col min="1793" max="1793" width="6.85546875" style="907"/>
    <col min="1794" max="1794" width="37.85546875" style="907" customWidth="1"/>
    <col min="1795" max="1795" width="10.7109375" style="907" bestFit="1" customWidth="1"/>
    <col min="1796" max="1796" width="12.140625" style="907" customWidth="1"/>
    <col min="1797" max="1797" width="11.140625" style="907" customWidth="1"/>
    <col min="1798" max="1798" width="16.85546875" style="907" customWidth="1"/>
    <col min="1799" max="1799" width="10.140625" style="907" customWidth="1"/>
    <col min="1800" max="1800" width="11.42578125" style="907" customWidth="1"/>
    <col min="1801" max="1801" width="20.85546875" style="907" customWidth="1"/>
    <col min="1802" max="1802" width="14.5703125" style="907" customWidth="1"/>
    <col min="1803" max="1803" width="9.85546875" style="907" bestFit="1" customWidth="1"/>
    <col min="1804" max="2047" width="6.85546875" style="907"/>
    <col min="2048" max="2048" width="2.140625" style="907" customWidth="1"/>
    <col min="2049" max="2049" width="6.85546875" style="907"/>
    <col min="2050" max="2050" width="37.85546875" style="907" customWidth="1"/>
    <col min="2051" max="2051" width="10.7109375" style="907" bestFit="1" customWidth="1"/>
    <col min="2052" max="2052" width="12.140625" style="907" customWidth="1"/>
    <col min="2053" max="2053" width="11.140625" style="907" customWidth="1"/>
    <col min="2054" max="2054" width="16.85546875" style="907" customWidth="1"/>
    <col min="2055" max="2055" width="10.140625" style="907" customWidth="1"/>
    <col min="2056" max="2056" width="11.42578125" style="907" customWidth="1"/>
    <col min="2057" max="2057" width="20.85546875" style="907" customWidth="1"/>
    <col min="2058" max="2058" width="14.5703125" style="907" customWidth="1"/>
    <col min="2059" max="2059" width="9.85546875" style="907" bestFit="1" customWidth="1"/>
    <col min="2060" max="2303" width="6.85546875" style="907"/>
    <col min="2304" max="2304" width="2.140625" style="907" customWidth="1"/>
    <col min="2305" max="2305" width="6.85546875" style="907"/>
    <col min="2306" max="2306" width="37.85546875" style="907" customWidth="1"/>
    <col min="2307" max="2307" width="10.7109375" style="907" bestFit="1" customWidth="1"/>
    <col min="2308" max="2308" width="12.140625" style="907" customWidth="1"/>
    <col min="2309" max="2309" width="11.140625" style="907" customWidth="1"/>
    <col min="2310" max="2310" width="16.85546875" style="907" customWidth="1"/>
    <col min="2311" max="2311" width="10.140625" style="907" customWidth="1"/>
    <col min="2312" max="2312" width="11.42578125" style="907" customWidth="1"/>
    <col min="2313" max="2313" width="20.85546875" style="907" customWidth="1"/>
    <col min="2314" max="2314" width="14.5703125" style="907" customWidth="1"/>
    <col min="2315" max="2315" width="9.85546875" style="907" bestFit="1" customWidth="1"/>
    <col min="2316" max="2559" width="6.85546875" style="907"/>
    <col min="2560" max="2560" width="2.140625" style="907" customWidth="1"/>
    <col min="2561" max="2561" width="6.85546875" style="907"/>
    <col min="2562" max="2562" width="37.85546875" style="907" customWidth="1"/>
    <col min="2563" max="2563" width="10.7109375" style="907" bestFit="1" customWidth="1"/>
    <col min="2564" max="2564" width="12.140625" style="907" customWidth="1"/>
    <col min="2565" max="2565" width="11.140625" style="907" customWidth="1"/>
    <col min="2566" max="2566" width="16.85546875" style="907" customWidth="1"/>
    <col min="2567" max="2567" width="10.140625" style="907" customWidth="1"/>
    <col min="2568" max="2568" width="11.42578125" style="907" customWidth="1"/>
    <col min="2569" max="2569" width="20.85546875" style="907" customWidth="1"/>
    <col min="2570" max="2570" width="14.5703125" style="907" customWidth="1"/>
    <col min="2571" max="2571" width="9.85546875" style="907" bestFit="1" customWidth="1"/>
    <col min="2572" max="2815" width="6.85546875" style="907"/>
    <col min="2816" max="2816" width="2.140625" style="907" customWidth="1"/>
    <col min="2817" max="2817" width="6.85546875" style="907"/>
    <col min="2818" max="2818" width="37.85546875" style="907" customWidth="1"/>
    <col min="2819" max="2819" width="10.7109375" style="907" bestFit="1" customWidth="1"/>
    <col min="2820" max="2820" width="12.140625" style="907" customWidth="1"/>
    <col min="2821" max="2821" width="11.140625" style="907" customWidth="1"/>
    <col min="2822" max="2822" width="16.85546875" style="907" customWidth="1"/>
    <col min="2823" max="2823" width="10.140625" style="907" customWidth="1"/>
    <col min="2824" max="2824" width="11.42578125" style="907" customWidth="1"/>
    <col min="2825" max="2825" width="20.85546875" style="907" customWidth="1"/>
    <col min="2826" max="2826" width="14.5703125" style="907" customWidth="1"/>
    <col min="2827" max="2827" width="9.85546875" style="907" bestFit="1" customWidth="1"/>
    <col min="2828" max="3071" width="6.85546875" style="907"/>
    <col min="3072" max="3072" width="2.140625" style="907" customWidth="1"/>
    <col min="3073" max="3073" width="6.85546875" style="907"/>
    <col min="3074" max="3074" width="37.85546875" style="907" customWidth="1"/>
    <col min="3075" max="3075" width="10.7109375" style="907" bestFit="1" customWidth="1"/>
    <col min="3076" max="3076" width="12.140625" style="907" customWidth="1"/>
    <col min="3077" max="3077" width="11.140625" style="907" customWidth="1"/>
    <col min="3078" max="3078" width="16.85546875" style="907" customWidth="1"/>
    <col min="3079" max="3079" width="10.140625" style="907" customWidth="1"/>
    <col min="3080" max="3080" width="11.42578125" style="907" customWidth="1"/>
    <col min="3081" max="3081" width="20.85546875" style="907" customWidth="1"/>
    <col min="3082" max="3082" width="14.5703125" style="907" customWidth="1"/>
    <col min="3083" max="3083" width="9.85546875" style="907" bestFit="1" customWidth="1"/>
    <col min="3084" max="3327" width="6.85546875" style="907"/>
    <col min="3328" max="3328" width="2.140625" style="907" customWidth="1"/>
    <col min="3329" max="3329" width="6.85546875" style="907"/>
    <col min="3330" max="3330" width="37.85546875" style="907" customWidth="1"/>
    <col min="3331" max="3331" width="10.7109375" style="907" bestFit="1" customWidth="1"/>
    <col min="3332" max="3332" width="12.140625" style="907" customWidth="1"/>
    <col min="3333" max="3333" width="11.140625" style="907" customWidth="1"/>
    <col min="3334" max="3334" width="16.85546875" style="907" customWidth="1"/>
    <col min="3335" max="3335" width="10.140625" style="907" customWidth="1"/>
    <col min="3336" max="3336" width="11.42578125" style="907" customWidth="1"/>
    <col min="3337" max="3337" width="20.85546875" style="907" customWidth="1"/>
    <col min="3338" max="3338" width="14.5703125" style="907" customWidth="1"/>
    <col min="3339" max="3339" width="9.85546875" style="907" bestFit="1" customWidth="1"/>
    <col min="3340" max="3583" width="6.85546875" style="907"/>
    <col min="3584" max="3584" width="2.140625" style="907" customWidth="1"/>
    <col min="3585" max="3585" width="6.85546875" style="907"/>
    <col min="3586" max="3586" width="37.85546875" style="907" customWidth="1"/>
    <col min="3587" max="3587" width="10.7109375" style="907" bestFit="1" customWidth="1"/>
    <col min="3588" max="3588" width="12.140625" style="907" customWidth="1"/>
    <col min="3589" max="3589" width="11.140625" style="907" customWidth="1"/>
    <col min="3590" max="3590" width="16.85546875" style="907" customWidth="1"/>
    <col min="3591" max="3591" width="10.140625" style="907" customWidth="1"/>
    <col min="3592" max="3592" width="11.42578125" style="907" customWidth="1"/>
    <col min="3593" max="3593" width="20.85546875" style="907" customWidth="1"/>
    <col min="3594" max="3594" width="14.5703125" style="907" customWidth="1"/>
    <col min="3595" max="3595" width="9.85546875" style="907" bestFit="1" customWidth="1"/>
    <col min="3596" max="3839" width="6.85546875" style="907"/>
    <col min="3840" max="3840" width="2.140625" style="907" customWidth="1"/>
    <col min="3841" max="3841" width="6.85546875" style="907"/>
    <col min="3842" max="3842" width="37.85546875" style="907" customWidth="1"/>
    <col min="3843" max="3843" width="10.7109375" style="907" bestFit="1" customWidth="1"/>
    <col min="3844" max="3844" width="12.140625" style="907" customWidth="1"/>
    <col min="3845" max="3845" width="11.140625" style="907" customWidth="1"/>
    <col min="3846" max="3846" width="16.85546875" style="907" customWidth="1"/>
    <col min="3847" max="3847" width="10.140625" style="907" customWidth="1"/>
    <col min="3848" max="3848" width="11.42578125" style="907" customWidth="1"/>
    <col min="3849" max="3849" width="20.85546875" style="907" customWidth="1"/>
    <col min="3850" max="3850" width="14.5703125" style="907" customWidth="1"/>
    <col min="3851" max="3851" width="9.85546875" style="907" bestFit="1" customWidth="1"/>
    <col min="3852" max="4095" width="6.85546875" style="907"/>
    <col min="4096" max="4096" width="2.140625" style="907" customWidth="1"/>
    <col min="4097" max="4097" width="6.85546875" style="907"/>
    <col min="4098" max="4098" width="37.85546875" style="907" customWidth="1"/>
    <col min="4099" max="4099" width="10.7109375" style="907" bestFit="1" customWidth="1"/>
    <col min="4100" max="4100" width="12.140625" style="907" customWidth="1"/>
    <col min="4101" max="4101" width="11.140625" style="907" customWidth="1"/>
    <col min="4102" max="4102" width="16.85546875" style="907" customWidth="1"/>
    <col min="4103" max="4103" width="10.140625" style="907" customWidth="1"/>
    <col min="4104" max="4104" width="11.42578125" style="907" customWidth="1"/>
    <col min="4105" max="4105" width="20.85546875" style="907" customWidth="1"/>
    <col min="4106" max="4106" width="14.5703125" style="907" customWidth="1"/>
    <col min="4107" max="4107" width="9.85546875" style="907" bestFit="1" customWidth="1"/>
    <col min="4108" max="4351" width="6.85546875" style="907"/>
    <col min="4352" max="4352" width="2.140625" style="907" customWidth="1"/>
    <col min="4353" max="4353" width="6.85546875" style="907"/>
    <col min="4354" max="4354" width="37.85546875" style="907" customWidth="1"/>
    <col min="4355" max="4355" width="10.7109375" style="907" bestFit="1" customWidth="1"/>
    <col min="4356" max="4356" width="12.140625" style="907" customWidth="1"/>
    <col min="4357" max="4357" width="11.140625" style="907" customWidth="1"/>
    <col min="4358" max="4358" width="16.85546875" style="907" customWidth="1"/>
    <col min="4359" max="4359" width="10.140625" style="907" customWidth="1"/>
    <col min="4360" max="4360" width="11.42578125" style="907" customWidth="1"/>
    <col min="4361" max="4361" width="20.85546875" style="907" customWidth="1"/>
    <col min="4362" max="4362" width="14.5703125" style="907" customWidth="1"/>
    <col min="4363" max="4363" width="9.85546875" style="907" bestFit="1" customWidth="1"/>
    <col min="4364" max="4607" width="6.85546875" style="907"/>
    <col min="4608" max="4608" width="2.140625" style="907" customWidth="1"/>
    <col min="4609" max="4609" width="6.85546875" style="907"/>
    <col min="4610" max="4610" width="37.85546875" style="907" customWidth="1"/>
    <col min="4611" max="4611" width="10.7109375" style="907" bestFit="1" customWidth="1"/>
    <col min="4612" max="4612" width="12.140625" style="907" customWidth="1"/>
    <col min="4613" max="4613" width="11.140625" style="907" customWidth="1"/>
    <col min="4614" max="4614" width="16.85546875" style="907" customWidth="1"/>
    <col min="4615" max="4615" width="10.140625" style="907" customWidth="1"/>
    <col min="4616" max="4616" width="11.42578125" style="907" customWidth="1"/>
    <col min="4617" max="4617" width="20.85546875" style="907" customWidth="1"/>
    <col min="4618" max="4618" width="14.5703125" style="907" customWidth="1"/>
    <col min="4619" max="4619" width="9.85546875" style="907" bestFit="1" customWidth="1"/>
    <col min="4620" max="4863" width="6.85546875" style="907"/>
    <col min="4864" max="4864" width="2.140625" style="907" customWidth="1"/>
    <col min="4865" max="4865" width="6.85546875" style="907"/>
    <col min="4866" max="4866" width="37.85546875" style="907" customWidth="1"/>
    <col min="4867" max="4867" width="10.7109375" style="907" bestFit="1" customWidth="1"/>
    <col min="4868" max="4868" width="12.140625" style="907" customWidth="1"/>
    <col min="4869" max="4869" width="11.140625" style="907" customWidth="1"/>
    <col min="4870" max="4870" width="16.85546875" style="907" customWidth="1"/>
    <col min="4871" max="4871" width="10.140625" style="907" customWidth="1"/>
    <col min="4872" max="4872" width="11.42578125" style="907" customWidth="1"/>
    <col min="4873" max="4873" width="20.85546875" style="907" customWidth="1"/>
    <col min="4874" max="4874" width="14.5703125" style="907" customWidth="1"/>
    <col min="4875" max="4875" width="9.85546875" style="907" bestFit="1" customWidth="1"/>
    <col min="4876" max="5119" width="6.85546875" style="907"/>
    <col min="5120" max="5120" width="2.140625" style="907" customWidth="1"/>
    <col min="5121" max="5121" width="6.85546875" style="907"/>
    <col min="5122" max="5122" width="37.85546875" style="907" customWidth="1"/>
    <col min="5123" max="5123" width="10.7109375" style="907" bestFit="1" customWidth="1"/>
    <col min="5124" max="5124" width="12.140625" style="907" customWidth="1"/>
    <col min="5125" max="5125" width="11.140625" style="907" customWidth="1"/>
    <col min="5126" max="5126" width="16.85546875" style="907" customWidth="1"/>
    <col min="5127" max="5127" width="10.140625" style="907" customWidth="1"/>
    <col min="5128" max="5128" width="11.42578125" style="907" customWidth="1"/>
    <col min="5129" max="5129" width="20.85546875" style="907" customWidth="1"/>
    <col min="5130" max="5130" width="14.5703125" style="907" customWidth="1"/>
    <col min="5131" max="5131" width="9.85546875" style="907" bestFit="1" customWidth="1"/>
    <col min="5132" max="5375" width="6.85546875" style="907"/>
    <col min="5376" max="5376" width="2.140625" style="907" customWidth="1"/>
    <col min="5377" max="5377" width="6.85546875" style="907"/>
    <col min="5378" max="5378" width="37.85546875" style="907" customWidth="1"/>
    <col min="5379" max="5379" width="10.7109375" style="907" bestFit="1" customWidth="1"/>
    <col min="5380" max="5380" width="12.140625" style="907" customWidth="1"/>
    <col min="5381" max="5381" width="11.140625" style="907" customWidth="1"/>
    <col min="5382" max="5382" width="16.85546875" style="907" customWidth="1"/>
    <col min="5383" max="5383" width="10.140625" style="907" customWidth="1"/>
    <col min="5384" max="5384" width="11.42578125" style="907" customWidth="1"/>
    <col min="5385" max="5385" width="20.85546875" style="907" customWidth="1"/>
    <col min="5386" max="5386" width="14.5703125" style="907" customWidth="1"/>
    <col min="5387" max="5387" width="9.85546875" style="907" bestFit="1" customWidth="1"/>
    <col min="5388" max="5631" width="6.85546875" style="907"/>
    <col min="5632" max="5632" width="2.140625" style="907" customWidth="1"/>
    <col min="5633" max="5633" width="6.85546875" style="907"/>
    <col min="5634" max="5634" width="37.85546875" style="907" customWidth="1"/>
    <col min="5635" max="5635" width="10.7109375" style="907" bestFit="1" customWidth="1"/>
    <col min="5636" max="5636" width="12.140625" style="907" customWidth="1"/>
    <col min="5637" max="5637" width="11.140625" style="907" customWidth="1"/>
    <col min="5638" max="5638" width="16.85546875" style="907" customWidth="1"/>
    <col min="5639" max="5639" width="10.140625" style="907" customWidth="1"/>
    <col min="5640" max="5640" width="11.42578125" style="907" customWidth="1"/>
    <col min="5641" max="5641" width="20.85546875" style="907" customWidth="1"/>
    <col min="5642" max="5642" width="14.5703125" style="907" customWidth="1"/>
    <col min="5643" max="5643" width="9.85546875" style="907" bestFit="1" customWidth="1"/>
    <col min="5644" max="5887" width="6.85546875" style="907"/>
    <col min="5888" max="5888" width="2.140625" style="907" customWidth="1"/>
    <col min="5889" max="5889" width="6.85546875" style="907"/>
    <col min="5890" max="5890" width="37.85546875" style="907" customWidth="1"/>
    <col min="5891" max="5891" width="10.7109375" style="907" bestFit="1" customWidth="1"/>
    <col min="5892" max="5892" width="12.140625" style="907" customWidth="1"/>
    <col min="5893" max="5893" width="11.140625" style="907" customWidth="1"/>
    <col min="5894" max="5894" width="16.85546875" style="907" customWidth="1"/>
    <col min="5895" max="5895" width="10.140625" style="907" customWidth="1"/>
    <col min="5896" max="5896" width="11.42578125" style="907" customWidth="1"/>
    <col min="5897" max="5897" width="20.85546875" style="907" customWidth="1"/>
    <col min="5898" max="5898" width="14.5703125" style="907" customWidth="1"/>
    <col min="5899" max="5899" width="9.85546875" style="907" bestFit="1" customWidth="1"/>
    <col min="5900" max="6143" width="6.85546875" style="907"/>
    <col min="6144" max="6144" width="2.140625" style="907" customWidth="1"/>
    <col min="6145" max="6145" width="6.85546875" style="907"/>
    <col min="6146" max="6146" width="37.85546875" style="907" customWidth="1"/>
    <col min="6147" max="6147" width="10.7109375" style="907" bestFit="1" customWidth="1"/>
    <col min="6148" max="6148" width="12.140625" style="907" customWidth="1"/>
    <col min="6149" max="6149" width="11.140625" style="907" customWidth="1"/>
    <col min="6150" max="6150" width="16.85546875" style="907" customWidth="1"/>
    <col min="6151" max="6151" width="10.140625" style="907" customWidth="1"/>
    <col min="6152" max="6152" width="11.42578125" style="907" customWidth="1"/>
    <col min="6153" max="6153" width="20.85546875" style="907" customWidth="1"/>
    <col min="6154" max="6154" width="14.5703125" style="907" customWidth="1"/>
    <col min="6155" max="6155" width="9.85546875" style="907" bestFit="1" customWidth="1"/>
    <col min="6156" max="6399" width="6.85546875" style="907"/>
    <col min="6400" max="6400" width="2.140625" style="907" customWidth="1"/>
    <col min="6401" max="6401" width="6.85546875" style="907"/>
    <col min="6402" max="6402" width="37.85546875" style="907" customWidth="1"/>
    <col min="6403" max="6403" width="10.7109375" style="907" bestFit="1" customWidth="1"/>
    <col min="6404" max="6404" width="12.140625" style="907" customWidth="1"/>
    <col min="6405" max="6405" width="11.140625" style="907" customWidth="1"/>
    <col min="6406" max="6406" width="16.85546875" style="907" customWidth="1"/>
    <col min="6407" max="6407" width="10.140625" style="907" customWidth="1"/>
    <col min="6408" max="6408" width="11.42578125" style="907" customWidth="1"/>
    <col min="6409" max="6409" width="20.85546875" style="907" customWidth="1"/>
    <col min="6410" max="6410" width="14.5703125" style="907" customWidth="1"/>
    <col min="6411" max="6411" width="9.85546875" style="907" bestFit="1" customWidth="1"/>
    <col min="6412" max="6655" width="6.85546875" style="907"/>
    <col min="6656" max="6656" width="2.140625" style="907" customWidth="1"/>
    <col min="6657" max="6657" width="6.85546875" style="907"/>
    <col min="6658" max="6658" width="37.85546875" style="907" customWidth="1"/>
    <col min="6659" max="6659" width="10.7109375" style="907" bestFit="1" customWidth="1"/>
    <col min="6660" max="6660" width="12.140625" style="907" customWidth="1"/>
    <col min="6661" max="6661" width="11.140625" style="907" customWidth="1"/>
    <col min="6662" max="6662" width="16.85546875" style="907" customWidth="1"/>
    <col min="6663" max="6663" width="10.140625" style="907" customWidth="1"/>
    <col min="6664" max="6664" width="11.42578125" style="907" customWidth="1"/>
    <col min="6665" max="6665" width="20.85546875" style="907" customWidth="1"/>
    <col min="6666" max="6666" width="14.5703125" style="907" customWidth="1"/>
    <col min="6667" max="6667" width="9.85546875" style="907" bestFit="1" customWidth="1"/>
    <col min="6668" max="6911" width="6.85546875" style="907"/>
    <col min="6912" max="6912" width="2.140625" style="907" customWidth="1"/>
    <col min="6913" max="6913" width="6.85546875" style="907"/>
    <col min="6914" max="6914" width="37.85546875" style="907" customWidth="1"/>
    <col min="6915" max="6915" width="10.7109375" style="907" bestFit="1" customWidth="1"/>
    <col min="6916" max="6916" width="12.140625" style="907" customWidth="1"/>
    <col min="6917" max="6917" width="11.140625" style="907" customWidth="1"/>
    <col min="6918" max="6918" width="16.85546875" style="907" customWidth="1"/>
    <col min="6919" max="6919" width="10.140625" style="907" customWidth="1"/>
    <col min="6920" max="6920" width="11.42578125" style="907" customWidth="1"/>
    <col min="6921" max="6921" width="20.85546875" style="907" customWidth="1"/>
    <col min="6922" max="6922" width="14.5703125" style="907" customWidth="1"/>
    <col min="6923" max="6923" width="9.85546875" style="907" bestFit="1" customWidth="1"/>
    <col min="6924" max="7167" width="6.85546875" style="907"/>
    <col min="7168" max="7168" width="2.140625" style="907" customWidth="1"/>
    <col min="7169" max="7169" width="6.85546875" style="907"/>
    <col min="7170" max="7170" width="37.85546875" style="907" customWidth="1"/>
    <col min="7171" max="7171" width="10.7109375" style="907" bestFit="1" customWidth="1"/>
    <col min="7172" max="7172" width="12.140625" style="907" customWidth="1"/>
    <col min="7173" max="7173" width="11.140625" style="907" customWidth="1"/>
    <col min="7174" max="7174" width="16.85546875" style="907" customWidth="1"/>
    <col min="7175" max="7175" width="10.140625" style="907" customWidth="1"/>
    <col min="7176" max="7176" width="11.42578125" style="907" customWidth="1"/>
    <col min="7177" max="7177" width="20.85546875" style="907" customWidth="1"/>
    <col min="7178" max="7178" width="14.5703125" style="907" customWidth="1"/>
    <col min="7179" max="7179" width="9.85546875" style="907" bestFit="1" customWidth="1"/>
    <col min="7180" max="7423" width="6.85546875" style="907"/>
    <col min="7424" max="7424" width="2.140625" style="907" customWidth="1"/>
    <col min="7425" max="7425" width="6.85546875" style="907"/>
    <col min="7426" max="7426" width="37.85546875" style="907" customWidth="1"/>
    <col min="7427" max="7427" width="10.7109375" style="907" bestFit="1" customWidth="1"/>
    <col min="7428" max="7428" width="12.140625" style="907" customWidth="1"/>
    <col min="7429" max="7429" width="11.140625" style="907" customWidth="1"/>
    <col min="7430" max="7430" width="16.85546875" style="907" customWidth="1"/>
    <col min="7431" max="7431" width="10.140625" style="907" customWidth="1"/>
    <col min="7432" max="7432" width="11.42578125" style="907" customWidth="1"/>
    <col min="7433" max="7433" width="20.85546875" style="907" customWidth="1"/>
    <col min="7434" max="7434" width="14.5703125" style="907" customWidth="1"/>
    <col min="7435" max="7435" width="9.85546875" style="907" bestFit="1" customWidth="1"/>
    <col min="7436" max="7679" width="6.85546875" style="907"/>
    <col min="7680" max="7680" width="2.140625" style="907" customWidth="1"/>
    <col min="7681" max="7681" width="6.85546875" style="907"/>
    <col min="7682" max="7682" width="37.85546875" style="907" customWidth="1"/>
    <col min="7683" max="7683" width="10.7109375" style="907" bestFit="1" customWidth="1"/>
    <col min="7684" max="7684" width="12.140625" style="907" customWidth="1"/>
    <col min="7685" max="7685" width="11.140625" style="907" customWidth="1"/>
    <col min="7686" max="7686" width="16.85546875" style="907" customWidth="1"/>
    <col min="7687" max="7687" width="10.140625" style="907" customWidth="1"/>
    <col min="7688" max="7688" width="11.42578125" style="907" customWidth="1"/>
    <col min="7689" max="7689" width="20.85546875" style="907" customWidth="1"/>
    <col min="7690" max="7690" width="14.5703125" style="907" customWidth="1"/>
    <col min="7691" max="7691" width="9.85546875" style="907" bestFit="1" customWidth="1"/>
    <col min="7692" max="7935" width="6.85546875" style="907"/>
    <col min="7936" max="7936" width="2.140625" style="907" customWidth="1"/>
    <col min="7937" max="7937" width="6.85546875" style="907"/>
    <col min="7938" max="7938" width="37.85546875" style="907" customWidth="1"/>
    <col min="7939" max="7939" width="10.7109375" style="907" bestFit="1" customWidth="1"/>
    <col min="7940" max="7940" width="12.140625" style="907" customWidth="1"/>
    <col min="7941" max="7941" width="11.140625" style="907" customWidth="1"/>
    <col min="7942" max="7942" width="16.85546875" style="907" customWidth="1"/>
    <col min="7943" max="7943" width="10.140625" style="907" customWidth="1"/>
    <col min="7944" max="7944" width="11.42578125" style="907" customWidth="1"/>
    <col min="7945" max="7945" width="20.85546875" style="907" customWidth="1"/>
    <col min="7946" max="7946" width="14.5703125" style="907" customWidth="1"/>
    <col min="7947" max="7947" width="9.85546875" style="907" bestFit="1" customWidth="1"/>
    <col min="7948" max="8191" width="6.85546875" style="907"/>
    <col min="8192" max="8192" width="2.140625" style="907" customWidth="1"/>
    <col min="8193" max="8193" width="6.85546875" style="907"/>
    <col min="8194" max="8194" width="37.85546875" style="907" customWidth="1"/>
    <col min="8195" max="8195" width="10.7109375" style="907" bestFit="1" customWidth="1"/>
    <col min="8196" max="8196" width="12.140625" style="907" customWidth="1"/>
    <col min="8197" max="8197" width="11.140625" style="907" customWidth="1"/>
    <col min="8198" max="8198" width="16.85546875" style="907" customWidth="1"/>
    <col min="8199" max="8199" width="10.140625" style="907" customWidth="1"/>
    <col min="8200" max="8200" width="11.42578125" style="907" customWidth="1"/>
    <col min="8201" max="8201" width="20.85546875" style="907" customWidth="1"/>
    <col min="8202" max="8202" width="14.5703125" style="907" customWidth="1"/>
    <col min="8203" max="8203" width="9.85546875" style="907" bestFit="1" customWidth="1"/>
    <col min="8204" max="8447" width="6.85546875" style="907"/>
    <col min="8448" max="8448" width="2.140625" style="907" customWidth="1"/>
    <col min="8449" max="8449" width="6.85546875" style="907"/>
    <col min="8450" max="8450" width="37.85546875" style="907" customWidth="1"/>
    <col min="8451" max="8451" width="10.7109375" style="907" bestFit="1" customWidth="1"/>
    <col min="8452" max="8452" width="12.140625" style="907" customWidth="1"/>
    <col min="8453" max="8453" width="11.140625" style="907" customWidth="1"/>
    <col min="8454" max="8454" width="16.85546875" style="907" customWidth="1"/>
    <col min="8455" max="8455" width="10.140625" style="907" customWidth="1"/>
    <col min="8456" max="8456" width="11.42578125" style="907" customWidth="1"/>
    <col min="8457" max="8457" width="20.85546875" style="907" customWidth="1"/>
    <col min="8458" max="8458" width="14.5703125" style="907" customWidth="1"/>
    <col min="8459" max="8459" width="9.85546875" style="907" bestFit="1" customWidth="1"/>
    <col min="8460" max="8703" width="6.85546875" style="907"/>
    <col min="8704" max="8704" width="2.140625" style="907" customWidth="1"/>
    <col min="8705" max="8705" width="6.85546875" style="907"/>
    <col min="8706" max="8706" width="37.85546875" style="907" customWidth="1"/>
    <col min="8707" max="8707" width="10.7109375" style="907" bestFit="1" customWidth="1"/>
    <col min="8708" max="8708" width="12.140625" style="907" customWidth="1"/>
    <col min="8709" max="8709" width="11.140625" style="907" customWidth="1"/>
    <col min="8710" max="8710" width="16.85546875" style="907" customWidth="1"/>
    <col min="8711" max="8711" width="10.140625" style="907" customWidth="1"/>
    <col min="8712" max="8712" width="11.42578125" style="907" customWidth="1"/>
    <col min="8713" max="8713" width="20.85546875" style="907" customWidth="1"/>
    <col min="8714" max="8714" width="14.5703125" style="907" customWidth="1"/>
    <col min="8715" max="8715" width="9.85546875" style="907" bestFit="1" customWidth="1"/>
    <col min="8716" max="8959" width="6.85546875" style="907"/>
    <col min="8960" max="8960" width="2.140625" style="907" customWidth="1"/>
    <col min="8961" max="8961" width="6.85546875" style="907"/>
    <col min="8962" max="8962" width="37.85546875" style="907" customWidth="1"/>
    <col min="8963" max="8963" width="10.7109375" style="907" bestFit="1" customWidth="1"/>
    <col min="8964" max="8964" width="12.140625" style="907" customWidth="1"/>
    <col min="8965" max="8965" width="11.140625" style="907" customWidth="1"/>
    <col min="8966" max="8966" width="16.85546875" style="907" customWidth="1"/>
    <col min="8967" max="8967" width="10.140625" style="907" customWidth="1"/>
    <col min="8968" max="8968" width="11.42578125" style="907" customWidth="1"/>
    <col min="8969" max="8969" width="20.85546875" style="907" customWidth="1"/>
    <col min="8970" max="8970" width="14.5703125" style="907" customWidth="1"/>
    <col min="8971" max="8971" width="9.85546875" style="907" bestFit="1" customWidth="1"/>
    <col min="8972" max="9215" width="6.85546875" style="907"/>
    <col min="9216" max="9216" width="2.140625" style="907" customWidth="1"/>
    <col min="9217" max="9217" width="6.85546875" style="907"/>
    <col min="9218" max="9218" width="37.85546875" style="907" customWidth="1"/>
    <col min="9219" max="9219" width="10.7109375" style="907" bestFit="1" customWidth="1"/>
    <col min="9220" max="9220" width="12.140625" style="907" customWidth="1"/>
    <col min="9221" max="9221" width="11.140625" style="907" customWidth="1"/>
    <col min="9222" max="9222" width="16.85546875" style="907" customWidth="1"/>
    <col min="9223" max="9223" width="10.140625" style="907" customWidth="1"/>
    <col min="9224" max="9224" width="11.42578125" style="907" customWidth="1"/>
    <col min="9225" max="9225" width="20.85546875" style="907" customWidth="1"/>
    <col min="9226" max="9226" width="14.5703125" style="907" customWidth="1"/>
    <col min="9227" max="9227" width="9.85546875" style="907" bestFit="1" customWidth="1"/>
    <col min="9228" max="9471" width="6.85546875" style="907"/>
    <col min="9472" max="9472" width="2.140625" style="907" customWidth="1"/>
    <col min="9473" max="9473" width="6.85546875" style="907"/>
    <col min="9474" max="9474" width="37.85546875" style="907" customWidth="1"/>
    <col min="9475" max="9475" width="10.7109375" style="907" bestFit="1" customWidth="1"/>
    <col min="9476" max="9476" width="12.140625" style="907" customWidth="1"/>
    <col min="9477" max="9477" width="11.140625" style="907" customWidth="1"/>
    <col min="9478" max="9478" width="16.85546875" style="907" customWidth="1"/>
    <col min="9479" max="9479" width="10.140625" style="907" customWidth="1"/>
    <col min="9480" max="9480" width="11.42578125" style="907" customWidth="1"/>
    <col min="9481" max="9481" width="20.85546875" style="907" customWidth="1"/>
    <col min="9482" max="9482" width="14.5703125" style="907" customWidth="1"/>
    <col min="9483" max="9483" width="9.85546875" style="907" bestFit="1" customWidth="1"/>
    <col min="9484" max="9727" width="6.85546875" style="907"/>
    <col min="9728" max="9728" width="2.140625" style="907" customWidth="1"/>
    <col min="9729" max="9729" width="6.85546875" style="907"/>
    <col min="9730" max="9730" width="37.85546875" style="907" customWidth="1"/>
    <col min="9731" max="9731" width="10.7109375" style="907" bestFit="1" customWidth="1"/>
    <col min="9732" max="9732" width="12.140625" style="907" customWidth="1"/>
    <col min="9733" max="9733" width="11.140625" style="907" customWidth="1"/>
    <col min="9734" max="9734" width="16.85546875" style="907" customWidth="1"/>
    <col min="9735" max="9735" width="10.140625" style="907" customWidth="1"/>
    <col min="9736" max="9736" width="11.42578125" style="907" customWidth="1"/>
    <col min="9737" max="9737" width="20.85546875" style="907" customWidth="1"/>
    <col min="9738" max="9738" width="14.5703125" style="907" customWidth="1"/>
    <col min="9739" max="9739" width="9.85546875" style="907" bestFit="1" customWidth="1"/>
    <col min="9740" max="9983" width="6.85546875" style="907"/>
    <col min="9984" max="9984" width="2.140625" style="907" customWidth="1"/>
    <col min="9985" max="9985" width="6.85546875" style="907"/>
    <col min="9986" max="9986" width="37.85546875" style="907" customWidth="1"/>
    <col min="9987" max="9987" width="10.7109375" style="907" bestFit="1" customWidth="1"/>
    <col min="9988" max="9988" width="12.140625" style="907" customWidth="1"/>
    <col min="9989" max="9989" width="11.140625" style="907" customWidth="1"/>
    <col min="9990" max="9990" width="16.85546875" style="907" customWidth="1"/>
    <col min="9991" max="9991" width="10.140625" style="907" customWidth="1"/>
    <col min="9992" max="9992" width="11.42578125" style="907" customWidth="1"/>
    <col min="9993" max="9993" width="20.85546875" style="907" customWidth="1"/>
    <col min="9994" max="9994" width="14.5703125" style="907" customWidth="1"/>
    <col min="9995" max="9995" width="9.85546875" style="907" bestFit="1" customWidth="1"/>
    <col min="9996" max="10239" width="6.85546875" style="907"/>
    <col min="10240" max="10240" width="2.140625" style="907" customWidth="1"/>
    <col min="10241" max="10241" width="6.85546875" style="907"/>
    <col min="10242" max="10242" width="37.85546875" style="907" customWidth="1"/>
    <col min="10243" max="10243" width="10.7109375" style="907" bestFit="1" customWidth="1"/>
    <col min="10244" max="10244" width="12.140625" style="907" customWidth="1"/>
    <col min="10245" max="10245" width="11.140625" style="907" customWidth="1"/>
    <col min="10246" max="10246" width="16.85546875" style="907" customWidth="1"/>
    <col min="10247" max="10247" width="10.140625" style="907" customWidth="1"/>
    <col min="10248" max="10248" width="11.42578125" style="907" customWidth="1"/>
    <col min="10249" max="10249" width="20.85546875" style="907" customWidth="1"/>
    <col min="10250" max="10250" width="14.5703125" style="907" customWidth="1"/>
    <col min="10251" max="10251" width="9.85546875" style="907" bestFit="1" customWidth="1"/>
    <col min="10252" max="10495" width="6.85546875" style="907"/>
    <col min="10496" max="10496" width="2.140625" style="907" customWidth="1"/>
    <col min="10497" max="10497" width="6.85546875" style="907"/>
    <col min="10498" max="10498" width="37.85546875" style="907" customWidth="1"/>
    <col min="10499" max="10499" width="10.7109375" style="907" bestFit="1" customWidth="1"/>
    <col min="10500" max="10500" width="12.140625" style="907" customWidth="1"/>
    <col min="10501" max="10501" width="11.140625" style="907" customWidth="1"/>
    <col min="10502" max="10502" width="16.85546875" style="907" customWidth="1"/>
    <col min="10503" max="10503" width="10.140625" style="907" customWidth="1"/>
    <col min="10504" max="10504" width="11.42578125" style="907" customWidth="1"/>
    <col min="10505" max="10505" width="20.85546875" style="907" customWidth="1"/>
    <col min="10506" max="10506" width="14.5703125" style="907" customWidth="1"/>
    <col min="10507" max="10507" width="9.85546875" style="907" bestFit="1" customWidth="1"/>
    <col min="10508" max="10751" width="6.85546875" style="907"/>
    <col min="10752" max="10752" width="2.140625" style="907" customWidth="1"/>
    <col min="10753" max="10753" width="6.85546875" style="907"/>
    <col min="10754" max="10754" width="37.85546875" style="907" customWidth="1"/>
    <col min="10755" max="10755" width="10.7109375" style="907" bestFit="1" customWidth="1"/>
    <col min="10756" max="10756" width="12.140625" style="907" customWidth="1"/>
    <col min="10757" max="10757" width="11.140625" style="907" customWidth="1"/>
    <col min="10758" max="10758" width="16.85546875" style="907" customWidth="1"/>
    <col min="10759" max="10759" width="10.140625" style="907" customWidth="1"/>
    <col min="10760" max="10760" width="11.42578125" style="907" customWidth="1"/>
    <col min="10761" max="10761" width="20.85546875" style="907" customWidth="1"/>
    <col min="10762" max="10762" width="14.5703125" style="907" customWidth="1"/>
    <col min="10763" max="10763" width="9.85546875" style="907" bestFit="1" customWidth="1"/>
    <col min="10764" max="11007" width="6.85546875" style="907"/>
    <col min="11008" max="11008" width="2.140625" style="907" customWidth="1"/>
    <col min="11009" max="11009" width="6.85546875" style="907"/>
    <col min="11010" max="11010" width="37.85546875" style="907" customWidth="1"/>
    <col min="11011" max="11011" width="10.7109375" style="907" bestFit="1" customWidth="1"/>
    <col min="11012" max="11012" width="12.140625" style="907" customWidth="1"/>
    <col min="11013" max="11013" width="11.140625" style="907" customWidth="1"/>
    <col min="11014" max="11014" width="16.85546875" style="907" customWidth="1"/>
    <col min="11015" max="11015" width="10.140625" style="907" customWidth="1"/>
    <col min="11016" max="11016" width="11.42578125" style="907" customWidth="1"/>
    <col min="11017" max="11017" width="20.85546875" style="907" customWidth="1"/>
    <col min="11018" max="11018" width="14.5703125" style="907" customWidth="1"/>
    <col min="11019" max="11019" width="9.85546875" style="907" bestFit="1" customWidth="1"/>
    <col min="11020" max="11263" width="6.85546875" style="907"/>
    <col min="11264" max="11264" width="2.140625" style="907" customWidth="1"/>
    <col min="11265" max="11265" width="6.85546875" style="907"/>
    <col min="11266" max="11266" width="37.85546875" style="907" customWidth="1"/>
    <col min="11267" max="11267" width="10.7109375" style="907" bestFit="1" customWidth="1"/>
    <col min="11268" max="11268" width="12.140625" style="907" customWidth="1"/>
    <col min="11269" max="11269" width="11.140625" style="907" customWidth="1"/>
    <col min="11270" max="11270" width="16.85546875" style="907" customWidth="1"/>
    <col min="11271" max="11271" width="10.140625" style="907" customWidth="1"/>
    <col min="11272" max="11272" width="11.42578125" style="907" customWidth="1"/>
    <col min="11273" max="11273" width="20.85546875" style="907" customWidth="1"/>
    <col min="11274" max="11274" width="14.5703125" style="907" customWidth="1"/>
    <col min="11275" max="11275" width="9.85546875" style="907" bestFit="1" customWidth="1"/>
    <col min="11276" max="11519" width="6.85546875" style="907"/>
    <col min="11520" max="11520" width="2.140625" style="907" customWidth="1"/>
    <col min="11521" max="11521" width="6.85546875" style="907"/>
    <col min="11522" max="11522" width="37.85546875" style="907" customWidth="1"/>
    <col min="11523" max="11523" width="10.7109375" style="907" bestFit="1" customWidth="1"/>
    <col min="11524" max="11524" width="12.140625" style="907" customWidth="1"/>
    <col min="11525" max="11525" width="11.140625" style="907" customWidth="1"/>
    <col min="11526" max="11526" width="16.85546875" style="907" customWidth="1"/>
    <col min="11527" max="11527" width="10.140625" style="907" customWidth="1"/>
    <col min="11528" max="11528" width="11.42578125" style="907" customWidth="1"/>
    <col min="11529" max="11529" width="20.85546875" style="907" customWidth="1"/>
    <col min="11530" max="11530" width="14.5703125" style="907" customWidth="1"/>
    <col min="11531" max="11531" width="9.85546875" style="907" bestFit="1" customWidth="1"/>
    <col min="11532" max="11775" width="6.85546875" style="907"/>
    <col min="11776" max="11776" width="2.140625" style="907" customWidth="1"/>
    <col min="11777" max="11777" width="6.85546875" style="907"/>
    <col min="11778" max="11778" width="37.85546875" style="907" customWidth="1"/>
    <col min="11779" max="11779" width="10.7109375" style="907" bestFit="1" customWidth="1"/>
    <col min="11780" max="11780" width="12.140625" style="907" customWidth="1"/>
    <col min="11781" max="11781" width="11.140625" style="907" customWidth="1"/>
    <col min="11782" max="11782" width="16.85546875" style="907" customWidth="1"/>
    <col min="11783" max="11783" width="10.140625" style="907" customWidth="1"/>
    <col min="11784" max="11784" width="11.42578125" style="907" customWidth="1"/>
    <col min="11785" max="11785" width="20.85546875" style="907" customWidth="1"/>
    <col min="11786" max="11786" width="14.5703125" style="907" customWidth="1"/>
    <col min="11787" max="11787" width="9.85546875" style="907" bestFit="1" customWidth="1"/>
    <col min="11788" max="12031" width="6.85546875" style="907"/>
    <col min="12032" max="12032" width="2.140625" style="907" customWidth="1"/>
    <col min="12033" max="12033" width="6.85546875" style="907"/>
    <col min="12034" max="12034" width="37.85546875" style="907" customWidth="1"/>
    <col min="12035" max="12035" width="10.7109375" style="907" bestFit="1" customWidth="1"/>
    <col min="12036" max="12036" width="12.140625" style="907" customWidth="1"/>
    <col min="12037" max="12037" width="11.140625" style="907" customWidth="1"/>
    <col min="12038" max="12038" width="16.85546875" style="907" customWidth="1"/>
    <col min="12039" max="12039" width="10.140625" style="907" customWidth="1"/>
    <col min="12040" max="12040" width="11.42578125" style="907" customWidth="1"/>
    <col min="12041" max="12041" width="20.85546875" style="907" customWidth="1"/>
    <col min="12042" max="12042" width="14.5703125" style="907" customWidth="1"/>
    <col min="12043" max="12043" width="9.85546875" style="907" bestFit="1" customWidth="1"/>
    <col min="12044" max="12287" width="6.85546875" style="907"/>
    <col min="12288" max="12288" width="2.140625" style="907" customWidth="1"/>
    <col min="12289" max="12289" width="6.85546875" style="907"/>
    <col min="12290" max="12290" width="37.85546875" style="907" customWidth="1"/>
    <col min="12291" max="12291" width="10.7109375" style="907" bestFit="1" customWidth="1"/>
    <col min="12292" max="12292" width="12.140625" style="907" customWidth="1"/>
    <col min="12293" max="12293" width="11.140625" style="907" customWidth="1"/>
    <col min="12294" max="12294" width="16.85546875" style="907" customWidth="1"/>
    <col min="12295" max="12295" width="10.140625" style="907" customWidth="1"/>
    <col min="12296" max="12296" width="11.42578125" style="907" customWidth="1"/>
    <col min="12297" max="12297" width="20.85546875" style="907" customWidth="1"/>
    <col min="12298" max="12298" width="14.5703125" style="907" customWidth="1"/>
    <col min="12299" max="12299" width="9.85546875" style="907" bestFit="1" customWidth="1"/>
    <col min="12300" max="12543" width="6.85546875" style="907"/>
    <col min="12544" max="12544" width="2.140625" style="907" customWidth="1"/>
    <col min="12545" max="12545" width="6.85546875" style="907"/>
    <col min="12546" max="12546" width="37.85546875" style="907" customWidth="1"/>
    <col min="12547" max="12547" width="10.7109375" style="907" bestFit="1" customWidth="1"/>
    <col min="12548" max="12548" width="12.140625" style="907" customWidth="1"/>
    <col min="12549" max="12549" width="11.140625" style="907" customWidth="1"/>
    <col min="12550" max="12550" width="16.85546875" style="907" customWidth="1"/>
    <col min="12551" max="12551" width="10.140625" style="907" customWidth="1"/>
    <col min="12552" max="12552" width="11.42578125" style="907" customWidth="1"/>
    <col min="12553" max="12553" width="20.85546875" style="907" customWidth="1"/>
    <col min="12554" max="12554" width="14.5703125" style="907" customWidth="1"/>
    <col min="12555" max="12555" width="9.85546875" style="907" bestFit="1" customWidth="1"/>
    <col min="12556" max="12799" width="6.85546875" style="907"/>
    <col min="12800" max="12800" width="2.140625" style="907" customWidth="1"/>
    <col min="12801" max="12801" width="6.85546875" style="907"/>
    <col min="12802" max="12802" width="37.85546875" style="907" customWidth="1"/>
    <col min="12803" max="12803" width="10.7109375" style="907" bestFit="1" customWidth="1"/>
    <col min="12804" max="12804" width="12.140625" style="907" customWidth="1"/>
    <col min="12805" max="12805" width="11.140625" style="907" customWidth="1"/>
    <col min="12806" max="12806" width="16.85546875" style="907" customWidth="1"/>
    <col min="12807" max="12807" width="10.140625" style="907" customWidth="1"/>
    <col min="12808" max="12808" width="11.42578125" style="907" customWidth="1"/>
    <col min="12809" max="12809" width="20.85546875" style="907" customWidth="1"/>
    <col min="12810" max="12810" width="14.5703125" style="907" customWidth="1"/>
    <col min="12811" max="12811" width="9.85546875" style="907" bestFit="1" customWidth="1"/>
    <col min="12812" max="13055" width="6.85546875" style="907"/>
    <col min="13056" max="13056" width="2.140625" style="907" customWidth="1"/>
    <col min="13057" max="13057" width="6.85546875" style="907"/>
    <col min="13058" max="13058" width="37.85546875" style="907" customWidth="1"/>
    <col min="13059" max="13059" width="10.7109375" style="907" bestFit="1" customWidth="1"/>
    <col min="13060" max="13060" width="12.140625" style="907" customWidth="1"/>
    <col min="13061" max="13061" width="11.140625" style="907" customWidth="1"/>
    <col min="13062" max="13062" width="16.85546875" style="907" customWidth="1"/>
    <col min="13063" max="13063" width="10.140625" style="907" customWidth="1"/>
    <col min="13064" max="13064" width="11.42578125" style="907" customWidth="1"/>
    <col min="13065" max="13065" width="20.85546875" style="907" customWidth="1"/>
    <col min="13066" max="13066" width="14.5703125" style="907" customWidth="1"/>
    <col min="13067" max="13067" width="9.85546875" style="907" bestFit="1" customWidth="1"/>
    <col min="13068" max="13311" width="6.85546875" style="907"/>
    <col min="13312" max="13312" width="2.140625" style="907" customWidth="1"/>
    <col min="13313" max="13313" width="6.85546875" style="907"/>
    <col min="13314" max="13314" width="37.85546875" style="907" customWidth="1"/>
    <col min="13315" max="13315" width="10.7109375" style="907" bestFit="1" customWidth="1"/>
    <col min="13316" max="13316" width="12.140625" style="907" customWidth="1"/>
    <col min="13317" max="13317" width="11.140625" style="907" customWidth="1"/>
    <col min="13318" max="13318" width="16.85546875" style="907" customWidth="1"/>
    <col min="13319" max="13319" width="10.140625" style="907" customWidth="1"/>
    <col min="13320" max="13320" width="11.42578125" style="907" customWidth="1"/>
    <col min="13321" max="13321" width="20.85546875" style="907" customWidth="1"/>
    <col min="13322" max="13322" width="14.5703125" style="907" customWidth="1"/>
    <col min="13323" max="13323" width="9.85546875" style="907" bestFit="1" customWidth="1"/>
    <col min="13324" max="13567" width="6.85546875" style="907"/>
    <col min="13568" max="13568" width="2.140625" style="907" customWidth="1"/>
    <col min="13569" max="13569" width="6.85546875" style="907"/>
    <col min="13570" max="13570" width="37.85546875" style="907" customWidth="1"/>
    <col min="13571" max="13571" width="10.7109375" style="907" bestFit="1" customWidth="1"/>
    <col min="13572" max="13572" width="12.140625" style="907" customWidth="1"/>
    <col min="13573" max="13573" width="11.140625" style="907" customWidth="1"/>
    <col min="13574" max="13574" width="16.85546875" style="907" customWidth="1"/>
    <col min="13575" max="13575" width="10.140625" style="907" customWidth="1"/>
    <col min="13576" max="13576" width="11.42578125" style="907" customWidth="1"/>
    <col min="13577" max="13577" width="20.85546875" style="907" customWidth="1"/>
    <col min="13578" max="13578" width="14.5703125" style="907" customWidth="1"/>
    <col min="13579" max="13579" width="9.85546875" style="907" bestFit="1" customWidth="1"/>
    <col min="13580" max="13823" width="6.85546875" style="907"/>
    <col min="13824" max="13824" width="2.140625" style="907" customWidth="1"/>
    <col min="13825" max="13825" width="6.85546875" style="907"/>
    <col min="13826" max="13826" width="37.85546875" style="907" customWidth="1"/>
    <col min="13827" max="13827" width="10.7109375" style="907" bestFit="1" customWidth="1"/>
    <col min="13828" max="13828" width="12.140625" style="907" customWidth="1"/>
    <col min="13829" max="13829" width="11.140625" style="907" customWidth="1"/>
    <col min="13830" max="13830" width="16.85546875" style="907" customWidth="1"/>
    <col min="13831" max="13831" width="10.140625" style="907" customWidth="1"/>
    <col min="13832" max="13832" width="11.42578125" style="907" customWidth="1"/>
    <col min="13833" max="13833" width="20.85546875" style="907" customWidth="1"/>
    <col min="13834" max="13834" width="14.5703125" style="907" customWidth="1"/>
    <col min="13835" max="13835" width="9.85546875" style="907" bestFit="1" customWidth="1"/>
    <col min="13836" max="14079" width="6.85546875" style="907"/>
    <col min="14080" max="14080" width="2.140625" style="907" customWidth="1"/>
    <col min="14081" max="14081" width="6.85546875" style="907"/>
    <col min="14082" max="14082" width="37.85546875" style="907" customWidth="1"/>
    <col min="14083" max="14083" width="10.7109375" style="907" bestFit="1" customWidth="1"/>
    <col min="14084" max="14084" width="12.140625" style="907" customWidth="1"/>
    <col min="14085" max="14085" width="11.140625" style="907" customWidth="1"/>
    <col min="14086" max="14086" width="16.85546875" style="907" customWidth="1"/>
    <col min="14087" max="14087" width="10.140625" style="907" customWidth="1"/>
    <col min="14088" max="14088" width="11.42578125" style="907" customWidth="1"/>
    <col min="14089" max="14089" width="20.85546875" style="907" customWidth="1"/>
    <col min="14090" max="14090" width="14.5703125" style="907" customWidth="1"/>
    <col min="14091" max="14091" width="9.85546875" style="907" bestFit="1" customWidth="1"/>
    <col min="14092" max="14335" width="6.85546875" style="907"/>
    <col min="14336" max="14336" width="2.140625" style="907" customWidth="1"/>
    <col min="14337" max="14337" width="6.85546875" style="907"/>
    <col min="14338" max="14338" width="37.85546875" style="907" customWidth="1"/>
    <col min="14339" max="14339" width="10.7109375" style="907" bestFit="1" customWidth="1"/>
    <col min="14340" max="14340" width="12.140625" style="907" customWidth="1"/>
    <col min="14341" max="14341" width="11.140625" style="907" customWidth="1"/>
    <col min="14342" max="14342" width="16.85546875" style="907" customWidth="1"/>
    <col min="14343" max="14343" width="10.140625" style="907" customWidth="1"/>
    <col min="14344" max="14344" width="11.42578125" style="907" customWidth="1"/>
    <col min="14345" max="14345" width="20.85546875" style="907" customWidth="1"/>
    <col min="14346" max="14346" width="14.5703125" style="907" customWidth="1"/>
    <col min="14347" max="14347" width="9.85546875" style="907" bestFit="1" customWidth="1"/>
    <col min="14348" max="14591" width="6.85546875" style="907"/>
    <col min="14592" max="14592" width="2.140625" style="907" customWidth="1"/>
    <col min="14593" max="14593" width="6.85546875" style="907"/>
    <col min="14594" max="14594" width="37.85546875" style="907" customWidth="1"/>
    <col min="14595" max="14595" width="10.7109375" style="907" bestFit="1" customWidth="1"/>
    <col min="14596" max="14596" width="12.140625" style="907" customWidth="1"/>
    <col min="14597" max="14597" width="11.140625" style="907" customWidth="1"/>
    <col min="14598" max="14598" width="16.85546875" style="907" customWidth="1"/>
    <col min="14599" max="14599" width="10.140625" style="907" customWidth="1"/>
    <col min="14600" max="14600" width="11.42578125" style="907" customWidth="1"/>
    <col min="14601" max="14601" width="20.85546875" style="907" customWidth="1"/>
    <col min="14602" max="14602" width="14.5703125" style="907" customWidth="1"/>
    <col min="14603" max="14603" width="9.85546875" style="907" bestFit="1" customWidth="1"/>
    <col min="14604" max="14847" width="6.85546875" style="907"/>
    <col min="14848" max="14848" width="2.140625" style="907" customWidth="1"/>
    <col min="14849" max="14849" width="6.85546875" style="907"/>
    <col min="14850" max="14850" width="37.85546875" style="907" customWidth="1"/>
    <col min="14851" max="14851" width="10.7109375" style="907" bestFit="1" customWidth="1"/>
    <col min="14852" max="14852" width="12.140625" style="907" customWidth="1"/>
    <col min="14853" max="14853" width="11.140625" style="907" customWidth="1"/>
    <col min="14854" max="14854" width="16.85546875" style="907" customWidth="1"/>
    <col min="14855" max="14855" width="10.140625" style="907" customWidth="1"/>
    <col min="14856" max="14856" width="11.42578125" style="907" customWidth="1"/>
    <col min="14857" max="14857" width="20.85546875" style="907" customWidth="1"/>
    <col min="14858" max="14858" width="14.5703125" style="907" customWidth="1"/>
    <col min="14859" max="14859" width="9.85546875" style="907" bestFit="1" customWidth="1"/>
    <col min="14860" max="15103" width="6.85546875" style="907"/>
    <col min="15104" max="15104" width="2.140625" style="907" customWidth="1"/>
    <col min="15105" max="15105" width="6.85546875" style="907"/>
    <col min="15106" max="15106" width="37.85546875" style="907" customWidth="1"/>
    <col min="15107" max="15107" width="10.7109375" style="907" bestFit="1" customWidth="1"/>
    <col min="15108" max="15108" width="12.140625" style="907" customWidth="1"/>
    <col min="15109" max="15109" width="11.140625" style="907" customWidth="1"/>
    <col min="15110" max="15110" width="16.85546875" style="907" customWidth="1"/>
    <col min="15111" max="15111" width="10.140625" style="907" customWidth="1"/>
    <col min="15112" max="15112" width="11.42578125" style="907" customWidth="1"/>
    <col min="15113" max="15113" width="20.85546875" style="907" customWidth="1"/>
    <col min="15114" max="15114" width="14.5703125" style="907" customWidth="1"/>
    <col min="15115" max="15115" width="9.85546875" style="907" bestFit="1" customWidth="1"/>
    <col min="15116" max="15359" width="6.85546875" style="907"/>
    <col min="15360" max="15360" width="2.140625" style="907" customWidth="1"/>
    <col min="15361" max="15361" width="6.85546875" style="907"/>
    <col min="15362" max="15362" width="37.85546875" style="907" customWidth="1"/>
    <col min="15363" max="15363" width="10.7109375" style="907" bestFit="1" customWidth="1"/>
    <col min="15364" max="15364" width="12.140625" style="907" customWidth="1"/>
    <col min="15365" max="15365" width="11.140625" style="907" customWidth="1"/>
    <col min="15366" max="15366" width="16.85546875" style="907" customWidth="1"/>
    <col min="15367" max="15367" width="10.140625" style="907" customWidth="1"/>
    <col min="15368" max="15368" width="11.42578125" style="907" customWidth="1"/>
    <col min="15369" max="15369" width="20.85546875" style="907" customWidth="1"/>
    <col min="15370" max="15370" width="14.5703125" style="907" customWidth="1"/>
    <col min="15371" max="15371" width="9.85546875" style="907" bestFit="1" customWidth="1"/>
    <col min="15372" max="15615" width="6.85546875" style="907"/>
    <col min="15616" max="15616" width="2.140625" style="907" customWidth="1"/>
    <col min="15617" max="15617" width="6.85546875" style="907"/>
    <col min="15618" max="15618" width="37.85546875" style="907" customWidth="1"/>
    <col min="15619" max="15619" width="10.7109375" style="907" bestFit="1" customWidth="1"/>
    <col min="15620" max="15620" width="12.140625" style="907" customWidth="1"/>
    <col min="15621" max="15621" width="11.140625" style="907" customWidth="1"/>
    <col min="15622" max="15622" width="16.85546875" style="907" customWidth="1"/>
    <col min="15623" max="15623" width="10.140625" style="907" customWidth="1"/>
    <col min="15624" max="15624" width="11.42578125" style="907" customWidth="1"/>
    <col min="15625" max="15625" width="20.85546875" style="907" customWidth="1"/>
    <col min="15626" max="15626" width="14.5703125" style="907" customWidth="1"/>
    <col min="15627" max="15627" width="9.85546875" style="907" bestFit="1" customWidth="1"/>
    <col min="15628" max="15871" width="6.85546875" style="907"/>
    <col min="15872" max="15872" width="2.140625" style="907" customWidth="1"/>
    <col min="15873" max="15873" width="6.85546875" style="907"/>
    <col min="15874" max="15874" width="37.85546875" style="907" customWidth="1"/>
    <col min="15875" max="15875" width="10.7109375" style="907" bestFit="1" customWidth="1"/>
    <col min="15876" max="15876" width="12.140625" style="907" customWidth="1"/>
    <col min="15877" max="15877" width="11.140625" style="907" customWidth="1"/>
    <col min="15878" max="15878" width="16.85546875" style="907" customWidth="1"/>
    <col min="15879" max="15879" width="10.140625" style="907" customWidth="1"/>
    <col min="15880" max="15880" width="11.42578125" style="907" customWidth="1"/>
    <col min="15881" max="15881" width="20.85546875" style="907" customWidth="1"/>
    <col min="15882" max="15882" width="14.5703125" style="907" customWidth="1"/>
    <col min="15883" max="15883" width="9.85546875" style="907" bestFit="1" customWidth="1"/>
    <col min="15884" max="16127" width="6.85546875" style="907"/>
    <col min="16128" max="16128" width="2.140625" style="907" customWidth="1"/>
    <col min="16129" max="16129" width="6.85546875" style="907"/>
    <col min="16130" max="16130" width="37.85546875" style="907" customWidth="1"/>
    <col min="16131" max="16131" width="10.7109375" style="907" bestFit="1" customWidth="1"/>
    <col min="16132" max="16132" width="12.140625" style="907" customWidth="1"/>
    <col min="16133" max="16133" width="11.140625" style="907" customWidth="1"/>
    <col min="16134" max="16134" width="16.85546875" style="907" customWidth="1"/>
    <col min="16135" max="16135" width="10.140625" style="907" customWidth="1"/>
    <col min="16136" max="16136" width="11.42578125" style="907" customWidth="1"/>
    <col min="16137" max="16137" width="20.85546875" style="907" customWidth="1"/>
    <col min="16138" max="16138" width="14.5703125" style="907" customWidth="1"/>
    <col min="16139" max="16139" width="9.85546875" style="907" bestFit="1" customWidth="1"/>
    <col min="16140" max="16384" width="6.85546875" style="907"/>
  </cols>
  <sheetData>
    <row r="1" spans="2:11" ht="14.25" customHeight="1">
      <c r="I1" s="1836" t="s">
        <v>648</v>
      </c>
      <c r="J1" s="1836"/>
    </row>
    <row r="2" spans="2:11">
      <c r="B2" s="907"/>
    </row>
    <row r="3" spans="2:11" ht="14.25">
      <c r="B3" s="1863" t="s">
        <v>649</v>
      </c>
      <c r="C3" s="1863"/>
      <c r="D3" s="1863"/>
      <c r="E3" s="1863"/>
      <c r="F3" s="1863"/>
      <c r="G3" s="1863"/>
      <c r="H3" s="1863"/>
      <c r="I3" s="1863"/>
      <c r="J3" s="1863"/>
    </row>
    <row r="4" spans="2:11">
      <c r="B4" s="907"/>
    </row>
    <row r="5" spans="2:11" ht="15" customHeight="1" thickBot="1">
      <c r="B5" s="908"/>
      <c r="C5" s="909"/>
      <c r="D5" s="909"/>
      <c r="E5" s="909"/>
      <c r="F5" s="909"/>
      <c r="G5" s="909"/>
      <c r="H5" s="909"/>
      <c r="I5" s="1864" t="s">
        <v>416</v>
      </c>
      <c r="J5" s="1864"/>
    </row>
    <row r="6" spans="2:11" ht="29.25" customHeight="1" thickBot="1">
      <c r="B6" s="910" t="s">
        <v>594</v>
      </c>
      <c r="C6" s="911" t="s">
        <v>650</v>
      </c>
      <c r="D6" s="912" t="s">
        <v>642</v>
      </c>
      <c r="E6" s="912" t="s">
        <v>651</v>
      </c>
      <c r="F6" s="912" t="s">
        <v>652</v>
      </c>
      <c r="G6" s="912" t="s">
        <v>644</v>
      </c>
      <c r="H6" s="912" t="s">
        <v>645</v>
      </c>
      <c r="I6" s="912" t="s">
        <v>653</v>
      </c>
      <c r="J6" s="913" t="s">
        <v>654</v>
      </c>
      <c r="K6" s="914"/>
    </row>
    <row r="7" spans="2:11">
      <c r="B7" s="861" t="s">
        <v>561</v>
      </c>
      <c r="C7" s="915">
        <v>-33.863</v>
      </c>
      <c r="D7" s="916">
        <v>63.503999999999998</v>
      </c>
      <c r="E7" s="916">
        <v>-16.588000000000001</v>
      </c>
      <c r="F7" s="916">
        <v>5.992</v>
      </c>
      <c r="G7" s="916">
        <v>-1.165</v>
      </c>
      <c r="H7" s="916">
        <v>14.051</v>
      </c>
      <c r="I7" s="916">
        <v>31.931000000000001</v>
      </c>
      <c r="J7" s="917">
        <v>32.724010000000007</v>
      </c>
      <c r="K7" s="914"/>
    </row>
    <row r="8" spans="2:11">
      <c r="B8" s="866" t="s">
        <v>602</v>
      </c>
      <c r="C8" s="918">
        <v>-92.373000000000005</v>
      </c>
      <c r="D8" s="919">
        <v>5.4109999999999996</v>
      </c>
      <c r="E8" s="919">
        <v>1.2769999999999999</v>
      </c>
      <c r="F8" s="919">
        <v>-9.5869999999999997</v>
      </c>
      <c r="G8" s="919">
        <v>6.0000000000000001E-3</v>
      </c>
      <c r="H8" s="919">
        <v>-0.39400000000000002</v>
      </c>
      <c r="I8" s="919">
        <v>-95.66</v>
      </c>
      <c r="J8" s="920">
        <v>-0.42699999999999999</v>
      </c>
    </row>
    <row r="9" spans="2:11" ht="16.5" customHeight="1">
      <c r="B9" s="866" t="s">
        <v>603</v>
      </c>
      <c r="C9" s="918">
        <v>376.61500000000001</v>
      </c>
      <c r="D9" s="919">
        <v>-18.161000000000001</v>
      </c>
      <c r="E9" s="919">
        <v>34.134999999999998</v>
      </c>
      <c r="F9" s="919">
        <v>-20.039000000000001</v>
      </c>
      <c r="G9" s="919">
        <v>-270.04899999999998</v>
      </c>
      <c r="H9" s="919">
        <v>181.82900000000001</v>
      </c>
      <c r="I9" s="919">
        <v>284.33</v>
      </c>
      <c r="J9" s="920">
        <v>-15.547240000000224</v>
      </c>
    </row>
    <row r="10" spans="2:11" ht="28.5" customHeight="1">
      <c r="B10" s="866" t="s">
        <v>604</v>
      </c>
      <c r="C10" s="918">
        <v>88.628</v>
      </c>
      <c r="D10" s="919">
        <v>-60.463000000000001</v>
      </c>
      <c r="E10" s="919">
        <v>65.653999999999996</v>
      </c>
      <c r="F10" s="919">
        <v>-79.344999999999999</v>
      </c>
      <c r="G10" s="919">
        <v>19.431999999999999</v>
      </c>
      <c r="H10" s="919">
        <v>4.0069999999999997</v>
      </c>
      <c r="I10" s="919">
        <v>37.912999999999997</v>
      </c>
      <c r="J10" s="920">
        <v>6.3701199999998792</v>
      </c>
    </row>
    <row r="11" spans="2:11" ht="26.25" customHeight="1">
      <c r="B11" s="866" t="s">
        <v>605</v>
      </c>
      <c r="C11" s="918">
        <v>209.54</v>
      </c>
      <c r="D11" s="919">
        <v>156.523</v>
      </c>
      <c r="E11" s="919">
        <v>155.839</v>
      </c>
      <c r="F11" s="919">
        <v>264.084</v>
      </c>
      <c r="G11" s="919">
        <v>-157.44800000000001</v>
      </c>
      <c r="H11" s="919">
        <v>0.747</v>
      </c>
      <c r="I11" s="919">
        <v>629.28499999999997</v>
      </c>
      <c r="J11" s="920">
        <v>112.11228000000003</v>
      </c>
    </row>
    <row r="12" spans="2:11" ht="26.25" customHeight="1">
      <c r="B12" s="866" t="s">
        <v>606</v>
      </c>
      <c r="C12" s="918">
        <v>317.36799999999999</v>
      </c>
      <c r="D12" s="919">
        <v>-118.21</v>
      </c>
      <c r="E12" s="919">
        <v>-237.023</v>
      </c>
      <c r="F12" s="919">
        <v>464.26499999999999</v>
      </c>
      <c r="G12" s="919">
        <v>-99.385999999999996</v>
      </c>
      <c r="H12" s="919">
        <v>2.7120000000000002</v>
      </c>
      <c r="I12" s="919">
        <v>329.726</v>
      </c>
      <c r="J12" s="920">
        <v>127.76772000000021</v>
      </c>
    </row>
    <row r="13" spans="2:11" ht="16.5" customHeight="1">
      <c r="B13" s="866" t="s">
        <v>607</v>
      </c>
      <c r="C13" s="918">
        <v>17.140999999999998</v>
      </c>
      <c r="D13" s="919">
        <v>-178.43299999999999</v>
      </c>
      <c r="E13" s="919">
        <v>-76.997</v>
      </c>
      <c r="F13" s="919">
        <v>-394.16399999999999</v>
      </c>
      <c r="G13" s="919">
        <v>498.23</v>
      </c>
      <c r="H13" s="919">
        <v>33.009</v>
      </c>
      <c r="I13" s="919">
        <v>-101.214</v>
      </c>
      <c r="J13" s="920">
        <v>128.70716000000004</v>
      </c>
    </row>
    <row r="14" spans="2:11" ht="27" customHeight="1">
      <c r="B14" s="866" t="s">
        <v>608</v>
      </c>
      <c r="C14" s="918">
        <v>-1347.6289999999999</v>
      </c>
      <c r="D14" s="919">
        <v>0.46899999999999997</v>
      </c>
      <c r="E14" s="919">
        <v>-742.95600000000002</v>
      </c>
      <c r="F14" s="919">
        <v>0</v>
      </c>
      <c r="G14" s="919">
        <v>971.66099999999994</v>
      </c>
      <c r="H14" s="919">
        <v>-2E-3</v>
      </c>
      <c r="I14" s="919">
        <v>-1118.4570000000001</v>
      </c>
      <c r="J14" s="920">
        <v>260.84965</v>
      </c>
    </row>
    <row r="15" spans="2:11" ht="42.75" customHeight="1">
      <c r="B15" s="866" t="s">
        <v>609</v>
      </c>
      <c r="C15" s="918">
        <v>13.454000000000001</v>
      </c>
      <c r="D15" s="919">
        <v>25.885999999999999</v>
      </c>
      <c r="E15" s="919">
        <v>-5.5E-2</v>
      </c>
      <c r="F15" s="919">
        <v>-1.2999999999999999E-2</v>
      </c>
      <c r="G15" s="919">
        <v>-0.17699999999999999</v>
      </c>
      <c r="H15" s="919">
        <v>-0.23699999999999999</v>
      </c>
      <c r="I15" s="919">
        <v>38.857999999999997</v>
      </c>
      <c r="J15" s="920">
        <v>2.2724500000000005</v>
      </c>
    </row>
    <row r="16" spans="2:11">
      <c r="B16" s="866" t="s">
        <v>563</v>
      </c>
      <c r="C16" s="918">
        <v>519.19399999999996</v>
      </c>
      <c r="D16" s="919">
        <v>-926.55499999999995</v>
      </c>
      <c r="E16" s="919">
        <v>-97.257999999999996</v>
      </c>
      <c r="F16" s="919">
        <v>662.47</v>
      </c>
      <c r="G16" s="919">
        <v>-314.98500000000001</v>
      </c>
      <c r="H16" s="919">
        <v>411.84300000000002</v>
      </c>
      <c r="I16" s="919">
        <v>254.709</v>
      </c>
      <c r="J16" s="920">
        <v>292.01635999999985</v>
      </c>
    </row>
    <row r="17" spans="2:10" ht="25.5" customHeight="1">
      <c r="B17" s="866" t="s">
        <v>610</v>
      </c>
      <c r="C17" s="918">
        <v>-525.15499999999997</v>
      </c>
      <c r="D17" s="919">
        <v>434.291</v>
      </c>
      <c r="E17" s="919">
        <v>-167.863</v>
      </c>
      <c r="F17" s="919">
        <v>-130.036</v>
      </c>
      <c r="G17" s="919">
        <v>-319.84800000000001</v>
      </c>
      <c r="H17" s="919">
        <v>268.86399999999998</v>
      </c>
      <c r="I17" s="919">
        <v>-439.74700000000001</v>
      </c>
      <c r="J17" s="920">
        <v>94.168840000000316</v>
      </c>
    </row>
    <row r="18" spans="2:10" ht="16.5" customHeight="1">
      <c r="B18" s="866" t="s">
        <v>611</v>
      </c>
      <c r="C18" s="918">
        <v>67.406000000000006</v>
      </c>
      <c r="D18" s="919">
        <v>-12.268000000000001</v>
      </c>
      <c r="E18" s="919">
        <v>-78.438999999999993</v>
      </c>
      <c r="F18" s="919">
        <v>-33.881</v>
      </c>
      <c r="G18" s="919">
        <v>106.46</v>
      </c>
      <c r="H18" s="919">
        <v>-28.725000000000001</v>
      </c>
      <c r="I18" s="919">
        <v>20.553000000000001</v>
      </c>
      <c r="J18" s="920">
        <v>20.169400000000024</v>
      </c>
    </row>
    <row r="19" spans="2:10" ht="16.5" customHeight="1">
      <c r="B19" s="866" t="s">
        <v>612</v>
      </c>
      <c r="C19" s="918">
        <v>-166.97800000000001</v>
      </c>
      <c r="D19" s="919">
        <v>78.013000000000005</v>
      </c>
      <c r="E19" s="919">
        <v>-59.148000000000003</v>
      </c>
      <c r="F19" s="919">
        <v>-18.818000000000001</v>
      </c>
      <c r="G19" s="919">
        <v>78.991</v>
      </c>
      <c r="H19" s="919">
        <v>17.753</v>
      </c>
      <c r="I19" s="919">
        <v>-70.186999999999998</v>
      </c>
      <c r="J19" s="920">
        <v>31.754910000000031</v>
      </c>
    </row>
    <row r="20" spans="2:10">
      <c r="B20" s="866" t="s">
        <v>613</v>
      </c>
      <c r="C20" s="918">
        <v>-2.331</v>
      </c>
      <c r="D20" s="919">
        <v>-76.384</v>
      </c>
      <c r="E20" s="919">
        <v>0.29199999999999998</v>
      </c>
      <c r="F20" s="919">
        <v>22.428999999999998</v>
      </c>
      <c r="G20" s="919">
        <v>-121.89700000000001</v>
      </c>
      <c r="H20" s="919">
        <v>104.541</v>
      </c>
      <c r="I20" s="919">
        <v>-73.349999999999994</v>
      </c>
      <c r="J20" s="920">
        <v>34.751739999999991</v>
      </c>
    </row>
    <row r="21" spans="2:10" ht="29.25" customHeight="1">
      <c r="B21" s="866" t="s">
        <v>614</v>
      </c>
      <c r="C21" s="918">
        <v>-1709.713</v>
      </c>
      <c r="D21" s="919">
        <v>190.21100000000001</v>
      </c>
      <c r="E21" s="919">
        <v>-0.13900000000000001</v>
      </c>
      <c r="F21" s="919">
        <v>-15.411</v>
      </c>
      <c r="G21" s="919">
        <v>20.015000000000001</v>
      </c>
      <c r="H21" s="919">
        <v>18.483000000000001</v>
      </c>
      <c r="I21" s="919">
        <v>-1496.5540000000001</v>
      </c>
      <c r="J21" s="920">
        <v>50.098300000000044</v>
      </c>
    </row>
    <row r="22" spans="2:10" ht="16.5" customHeight="1">
      <c r="B22" s="866" t="s">
        <v>615</v>
      </c>
      <c r="C22" s="918">
        <v>861.899</v>
      </c>
      <c r="D22" s="919">
        <v>-77.048000000000002</v>
      </c>
      <c r="E22" s="919">
        <v>321.61900000000003</v>
      </c>
      <c r="F22" s="919">
        <v>-69.576999999999998</v>
      </c>
      <c r="G22" s="919">
        <v>2.8000000000000001E-2</v>
      </c>
      <c r="H22" s="919">
        <v>-0.62</v>
      </c>
      <c r="I22" s="919">
        <v>1036.3009999999999</v>
      </c>
      <c r="J22" s="920">
        <v>141.91438999999988</v>
      </c>
    </row>
    <row r="23" spans="2:10" ht="16.5" customHeight="1">
      <c r="B23" s="866" t="s">
        <v>616</v>
      </c>
      <c r="C23" s="918">
        <v>94.805999999999997</v>
      </c>
      <c r="D23" s="919">
        <v>-66.334999999999994</v>
      </c>
      <c r="E23" s="919">
        <v>18.914000000000001</v>
      </c>
      <c r="F23" s="919">
        <v>67.188000000000002</v>
      </c>
      <c r="G23" s="919">
        <v>-15.647</v>
      </c>
      <c r="H23" s="919">
        <v>-4.5119999999999996</v>
      </c>
      <c r="I23" s="919">
        <v>94.414000000000001</v>
      </c>
      <c r="J23" s="920">
        <v>0.99990000000002333</v>
      </c>
    </row>
    <row r="24" spans="2:10">
      <c r="B24" s="866" t="s">
        <v>617</v>
      </c>
      <c r="C24" s="918">
        <v>-43.046999999999997</v>
      </c>
      <c r="D24" s="919">
        <v>-1.073</v>
      </c>
      <c r="E24" s="919">
        <v>-21.073</v>
      </c>
      <c r="F24" s="919">
        <v>-4.7290000000000001</v>
      </c>
      <c r="G24" s="919">
        <v>11.287000000000001</v>
      </c>
      <c r="H24" s="919">
        <v>4.21</v>
      </c>
      <c r="I24" s="919">
        <v>-54.424999999999997</v>
      </c>
      <c r="J24" s="920">
        <v>3.2396900000000022</v>
      </c>
    </row>
    <row r="25" spans="2:10" ht="32.25" customHeight="1">
      <c r="B25" s="866" t="s">
        <v>618</v>
      </c>
      <c r="C25" s="918">
        <v>-626.46500000000003</v>
      </c>
      <c r="D25" s="919">
        <v>5.6619999999999999</v>
      </c>
      <c r="E25" s="919">
        <v>-1.2E-2</v>
      </c>
      <c r="F25" s="919">
        <v>-0.158</v>
      </c>
      <c r="G25" s="919">
        <v>3.1E-2</v>
      </c>
      <c r="H25" s="919">
        <v>1E-3</v>
      </c>
      <c r="I25" s="919">
        <v>-620.94100000000003</v>
      </c>
      <c r="J25" s="920">
        <v>0.25911000000000056</v>
      </c>
    </row>
    <row r="26" spans="2:10" ht="16.5" customHeight="1">
      <c r="B26" s="866" t="s">
        <v>619</v>
      </c>
      <c r="C26" s="918">
        <v>-12.164999999999999</v>
      </c>
      <c r="D26" s="919">
        <v>50.161999999999999</v>
      </c>
      <c r="E26" s="919">
        <v>-50.098999999999997</v>
      </c>
      <c r="F26" s="919">
        <v>1.046</v>
      </c>
      <c r="G26" s="919">
        <v>-1.673</v>
      </c>
      <c r="H26" s="919">
        <v>-0.05</v>
      </c>
      <c r="I26" s="919">
        <v>-12.779</v>
      </c>
      <c r="J26" s="920">
        <v>5.2334399999999954</v>
      </c>
    </row>
    <row r="27" spans="2:10" ht="16.5" customHeight="1">
      <c r="B27" s="866" t="s">
        <v>620</v>
      </c>
      <c r="C27" s="918">
        <v>-29.934999999999999</v>
      </c>
      <c r="D27" s="919">
        <v>-10.34</v>
      </c>
      <c r="E27" s="919">
        <v>0.86399999999999999</v>
      </c>
      <c r="F27" s="919">
        <v>-0.61199999999999999</v>
      </c>
      <c r="G27" s="919">
        <v>3.6360000000000001</v>
      </c>
      <c r="H27" s="919">
        <v>7.0000000000000007E-2</v>
      </c>
      <c r="I27" s="919">
        <v>-36.317</v>
      </c>
      <c r="J27" s="920">
        <v>2.358079999999998</v>
      </c>
    </row>
    <row r="28" spans="2:10">
      <c r="B28" s="866" t="s">
        <v>621</v>
      </c>
      <c r="C28" s="918">
        <v>-493.17399999999998</v>
      </c>
      <c r="D28" s="919">
        <v>446.45100000000002</v>
      </c>
      <c r="E28" s="919">
        <v>-27.704000000000001</v>
      </c>
      <c r="F28" s="919">
        <v>-0.19600000000000001</v>
      </c>
      <c r="G28" s="919">
        <v>0.26500000000000001</v>
      </c>
      <c r="H28" s="919">
        <v>-0.129</v>
      </c>
      <c r="I28" s="919">
        <v>-74.486999999999995</v>
      </c>
      <c r="J28" s="920">
        <v>-6.8130899999999963</v>
      </c>
    </row>
    <row r="29" spans="2:10" ht="27" customHeight="1">
      <c r="B29" s="866" t="s">
        <v>622</v>
      </c>
      <c r="C29" s="918">
        <v>32.015000000000001</v>
      </c>
      <c r="D29" s="919">
        <v>2.5390000000000001</v>
      </c>
      <c r="E29" s="919">
        <v>-42.5</v>
      </c>
      <c r="F29" s="919">
        <v>13.058</v>
      </c>
      <c r="G29" s="919">
        <v>4.1529999999999996</v>
      </c>
      <c r="H29" s="919">
        <v>-1.1220000000000001</v>
      </c>
      <c r="I29" s="919">
        <v>8.1430000000000007</v>
      </c>
      <c r="J29" s="920">
        <v>-7.6028000000000029</v>
      </c>
    </row>
    <row r="30" spans="2:10" ht="24.75" customHeight="1">
      <c r="B30" s="866" t="s">
        <v>623</v>
      </c>
      <c r="C30" s="918">
        <v>-17.809999999999999</v>
      </c>
      <c r="D30" s="919">
        <v>0</v>
      </c>
      <c r="E30" s="919">
        <v>9.4E-2</v>
      </c>
      <c r="F30" s="919">
        <v>0</v>
      </c>
      <c r="G30" s="919">
        <v>0</v>
      </c>
      <c r="H30" s="919">
        <v>0</v>
      </c>
      <c r="I30" s="919">
        <v>-17.716000000000001</v>
      </c>
      <c r="J30" s="920">
        <v>-0.22402</v>
      </c>
    </row>
    <row r="31" spans="2:10" ht="16.5" customHeight="1">
      <c r="B31" s="866" t="s">
        <v>624</v>
      </c>
      <c r="C31" s="918">
        <v>-80.097999999999999</v>
      </c>
      <c r="D31" s="919">
        <v>24.963000000000001</v>
      </c>
      <c r="E31" s="919">
        <v>36.011000000000003</v>
      </c>
      <c r="F31" s="919">
        <v>0</v>
      </c>
      <c r="G31" s="919">
        <v>5.0000000000000001E-3</v>
      </c>
      <c r="H31" s="919">
        <v>-0.219</v>
      </c>
      <c r="I31" s="919">
        <v>-19.338000000000001</v>
      </c>
      <c r="J31" s="920">
        <v>10.177419999999998</v>
      </c>
    </row>
    <row r="32" spans="2:10" ht="16.5" customHeight="1">
      <c r="B32" s="866" t="s">
        <v>625</v>
      </c>
      <c r="C32" s="918">
        <v>518.86400000000003</v>
      </c>
      <c r="D32" s="919">
        <v>-30.574999999999999</v>
      </c>
      <c r="E32" s="919">
        <v>-51.112000000000002</v>
      </c>
      <c r="F32" s="919">
        <v>14.593</v>
      </c>
      <c r="G32" s="919">
        <v>-9.8539999999999992</v>
      </c>
      <c r="H32" s="919">
        <v>9.1739999999999995</v>
      </c>
      <c r="I32" s="919">
        <v>451.09</v>
      </c>
      <c r="J32" s="920">
        <v>-0.64755000000004659</v>
      </c>
    </row>
    <row r="33" spans="2:10" ht="16.5" customHeight="1">
      <c r="B33" s="866" t="s">
        <v>626</v>
      </c>
      <c r="C33" s="918">
        <v>-169.202</v>
      </c>
      <c r="D33" s="919">
        <v>151.59399999999999</v>
      </c>
      <c r="E33" s="919">
        <v>-3.1040000000000001</v>
      </c>
      <c r="F33" s="919">
        <v>5.9020000000000001</v>
      </c>
      <c r="G33" s="919">
        <v>-6.056</v>
      </c>
      <c r="H33" s="919">
        <v>3.431</v>
      </c>
      <c r="I33" s="919">
        <v>-17.434999999999999</v>
      </c>
      <c r="J33" s="920">
        <v>14.704109999999996</v>
      </c>
    </row>
    <row r="34" spans="2:10" ht="16.5" customHeight="1">
      <c r="B34" s="866" t="s">
        <v>553</v>
      </c>
      <c r="C34" s="918">
        <v>1154.761</v>
      </c>
      <c r="D34" s="919">
        <v>56.930999999999997</v>
      </c>
      <c r="E34" s="919">
        <v>-54.753</v>
      </c>
      <c r="F34" s="919">
        <v>-91.129000000000005</v>
      </c>
      <c r="G34" s="919">
        <v>33.350999999999999</v>
      </c>
      <c r="H34" s="919">
        <v>72.322000000000003</v>
      </c>
      <c r="I34" s="919">
        <v>1171.4829999999999</v>
      </c>
      <c r="J34" s="920">
        <v>65.040689999999941</v>
      </c>
    </row>
    <row r="35" spans="2:10" ht="16.5" customHeight="1">
      <c r="B35" s="866" t="s">
        <v>554</v>
      </c>
      <c r="C35" s="918">
        <v>113.97799999999999</v>
      </c>
      <c r="D35" s="919">
        <v>-19.064</v>
      </c>
      <c r="E35" s="919">
        <v>-7.7670000000000003</v>
      </c>
      <c r="F35" s="919">
        <v>4.3490000000000002</v>
      </c>
      <c r="G35" s="919">
        <v>-1.496</v>
      </c>
      <c r="H35" s="919">
        <v>11.45</v>
      </c>
      <c r="I35" s="919">
        <v>101.45</v>
      </c>
      <c r="J35" s="920">
        <v>14.094450000000011</v>
      </c>
    </row>
    <row r="36" spans="2:10" ht="16.5" customHeight="1">
      <c r="B36" s="866" t="s">
        <v>555</v>
      </c>
      <c r="C36" s="918">
        <v>756.52800000000002</v>
      </c>
      <c r="D36" s="919">
        <v>-7.7709999999999999</v>
      </c>
      <c r="E36" s="919">
        <v>-15.260999999999999</v>
      </c>
      <c r="F36" s="919">
        <v>-3.7770000000000001</v>
      </c>
      <c r="G36" s="919">
        <v>-119.515</v>
      </c>
      <c r="H36" s="919">
        <v>111.33799999999999</v>
      </c>
      <c r="I36" s="919">
        <v>721.54200000000003</v>
      </c>
      <c r="J36" s="920">
        <v>15.772300000000046</v>
      </c>
    </row>
    <row r="37" spans="2:10">
      <c r="B37" s="866" t="s">
        <v>556</v>
      </c>
      <c r="C37" s="918">
        <v>-203.83699999999999</v>
      </c>
      <c r="D37" s="919">
        <v>-41.207000000000001</v>
      </c>
      <c r="E37" s="919">
        <v>0.47199999999999998</v>
      </c>
      <c r="F37" s="919">
        <v>-4.62</v>
      </c>
      <c r="G37" s="919">
        <v>-6</v>
      </c>
      <c r="H37" s="919">
        <v>4.6189999999999998</v>
      </c>
      <c r="I37" s="919">
        <v>-250.57300000000001</v>
      </c>
      <c r="J37" s="920">
        <v>-6.8228500000000061</v>
      </c>
    </row>
    <row r="38" spans="2:10" ht="16.5" customHeight="1">
      <c r="B38" s="866" t="s">
        <v>557</v>
      </c>
      <c r="C38" s="918">
        <v>22.710999999999999</v>
      </c>
      <c r="D38" s="919">
        <v>-46.747999999999998</v>
      </c>
      <c r="E38" s="919">
        <v>-2.323</v>
      </c>
      <c r="F38" s="919">
        <v>-11.387</v>
      </c>
      <c r="G38" s="919">
        <v>-12.025</v>
      </c>
      <c r="H38" s="919">
        <v>12.384</v>
      </c>
      <c r="I38" s="919">
        <v>-37.387999999999998</v>
      </c>
      <c r="J38" s="920">
        <v>-2.5957799999999986</v>
      </c>
    </row>
    <row r="39" spans="2:10" ht="16.5" customHeight="1">
      <c r="B39" s="866" t="s">
        <v>627</v>
      </c>
      <c r="C39" s="918">
        <v>-6.5410000000000004</v>
      </c>
      <c r="D39" s="919">
        <v>-13.313000000000001</v>
      </c>
      <c r="E39" s="919">
        <v>0.96</v>
      </c>
      <c r="F39" s="919">
        <v>5.6000000000000001E-2</v>
      </c>
      <c r="G39" s="919">
        <v>7.6779999999999999</v>
      </c>
      <c r="H39" s="919">
        <v>-6.75</v>
      </c>
      <c r="I39" s="919">
        <v>-17.91</v>
      </c>
      <c r="J39" s="920">
        <v>-3.1264600000000065</v>
      </c>
    </row>
    <row r="40" spans="2:10" ht="16.5" customHeight="1">
      <c r="B40" s="866" t="s">
        <v>628</v>
      </c>
      <c r="C40" s="918">
        <v>-37.079000000000001</v>
      </c>
      <c r="D40" s="919">
        <v>3.6280000000000001</v>
      </c>
      <c r="E40" s="919">
        <v>-6.9829999999999997</v>
      </c>
      <c r="F40" s="919">
        <v>0.75700000000000001</v>
      </c>
      <c r="G40" s="919">
        <v>1.835</v>
      </c>
      <c r="H40" s="919">
        <v>-5.4790000000000001</v>
      </c>
      <c r="I40" s="919">
        <v>-43.320999999999998</v>
      </c>
      <c r="J40" s="920">
        <v>-6.1857700000000042</v>
      </c>
    </row>
    <row r="41" spans="2:10" ht="16.5" customHeight="1">
      <c r="B41" s="866" t="s">
        <v>629</v>
      </c>
      <c r="C41" s="918">
        <v>-8.5169999999999995</v>
      </c>
      <c r="D41" s="919">
        <v>-1.341</v>
      </c>
      <c r="E41" s="919">
        <v>1.702</v>
      </c>
      <c r="F41" s="919">
        <v>-2.6819999999999999</v>
      </c>
      <c r="G41" s="919">
        <v>-1.266</v>
      </c>
      <c r="H41" s="919">
        <v>0.75700000000000001</v>
      </c>
      <c r="I41" s="919">
        <v>-11.347</v>
      </c>
      <c r="J41" s="920">
        <v>-0.59765999999999986</v>
      </c>
    </row>
    <row r="42" spans="2:10" ht="16.5" customHeight="1" thickBot="1">
      <c r="B42" s="870" t="s">
        <v>568</v>
      </c>
      <c r="C42" s="921">
        <v>-56.122</v>
      </c>
      <c r="D42" s="922">
        <v>3.101</v>
      </c>
      <c r="E42" s="922">
        <v>-8.2929999999999993</v>
      </c>
      <c r="F42" s="922">
        <v>1.38</v>
      </c>
      <c r="G42" s="922">
        <v>0.82899999999999996</v>
      </c>
      <c r="H42" s="922">
        <v>-7.8029999999999999</v>
      </c>
      <c r="I42" s="922">
        <v>-66.908000000000001</v>
      </c>
      <c r="J42" s="923">
        <v>-7.8736500000000085</v>
      </c>
    </row>
    <row r="43" spans="2:10" ht="16.5" customHeight="1" thickBot="1">
      <c r="B43" s="874" t="s">
        <v>630</v>
      </c>
      <c r="C43" s="924">
        <v>-497.12599999999998</v>
      </c>
      <c r="D43" s="925">
        <v>-5.95</v>
      </c>
      <c r="E43" s="925">
        <v>-1129.617</v>
      </c>
      <c r="F43" s="925">
        <v>637.40800000000002</v>
      </c>
      <c r="G43" s="925">
        <v>299.40600000000001</v>
      </c>
      <c r="H43" s="925">
        <v>1231.5530000000001</v>
      </c>
      <c r="I43" s="925">
        <v>535.67399999999998</v>
      </c>
      <c r="J43" s="925">
        <v>1409.0926499999985</v>
      </c>
    </row>
    <row r="44" spans="2:10" ht="16.5" customHeight="1"/>
    <row r="45" spans="2:10" ht="16.5" customHeight="1">
      <c r="B45" s="926"/>
    </row>
    <row r="46" spans="2:10" ht="15" customHeight="1">
      <c r="I46" s="927"/>
    </row>
  </sheetData>
  <mergeCells count="3">
    <mergeCell ref="I1:J1"/>
    <mergeCell ref="B3:J3"/>
    <mergeCell ref="I5:J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1:W35"/>
  <sheetViews>
    <sheetView workbookViewId="0"/>
  </sheetViews>
  <sheetFormatPr defaultRowHeight="15"/>
  <cols>
    <col min="1" max="1" width="3.28515625" customWidth="1"/>
    <col min="2" max="2" width="12.140625" customWidth="1"/>
    <col min="3" max="3" width="11" customWidth="1"/>
    <col min="4" max="4" width="10.28515625" customWidth="1"/>
    <col min="5" max="5" width="11.5703125" customWidth="1"/>
    <col min="9" max="9" width="19.140625" customWidth="1"/>
    <col min="13" max="13" width="6.42578125" customWidth="1"/>
    <col min="14" max="14" width="12" bestFit="1" customWidth="1"/>
    <col min="15" max="15" width="16" customWidth="1"/>
    <col min="16" max="17" width="12" bestFit="1" customWidth="1"/>
    <col min="258" max="258" width="12.140625" customWidth="1"/>
    <col min="259" max="259" width="11" customWidth="1"/>
    <col min="260" max="260" width="10.28515625" customWidth="1"/>
    <col min="261" max="261" width="11.5703125" customWidth="1"/>
    <col min="265" max="265" width="19.140625" customWidth="1"/>
    <col min="269" max="269" width="6.42578125" customWidth="1"/>
    <col min="270" max="270" width="12" bestFit="1" customWidth="1"/>
    <col min="271" max="271" width="16" customWidth="1"/>
    <col min="272" max="273" width="12" bestFit="1" customWidth="1"/>
    <col min="514" max="514" width="12.140625" customWidth="1"/>
    <col min="515" max="515" width="11" customWidth="1"/>
    <col min="516" max="516" width="10.28515625" customWidth="1"/>
    <col min="517" max="517" width="11.5703125" customWidth="1"/>
    <col min="521" max="521" width="19.140625" customWidth="1"/>
    <col min="525" max="525" width="6.42578125" customWidth="1"/>
    <col min="526" max="526" width="12" bestFit="1" customWidth="1"/>
    <col min="527" max="527" width="16" customWidth="1"/>
    <col min="528" max="529" width="12" bestFit="1" customWidth="1"/>
    <col min="770" max="770" width="12.140625" customWidth="1"/>
    <col min="771" max="771" width="11" customWidth="1"/>
    <col min="772" max="772" width="10.28515625" customWidth="1"/>
    <col min="773" max="773" width="11.5703125" customWidth="1"/>
    <col min="777" max="777" width="19.140625" customWidth="1"/>
    <col min="781" max="781" width="6.42578125" customWidth="1"/>
    <col min="782" max="782" width="12" bestFit="1" customWidth="1"/>
    <col min="783" max="783" width="16" customWidth="1"/>
    <col min="784" max="785" width="12" bestFit="1" customWidth="1"/>
    <col min="1026" max="1026" width="12.140625" customWidth="1"/>
    <col min="1027" max="1027" width="11" customWidth="1"/>
    <col min="1028" max="1028" width="10.28515625" customWidth="1"/>
    <col min="1029" max="1029" width="11.5703125" customWidth="1"/>
    <col min="1033" max="1033" width="19.140625" customWidth="1"/>
    <col min="1037" max="1037" width="6.42578125" customWidth="1"/>
    <col min="1038" max="1038" width="12" bestFit="1" customWidth="1"/>
    <col min="1039" max="1039" width="16" customWidth="1"/>
    <col min="1040" max="1041" width="12" bestFit="1" customWidth="1"/>
    <col min="1282" max="1282" width="12.140625" customWidth="1"/>
    <col min="1283" max="1283" width="11" customWidth="1"/>
    <col min="1284" max="1284" width="10.28515625" customWidth="1"/>
    <col min="1285" max="1285" width="11.5703125" customWidth="1"/>
    <col min="1289" max="1289" width="19.140625" customWidth="1"/>
    <col min="1293" max="1293" width="6.42578125" customWidth="1"/>
    <col min="1294" max="1294" width="12" bestFit="1" customWidth="1"/>
    <col min="1295" max="1295" width="16" customWidth="1"/>
    <col min="1296" max="1297" width="12" bestFit="1" customWidth="1"/>
    <col min="1538" max="1538" width="12.140625" customWidth="1"/>
    <col min="1539" max="1539" width="11" customWidth="1"/>
    <col min="1540" max="1540" width="10.28515625" customWidth="1"/>
    <col min="1541" max="1541" width="11.5703125" customWidth="1"/>
    <col min="1545" max="1545" width="19.140625" customWidth="1"/>
    <col min="1549" max="1549" width="6.42578125" customWidth="1"/>
    <col min="1550" max="1550" width="12" bestFit="1" customWidth="1"/>
    <col min="1551" max="1551" width="16" customWidth="1"/>
    <col min="1552" max="1553" width="12" bestFit="1" customWidth="1"/>
    <col min="1794" max="1794" width="12.140625" customWidth="1"/>
    <col min="1795" max="1795" width="11" customWidth="1"/>
    <col min="1796" max="1796" width="10.28515625" customWidth="1"/>
    <col min="1797" max="1797" width="11.5703125" customWidth="1"/>
    <col min="1801" max="1801" width="19.140625" customWidth="1"/>
    <col min="1805" max="1805" width="6.42578125" customWidth="1"/>
    <col min="1806" max="1806" width="12" bestFit="1" customWidth="1"/>
    <col min="1807" max="1807" width="16" customWidth="1"/>
    <col min="1808" max="1809" width="12" bestFit="1" customWidth="1"/>
    <col min="2050" max="2050" width="12.140625" customWidth="1"/>
    <col min="2051" max="2051" width="11" customWidth="1"/>
    <col min="2052" max="2052" width="10.28515625" customWidth="1"/>
    <col min="2053" max="2053" width="11.5703125" customWidth="1"/>
    <col min="2057" max="2057" width="19.140625" customWidth="1"/>
    <col min="2061" max="2061" width="6.42578125" customWidth="1"/>
    <col min="2062" max="2062" width="12" bestFit="1" customWidth="1"/>
    <col min="2063" max="2063" width="16" customWidth="1"/>
    <col min="2064" max="2065" width="12" bestFit="1" customWidth="1"/>
    <col min="2306" max="2306" width="12.140625" customWidth="1"/>
    <col min="2307" max="2307" width="11" customWidth="1"/>
    <col min="2308" max="2308" width="10.28515625" customWidth="1"/>
    <col min="2309" max="2309" width="11.5703125" customWidth="1"/>
    <col min="2313" max="2313" width="19.140625" customWidth="1"/>
    <col min="2317" max="2317" width="6.42578125" customWidth="1"/>
    <col min="2318" max="2318" width="12" bestFit="1" customWidth="1"/>
    <col min="2319" max="2319" width="16" customWidth="1"/>
    <col min="2320" max="2321" width="12" bestFit="1" customWidth="1"/>
    <col min="2562" max="2562" width="12.140625" customWidth="1"/>
    <col min="2563" max="2563" width="11" customWidth="1"/>
    <col min="2564" max="2564" width="10.28515625" customWidth="1"/>
    <col min="2565" max="2565" width="11.5703125" customWidth="1"/>
    <col min="2569" max="2569" width="19.140625" customWidth="1"/>
    <col min="2573" max="2573" width="6.42578125" customWidth="1"/>
    <col min="2574" max="2574" width="12" bestFit="1" customWidth="1"/>
    <col min="2575" max="2575" width="16" customWidth="1"/>
    <col min="2576" max="2577" width="12" bestFit="1" customWidth="1"/>
    <col min="2818" max="2818" width="12.140625" customWidth="1"/>
    <col min="2819" max="2819" width="11" customWidth="1"/>
    <col min="2820" max="2820" width="10.28515625" customWidth="1"/>
    <col min="2821" max="2821" width="11.5703125" customWidth="1"/>
    <col min="2825" max="2825" width="19.140625" customWidth="1"/>
    <col min="2829" max="2829" width="6.42578125" customWidth="1"/>
    <col min="2830" max="2830" width="12" bestFit="1" customWidth="1"/>
    <col min="2831" max="2831" width="16" customWidth="1"/>
    <col min="2832" max="2833" width="12" bestFit="1" customWidth="1"/>
    <col min="3074" max="3074" width="12.140625" customWidth="1"/>
    <col min="3075" max="3075" width="11" customWidth="1"/>
    <col min="3076" max="3076" width="10.28515625" customWidth="1"/>
    <col min="3077" max="3077" width="11.5703125" customWidth="1"/>
    <col min="3081" max="3081" width="19.140625" customWidth="1"/>
    <col min="3085" max="3085" width="6.42578125" customWidth="1"/>
    <col min="3086" max="3086" width="12" bestFit="1" customWidth="1"/>
    <col min="3087" max="3087" width="16" customWidth="1"/>
    <col min="3088" max="3089" width="12" bestFit="1" customWidth="1"/>
    <col min="3330" max="3330" width="12.140625" customWidth="1"/>
    <col min="3331" max="3331" width="11" customWidth="1"/>
    <col min="3332" max="3332" width="10.28515625" customWidth="1"/>
    <col min="3333" max="3333" width="11.5703125" customWidth="1"/>
    <col min="3337" max="3337" width="19.140625" customWidth="1"/>
    <col min="3341" max="3341" width="6.42578125" customWidth="1"/>
    <col min="3342" max="3342" width="12" bestFit="1" customWidth="1"/>
    <col min="3343" max="3343" width="16" customWidth="1"/>
    <col min="3344" max="3345" width="12" bestFit="1" customWidth="1"/>
    <col min="3586" max="3586" width="12.140625" customWidth="1"/>
    <col min="3587" max="3587" width="11" customWidth="1"/>
    <col min="3588" max="3588" width="10.28515625" customWidth="1"/>
    <col min="3589" max="3589" width="11.5703125" customWidth="1"/>
    <col min="3593" max="3593" width="19.140625" customWidth="1"/>
    <col min="3597" max="3597" width="6.42578125" customWidth="1"/>
    <col min="3598" max="3598" width="12" bestFit="1" customWidth="1"/>
    <col min="3599" max="3599" width="16" customWidth="1"/>
    <col min="3600" max="3601" width="12" bestFit="1" customWidth="1"/>
    <col min="3842" max="3842" width="12.140625" customWidth="1"/>
    <col min="3843" max="3843" width="11" customWidth="1"/>
    <col min="3844" max="3844" width="10.28515625" customWidth="1"/>
    <col min="3845" max="3845" width="11.5703125" customWidth="1"/>
    <col min="3849" max="3849" width="19.140625" customWidth="1"/>
    <col min="3853" max="3853" width="6.42578125" customWidth="1"/>
    <col min="3854" max="3854" width="12" bestFit="1" customWidth="1"/>
    <col min="3855" max="3855" width="16" customWidth="1"/>
    <col min="3856" max="3857" width="12" bestFit="1" customWidth="1"/>
    <col min="4098" max="4098" width="12.140625" customWidth="1"/>
    <col min="4099" max="4099" width="11" customWidth="1"/>
    <col min="4100" max="4100" width="10.28515625" customWidth="1"/>
    <col min="4101" max="4101" width="11.5703125" customWidth="1"/>
    <col min="4105" max="4105" width="19.140625" customWidth="1"/>
    <col min="4109" max="4109" width="6.42578125" customWidth="1"/>
    <col min="4110" max="4110" width="12" bestFit="1" customWidth="1"/>
    <col min="4111" max="4111" width="16" customWidth="1"/>
    <col min="4112" max="4113" width="12" bestFit="1" customWidth="1"/>
    <col min="4354" max="4354" width="12.140625" customWidth="1"/>
    <col min="4355" max="4355" width="11" customWidth="1"/>
    <col min="4356" max="4356" width="10.28515625" customWidth="1"/>
    <col min="4357" max="4357" width="11.5703125" customWidth="1"/>
    <col min="4361" max="4361" width="19.140625" customWidth="1"/>
    <col min="4365" max="4365" width="6.42578125" customWidth="1"/>
    <col min="4366" max="4366" width="12" bestFit="1" customWidth="1"/>
    <col min="4367" max="4367" width="16" customWidth="1"/>
    <col min="4368" max="4369" width="12" bestFit="1" customWidth="1"/>
    <col min="4610" max="4610" width="12.140625" customWidth="1"/>
    <col min="4611" max="4611" width="11" customWidth="1"/>
    <col min="4612" max="4612" width="10.28515625" customWidth="1"/>
    <col min="4613" max="4613" width="11.5703125" customWidth="1"/>
    <col min="4617" max="4617" width="19.140625" customWidth="1"/>
    <col min="4621" max="4621" width="6.42578125" customWidth="1"/>
    <col min="4622" max="4622" width="12" bestFit="1" customWidth="1"/>
    <col min="4623" max="4623" width="16" customWidth="1"/>
    <col min="4624" max="4625" width="12" bestFit="1" customWidth="1"/>
    <col min="4866" max="4866" width="12.140625" customWidth="1"/>
    <col min="4867" max="4867" width="11" customWidth="1"/>
    <col min="4868" max="4868" width="10.28515625" customWidth="1"/>
    <col min="4869" max="4869" width="11.5703125" customWidth="1"/>
    <col min="4873" max="4873" width="19.140625" customWidth="1"/>
    <col min="4877" max="4877" width="6.42578125" customWidth="1"/>
    <col min="4878" max="4878" width="12" bestFit="1" customWidth="1"/>
    <col min="4879" max="4879" width="16" customWidth="1"/>
    <col min="4880" max="4881" width="12" bestFit="1" customWidth="1"/>
    <col min="5122" max="5122" width="12.140625" customWidth="1"/>
    <col min="5123" max="5123" width="11" customWidth="1"/>
    <col min="5124" max="5124" width="10.28515625" customWidth="1"/>
    <col min="5125" max="5125" width="11.5703125" customWidth="1"/>
    <col min="5129" max="5129" width="19.140625" customWidth="1"/>
    <col min="5133" max="5133" width="6.42578125" customWidth="1"/>
    <col min="5134" max="5134" width="12" bestFit="1" customWidth="1"/>
    <col min="5135" max="5135" width="16" customWidth="1"/>
    <col min="5136" max="5137" width="12" bestFit="1" customWidth="1"/>
    <col min="5378" max="5378" width="12.140625" customWidth="1"/>
    <col min="5379" max="5379" width="11" customWidth="1"/>
    <col min="5380" max="5380" width="10.28515625" customWidth="1"/>
    <col min="5381" max="5381" width="11.5703125" customWidth="1"/>
    <col min="5385" max="5385" width="19.140625" customWidth="1"/>
    <col min="5389" max="5389" width="6.42578125" customWidth="1"/>
    <col min="5390" max="5390" width="12" bestFit="1" customWidth="1"/>
    <col min="5391" max="5391" width="16" customWidth="1"/>
    <col min="5392" max="5393" width="12" bestFit="1" customWidth="1"/>
    <col min="5634" max="5634" width="12.140625" customWidth="1"/>
    <col min="5635" max="5635" width="11" customWidth="1"/>
    <col min="5636" max="5636" width="10.28515625" customWidth="1"/>
    <col min="5637" max="5637" width="11.5703125" customWidth="1"/>
    <col min="5641" max="5641" width="19.140625" customWidth="1"/>
    <col min="5645" max="5645" width="6.42578125" customWidth="1"/>
    <col min="5646" max="5646" width="12" bestFit="1" customWidth="1"/>
    <col min="5647" max="5647" width="16" customWidth="1"/>
    <col min="5648" max="5649" width="12" bestFit="1" customWidth="1"/>
    <col min="5890" max="5890" width="12.140625" customWidth="1"/>
    <col min="5891" max="5891" width="11" customWidth="1"/>
    <col min="5892" max="5892" width="10.28515625" customWidth="1"/>
    <col min="5893" max="5893" width="11.5703125" customWidth="1"/>
    <col min="5897" max="5897" width="19.140625" customWidth="1"/>
    <col min="5901" max="5901" width="6.42578125" customWidth="1"/>
    <col min="5902" max="5902" width="12" bestFit="1" customWidth="1"/>
    <col min="5903" max="5903" width="16" customWidth="1"/>
    <col min="5904" max="5905" width="12" bestFit="1" customWidth="1"/>
    <col min="6146" max="6146" width="12.140625" customWidth="1"/>
    <col min="6147" max="6147" width="11" customWidth="1"/>
    <col min="6148" max="6148" width="10.28515625" customWidth="1"/>
    <col min="6149" max="6149" width="11.5703125" customWidth="1"/>
    <col min="6153" max="6153" width="19.140625" customWidth="1"/>
    <col min="6157" max="6157" width="6.42578125" customWidth="1"/>
    <col min="6158" max="6158" width="12" bestFit="1" customWidth="1"/>
    <col min="6159" max="6159" width="16" customWidth="1"/>
    <col min="6160" max="6161" width="12" bestFit="1" customWidth="1"/>
    <col min="6402" max="6402" width="12.140625" customWidth="1"/>
    <col min="6403" max="6403" width="11" customWidth="1"/>
    <col min="6404" max="6404" width="10.28515625" customWidth="1"/>
    <col min="6405" max="6405" width="11.5703125" customWidth="1"/>
    <col min="6409" max="6409" width="19.140625" customWidth="1"/>
    <col min="6413" max="6413" width="6.42578125" customWidth="1"/>
    <col min="6414" max="6414" width="12" bestFit="1" customWidth="1"/>
    <col min="6415" max="6415" width="16" customWidth="1"/>
    <col min="6416" max="6417" width="12" bestFit="1" customWidth="1"/>
    <col min="6658" max="6658" width="12.140625" customWidth="1"/>
    <col min="6659" max="6659" width="11" customWidth="1"/>
    <col min="6660" max="6660" width="10.28515625" customWidth="1"/>
    <col min="6661" max="6661" width="11.5703125" customWidth="1"/>
    <col min="6665" max="6665" width="19.140625" customWidth="1"/>
    <col min="6669" max="6669" width="6.42578125" customWidth="1"/>
    <col min="6670" max="6670" width="12" bestFit="1" customWidth="1"/>
    <col min="6671" max="6671" width="16" customWidth="1"/>
    <col min="6672" max="6673" width="12" bestFit="1" customWidth="1"/>
    <col min="6914" max="6914" width="12.140625" customWidth="1"/>
    <col min="6915" max="6915" width="11" customWidth="1"/>
    <col min="6916" max="6916" width="10.28515625" customWidth="1"/>
    <col min="6917" max="6917" width="11.5703125" customWidth="1"/>
    <col min="6921" max="6921" width="19.140625" customWidth="1"/>
    <col min="6925" max="6925" width="6.42578125" customWidth="1"/>
    <col min="6926" max="6926" width="12" bestFit="1" customWidth="1"/>
    <col min="6927" max="6927" width="16" customWidth="1"/>
    <col min="6928" max="6929" width="12" bestFit="1" customWidth="1"/>
    <col min="7170" max="7170" width="12.140625" customWidth="1"/>
    <col min="7171" max="7171" width="11" customWidth="1"/>
    <col min="7172" max="7172" width="10.28515625" customWidth="1"/>
    <col min="7173" max="7173" width="11.5703125" customWidth="1"/>
    <col min="7177" max="7177" width="19.140625" customWidth="1"/>
    <col min="7181" max="7181" width="6.42578125" customWidth="1"/>
    <col min="7182" max="7182" width="12" bestFit="1" customWidth="1"/>
    <col min="7183" max="7183" width="16" customWidth="1"/>
    <col min="7184" max="7185" width="12" bestFit="1" customWidth="1"/>
    <col min="7426" max="7426" width="12.140625" customWidth="1"/>
    <col min="7427" max="7427" width="11" customWidth="1"/>
    <col min="7428" max="7428" width="10.28515625" customWidth="1"/>
    <col min="7429" max="7429" width="11.5703125" customWidth="1"/>
    <col min="7433" max="7433" width="19.140625" customWidth="1"/>
    <col min="7437" max="7437" width="6.42578125" customWidth="1"/>
    <col min="7438" max="7438" width="12" bestFit="1" customWidth="1"/>
    <col min="7439" max="7439" width="16" customWidth="1"/>
    <col min="7440" max="7441" width="12" bestFit="1" customWidth="1"/>
    <col min="7682" max="7682" width="12.140625" customWidth="1"/>
    <col min="7683" max="7683" width="11" customWidth="1"/>
    <col min="7684" max="7684" width="10.28515625" customWidth="1"/>
    <col min="7685" max="7685" width="11.5703125" customWidth="1"/>
    <col min="7689" max="7689" width="19.140625" customWidth="1"/>
    <col min="7693" max="7693" width="6.42578125" customWidth="1"/>
    <col min="7694" max="7694" width="12" bestFit="1" customWidth="1"/>
    <col min="7695" max="7695" width="16" customWidth="1"/>
    <col min="7696" max="7697" width="12" bestFit="1" customWidth="1"/>
    <col min="7938" max="7938" width="12.140625" customWidth="1"/>
    <col min="7939" max="7939" width="11" customWidth="1"/>
    <col min="7940" max="7940" width="10.28515625" customWidth="1"/>
    <col min="7941" max="7941" width="11.5703125" customWidth="1"/>
    <col min="7945" max="7945" width="19.140625" customWidth="1"/>
    <col min="7949" max="7949" width="6.42578125" customWidth="1"/>
    <col min="7950" max="7950" width="12" bestFit="1" customWidth="1"/>
    <col min="7951" max="7951" width="16" customWidth="1"/>
    <col min="7952" max="7953" width="12" bestFit="1" customWidth="1"/>
    <col min="8194" max="8194" width="12.140625" customWidth="1"/>
    <col min="8195" max="8195" width="11" customWidth="1"/>
    <col min="8196" max="8196" width="10.28515625" customWidth="1"/>
    <col min="8197" max="8197" width="11.5703125" customWidth="1"/>
    <col min="8201" max="8201" width="19.140625" customWidth="1"/>
    <col min="8205" max="8205" width="6.42578125" customWidth="1"/>
    <col min="8206" max="8206" width="12" bestFit="1" customWidth="1"/>
    <col min="8207" max="8207" width="16" customWidth="1"/>
    <col min="8208" max="8209" width="12" bestFit="1" customWidth="1"/>
    <col min="8450" max="8450" width="12.140625" customWidth="1"/>
    <col min="8451" max="8451" width="11" customWidth="1"/>
    <col min="8452" max="8452" width="10.28515625" customWidth="1"/>
    <col min="8453" max="8453" width="11.5703125" customWidth="1"/>
    <col min="8457" max="8457" width="19.140625" customWidth="1"/>
    <col min="8461" max="8461" width="6.42578125" customWidth="1"/>
    <col min="8462" max="8462" width="12" bestFit="1" customWidth="1"/>
    <col min="8463" max="8463" width="16" customWidth="1"/>
    <col min="8464" max="8465" width="12" bestFit="1" customWidth="1"/>
    <col min="8706" max="8706" width="12.140625" customWidth="1"/>
    <col min="8707" max="8707" width="11" customWidth="1"/>
    <col min="8708" max="8708" width="10.28515625" customWidth="1"/>
    <col min="8709" max="8709" width="11.5703125" customWidth="1"/>
    <col min="8713" max="8713" width="19.140625" customWidth="1"/>
    <col min="8717" max="8717" width="6.42578125" customWidth="1"/>
    <col min="8718" max="8718" width="12" bestFit="1" customWidth="1"/>
    <col min="8719" max="8719" width="16" customWidth="1"/>
    <col min="8720" max="8721" width="12" bestFit="1" customWidth="1"/>
    <col min="8962" max="8962" width="12.140625" customWidth="1"/>
    <col min="8963" max="8963" width="11" customWidth="1"/>
    <col min="8964" max="8964" width="10.28515625" customWidth="1"/>
    <col min="8965" max="8965" width="11.5703125" customWidth="1"/>
    <col min="8969" max="8969" width="19.140625" customWidth="1"/>
    <col min="8973" max="8973" width="6.42578125" customWidth="1"/>
    <col min="8974" max="8974" width="12" bestFit="1" customWidth="1"/>
    <col min="8975" max="8975" width="16" customWidth="1"/>
    <col min="8976" max="8977" width="12" bestFit="1" customWidth="1"/>
    <col min="9218" max="9218" width="12.140625" customWidth="1"/>
    <col min="9219" max="9219" width="11" customWidth="1"/>
    <col min="9220" max="9220" width="10.28515625" customWidth="1"/>
    <col min="9221" max="9221" width="11.5703125" customWidth="1"/>
    <col min="9225" max="9225" width="19.140625" customWidth="1"/>
    <col min="9229" max="9229" width="6.42578125" customWidth="1"/>
    <col min="9230" max="9230" width="12" bestFit="1" customWidth="1"/>
    <col min="9231" max="9231" width="16" customWidth="1"/>
    <col min="9232" max="9233" width="12" bestFit="1" customWidth="1"/>
    <col min="9474" max="9474" width="12.140625" customWidth="1"/>
    <col min="9475" max="9475" width="11" customWidth="1"/>
    <col min="9476" max="9476" width="10.28515625" customWidth="1"/>
    <col min="9477" max="9477" width="11.5703125" customWidth="1"/>
    <col min="9481" max="9481" width="19.140625" customWidth="1"/>
    <col min="9485" max="9485" width="6.42578125" customWidth="1"/>
    <col min="9486" max="9486" width="12" bestFit="1" customWidth="1"/>
    <col min="9487" max="9487" width="16" customWidth="1"/>
    <col min="9488" max="9489" width="12" bestFit="1" customWidth="1"/>
    <col min="9730" max="9730" width="12.140625" customWidth="1"/>
    <col min="9731" max="9731" width="11" customWidth="1"/>
    <col min="9732" max="9732" width="10.28515625" customWidth="1"/>
    <col min="9733" max="9733" width="11.5703125" customWidth="1"/>
    <col min="9737" max="9737" width="19.140625" customWidth="1"/>
    <col min="9741" max="9741" width="6.42578125" customWidth="1"/>
    <col min="9742" max="9742" width="12" bestFit="1" customWidth="1"/>
    <col min="9743" max="9743" width="16" customWidth="1"/>
    <col min="9744" max="9745" width="12" bestFit="1" customWidth="1"/>
    <col min="9986" max="9986" width="12.140625" customWidth="1"/>
    <col min="9987" max="9987" width="11" customWidth="1"/>
    <col min="9988" max="9988" width="10.28515625" customWidth="1"/>
    <col min="9989" max="9989" width="11.5703125" customWidth="1"/>
    <col min="9993" max="9993" width="19.140625" customWidth="1"/>
    <col min="9997" max="9997" width="6.42578125" customWidth="1"/>
    <col min="9998" max="9998" width="12" bestFit="1" customWidth="1"/>
    <col min="9999" max="9999" width="16" customWidth="1"/>
    <col min="10000" max="10001" width="12" bestFit="1" customWidth="1"/>
    <col min="10242" max="10242" width="12.140625" customWidth="1"/>
    <col min="10243" max="10243" width="11" customWidth="1"/>
    <col min="10244" max="10244" width="10.28515625" customWidth="1"/>
    <col min="10245" max="10245" width="11.5703125" customWidth="1"/>
    <col min="10249" max="10249" width="19.140625" customWidth="1"/>
    <col min="10253" max="10253" width="6.42578125" customWidth="1"/>
    <col min="10254" max="10254" width="12" bestFit="1" customWidth="1"/>
    <col min="10255" max="10255" width="16" customWidth="1"/>
    <col min="10256" max="10257" width="12" bestFit="1" customWidth="1"/>
    <col min="10498" max="10498" width="12.140625" customWidth="1"/>
    <col min="10499" max="10499" width="11" customWidth="1"/>
    <col min="10500" max="10500" width="10.28515625" customWidth="1"/>
    <col min="10501" max="10501" width="11.5703125" customWidth="1"/>
    <col min="10505" max="10505" width="19.140625" customWidth="1"/>
    <col min="10509" max="10509" width="6.42578125" customWidth="1"/>
    <col min="10510" max="10510" width="12" bestFit="1" customWidth="1"/>
    <col min="10511" max="10511" width="16" customWidth="1"/>
    <col min="10512" max="10513" width="12" bestFit="1" customWidth="1"/>
    <col min="10754" max="10754" width="12.140625" customWidth="1"/>
    <col min="10755" max="10755" width="11" customWidth="1"/>
    <col min="10756" max="10756" width="10.28515625" customWidth="1"/>
    <col min="10757" max="10757" width="11.5703125" customWidth="1"/>
    <col min="10761" max="10761" width="19.140625" customWidth="1"/>
    <col min="10765" max="10765" width="6.42578125" customWidth="1"/>
    <col min="10766" max="10766" width="12" bestFit="1" customWidth="1"/>
    <col min="10767" max="10767" width="16" customWidth="1"/>
    <col min="10768" max="10769" width="12" bestFit="1" customWidth="1"/>
    <col min="11010" max="11010" width="12.140625" customWidth="1"/>
    <col min="11011" max="11011" width="11" customWidth="1"/>
    <col min="11012" max="11012" width="10.28515625" customWidth="1"/>
    <col min="11013" max="11013" width="11.5703125" customWidth="1"/>
    <col min="11017" max="11017" width="19.140625" customWidth="1"/>
    <col min="11021" max="11021" width="6.42578125" customWidth="1"/>
    <col min="11022" max="11022" width="12" bestFit="1" customWidth="1"/>
    <col min="11023" max="11023" width="16" customWidth="1"/>
    <col min="11024" max="11025" width="12" bestFit="1" customWidth="1"/>
    <col min="11266" max="11266" width="12.140625" customWidth="1"/>
    <col min="11267" max="11267" width="11" customWidth="1"/>
    <col min="11268" max="11268" width="10.28515625" customWidth="1"/>
    <col min="11269" max="11269" width="11.5703125" customWidth="1"/>
    <col min="11273" max="11273" width="19.140625" customWidth="1"/>
    <col min="11277" max="11277" width="6.42578125" customWidth="1"/>
    <col min="11278" max="11278" width="12" bestFit="1" customWidth="1"/>
    <col min="11279" max="11279" width="16" customWidth="1"/>
    <col min="11280" max="11281" width="12" bestFit="1" customWidth="1"/>
    <col min="11522" max="11522" width="12.140625" customWidth="1"/>
    <col min="11523" max="11523" width="11" customWidth="1"/>
    <col min="11524" max="11524" width="10.28515625" customWidth="1"/>
    <col min="11525" max="11525" width="11.5703125" customWidth="1"/>
    <col min="11529" max="11529" width="19.140625" customWidth="1"/>
    <col min="11533" max="11533" width="6.42578125" customWidth="1"/>
    <col min="11534" max="11534" width="12" bestFit="1" customWidth="1"/>
    <col min="11535" max="11535" width="16" customWidth="1"/>
    <col min="11536" max="11537" width="12" bestFit="1" customWidth="1"/>
    <col min="11778" max="11778" width="12.140625" customWidth="1"/>
    <col min="11779" max="11779" width="11" customWidth="1"/>
    <col min="11780" max="11780" width="10.28515625" customWidth="1"/>
    <col min="11781" max="11781" width="11.5703125" customWidth="1"/>
    <col min="11785" max="11785" width="19.140625" customWidth="1"/>
    <col min="11789" max="11789" width="6.42578125" customWidth="1"/>
    <col min="11790" max="11790" width="12" bestFit="1" customWidth="1"/>
    <col min="11791" max="11791" width="16" customWidth="1"/>
    <col min="11792" max="11793" width="12" bestFit="1" customWidth="1"/>
    <col min="12034" max="12034" width="12.140625" customWidth="1"/>
    <col min="12035" max="12035" width="11" customWidth="1"/>
    <col min="12036" max="12036" width="10.28515625" customWidth="1"/>
    <col min="12037" max="12037" width="11.5703125" customWidth="1"/>
    <col min="12041" max="12041" width="19.140625" customWidth="1"/>
    <col min="12045" max="12045" width="6.42578125" customWidth="1"/>
    <col min="12046" max="12046" width="12" bestFit="1" customWidth="1"/>
    <col min="12047" max="12047" width="16" customWidth="1"/>
    <col min="12048" max="12049" width="12" bestFit="1" customWidth="1"/>
    <col min="12290" max="12290" width="12.140625" customWidth="1"/>
    <col min="12291" max="12291" width="11" customWidth="1"/>
    <col min="12292" max="12292" width="10.28515625" customWidth="1"/>
    <col min="12293" max="12293" width="11.5703125" customWidth="1"/>
    <col min="12297" max="12297" width="19.140625" customWidth="1"/>
    <col min="12301" max="12301" width="6.42578125" customWidth="1"/>
    <col min="12302" max="12302" width="12" bestFit="1" customWidth="1"/>
    <col min="12303" max="12303" width="16" customWidth="1"/>
    <col min="12304" max="12305" width="12" bestFit="1" customWidth="1"/>
    <col min="12546" max="12546" width="12.140625" customWidth="1"/>
    <col min="12547" max="12547" width="11" customWidth="1"/>
    <col min="12548" max="12548" width="10.28515625" customWidth="1"/>
    <col min="12549" max="12549" width="11.5703125" customWidth="1"/>
    <col min="12553" max="12553" width="19.140625" customWidth="1"/>
    <col min="12557" max="12557" width="6.42578125" customWidth="1"/>
    <col min="12558" max="12558" width="12" bestFit="1" customWidth="1"/>
    <col min="12559" max="12559" width="16" customWidth="1"/>
    <col min="12560" max="12561" width="12" bestFit="1" customWidth="1"/>
    <col min="12802" max="12802" width="12.140625" customWidth="1"/>
    <col min="12803" max="12803" width="11" customWidth="1"/>
    <col min="12804" max="12804" width="10.28515625" customWidth="1"/>
    <col min="12805" max="12805" width="11.5703125" customWidth="1"/>
    <col min="12809" max="12809" width="19.140625" customWidth="1"/>
    <col min="12813" max="12813" width="6.42578125" customWidth="1"/>
    <col min="12814" max="12814" width="12" bestFit="1" customWidth="1"/>
    <col min="12815" max="12815" width="16" customWidth="1"/>
    <col min="12816" max="12817" width="12" bestFit="1" customWidth="1"/>
    <col min="13058" max="13058" width="12.140625" customWidth="1"/>
    <col min="13059" max="13059" width="11" customWidth="1"/>
    <col min="13060" max="13060" width="10.28515625" customWidth="1"/>
    <col min="13061" max="13061" width="11.5703125" customWidth="1"/>
    <col min="13065" max="13065" width="19.140625" customWidth="1"/>
    <col min="13069" max="13069" width="6.42578125" customWidth="1"/>
    <col min="13070" max="13070" width="12" bestFit="1" customWidth="1"/>
    <col min="13071" max="13071" width="16" customWidth="1"/>
    <col min="13072" max="13073" width="12" bestFit="1" customWidth="1"/>
    <col min="13314" max="13314" width="12.140625" customWidth="1"/>
    <col min="13315" max="13315" width="11" customWidth="1"/>
    <col min="13316" max="13316" width="10.28515625" customWidth="1"/>
    <col min="13317" max="13317" width="11.5703125" customWidth="1"/>
    <col min="13321" max="13321" width="19.140625" customWidth="1"/>
    <col min="13325" max="13325" width="6.42578125" customWidth="1"/>
    <col min="13326" max="13326" width="12" bestFit="1" customWidth="1"/>
    <col min="13327" max="13327" width="16" customWidth="1"/>
    <col min="13328" max="13329" width="12" bestFit="1" customWidth="1"/>
    <col min="13570" max="13570" width="12.140625" customWidth="1"/>
    <col min="13571" max="13571" width="11" customWidth="1"/>
    <col min="13572" max="13572" width="10.28515625" customWidth="1"/>
    <col min="13573" max="13573" width="11.5703125" customWidth="1"/>
    <col min="13577" max="13577" width="19.140625" customWidth="1"/>
    <col min="13581" max="13581" width="6.42578125" customWidth="1"/>
    <col min="13582" max="13582" width="12" bestFit="1" customWidth="1"/>
    <col min="13583" max="13583" width="16" customWidth="1"/>
    <col min="13584" max="13585" width="12" bestFit="1" customWidth="1"/>
    <col min="13826" max="13826" width="12.140625" customWidth="1"/>
    <col min="13827" max="13827" width="11" customWidth="1"/>
    <col min="13828" max="13828" width="10.28515625" customWidth="1"/>
    <col min="13829" max="13829" width="11.5703125" customWidth="1"/>
    <col min="13833" max="13833" width="19.140625" customWidth="1"/>
    <col min="13837" max="13837" width="6.42578125" customWidth="1"/>
    <col min="13838" max="13838" width="12" bestFit="1" customWidth="1"/>
    <col min="13839" max="13839" width="16" customWidth="1"/>
    <col min="13840" max="13841" width="12" bestFit="1" customWidth="1"/>
    <col min="14082" max="14082" width="12.140625" customWidth="1"/>
    <col min="14083" max="14083" width="11" customWidth="1"/>
    <col min="14084" max="14084" width="10.28515625" customWidth="1"/>
    <col min="14085" max="14085" width="11.5703125" customWidth="1"/>
    <col min="14089" max="14089" width="19.140625" customWidth="1"/>
    <col min="14093" max="14093" width="6.42578125" customWidth="1"/>
    <col min="14094" max="14094" width="12" bestFit="1" customWidth="1"/>
    <col min="14095" max="14095" width="16" customWidth="1"/>
    <col min="14096" max="14097" width="12" bestFit="1" customWidth="1"/>
    <col min="14338" max="14338" width="12.140625" customWidth="1"/>
    <col min="14339" max="14339" width="11" customWidth="1"/>
    <col min="14340" max="14340" width="10.28515625" customWidth="1"/>
    <col min="14341" max="14341" width="11.5703125" customWidth="1"/>
    <col min="14345" max="14345" width="19.140625" customWidth="1"/>
    <col min="14349" max="14349" width="6.42578125" customWidth="1"/>
    <col min="14350" max="14350" width="12" bestFit="1" customWidth="1"/>
    <col min="14351" max="14351" width="16" customWidth="1"/>
    <col min="14352" max="14353" width="12" bestFit="1" customWidth="1"/>
    <col min="14594" max="14594" width="12.140625" customWidth="1"/>
    <col min="14595" max="14595" width="11" customWidth="1"/>
    <col min="14596" max="14596" width="10.28515625" customWidth="1"/>
    <col min="14597" max="14597" width="11.5703125" customWidth="1"/>
    <col min="14601" max="14601" width="19.140625" customWidth="1"/>
    <col min="14605" max="14605" width="6.42578125" customWidth="1"/>
    <col min="14606" max="14606" width="12" bestFit="1" customWidth="1"/>
    <col min="14607" max="14607" width="16" customWidth="1"/>
    <col min="14608" max="14609" width="12" bestFit="1" customWidth="1"/>
    <col min="14850" max="14850" width="12.140625" customWidth="1"/>
    <col min="14851" max="14851" width="11" customWidth="1"/>
    <col min="14852" max="14852" width="10.28515625" customWidth="1"/>
    <col min="14853" max="14853" width="11.5703125" customWidth="1"/>
    <col min="14857" max="14857" width="19.140625" customWidth="1"/>
    <col min="14861" max="14861" width="6.42578125" customWidth="1"/>
    <col min="14862" max="14862" width="12" bestFit="1" customWidth="1"/>
    <col min="14863" max="14863" width="16" customWidth="1"/>
    <col min="14864" max="14865" width="12" bestFit="1" customWidth="1"/>
    <col min="15106" max="15106" width="12.140625" customWidth="1"/>
    <col min="15107" max="15107" width="11" customWidth="1"/>
    <col min="15108" max="15108" width="10.28515625" customWidth="1"/>
    <col min="15109" max="15109" width="11.5703125" customWidth="1"/>
    <col min="15113" max="15113" width="19.140625" customWidth="1"/>
    <col min="15117" max="15117" width="6.42578125" customWidth="1"/>
    <col min="15118" max="15118" width="12" bestFit="1" customWidth="1"/>
    <col min="15119" max="15119" width="16" customWidth="1"/>
    <col min="15120" max="15121" width="12" bestFit="1" customWidth="1"/>
    <col min="15362" max="15362" width="12.140625" customWidth="1"/>
    <col min="15363" max="15363" width="11" customWidth="1"/>
    <col min="15364" max="15364" width="10.28515625" customWidth="1"/>
    <col min="15365" max="15365" width="11.5703125" customWidth="1"/>
    <col min="15369" max="15369" width="19.140625" customWidth="1"/>
    <col min="15373" max="15373" width="6.42578125" customWidth="1"/>
    <col min="15374" max="15374" width="12" bestFit="1" customWidth="1"/>
    <col min="15375" max="15375" width="16" customWidth="1"/>
    <col min="15376" max="15377" width="12" bestFit="1" customWidth="1"/>
    <col min="15618" max="15618" width="12.140625" customWidth="1"/>
    <col min="15619" max="15619" width="11" customWidth="1"/>
    <col min="15620" max="15620" width="10.28515625" customWidth="1"/>
    <col min="15621" max="15621" width="11.5703125" customWidth="1"/>
    <col min="15625" max="15625" width="19.140625" customWidth="1"/>
    <col min="15629" max="15629" width="6.42578125" customWidth="1"/>
    <col min="15630" max="15630" width="12" bestFit="1" customWidth="1"/>
    <col min="15631" max="15631" width="16" customWidth="1"/>
    <col min="15632" max="15633" width="12" bestFit="1" customWidth="1"/>
    <col min="15874" max="15874" width="12.140625" customWidth="1"/>
    <col min="15875" max="15875" width="11" customWidth="1"/>
    <col min="15876" max="15876" width="10.28515625" customWidth="1"/>
    <col min="15877" max="15877" width="11.5703125" customWidth="1"/>
    <col min="15881" max="15881" width="19.140625" customWidth="1"/>
    <col min="15885" max="15885" width="6.42578125" customWidth="1"/>
    <col min="15886" max="15886" width="12" bestFit="1" customWidth="1"/>
    <col min="15887" max="15887" width="16" customWidth="1"/>
    <col min="15888" max="15889" width="12" bestFit="1" customWidth="1"/>
    <col min="16130" max="16130" width="12.140625" customWidth="1"/>
    <col min="16131" max="16131" width="11" customWidth="1"/>
    <col min="16132" max="16132" width="10.28515625" customWidth="1"/>
    <col min="16133" max="16133" width="11.5703125" customWidth="1"/>
    <col min="16137" max="16137" width="19.140625" customWidth="1"/>
    <col min="16141" max="16141" width="6.42578125" customWidth="1"/>
    <col min="16142" max="16142" width="12" bestFit="1" customWidth="1"/>
    <col min="16143" max="16143" width="16" customWidth="1"/>
    <col min="16144" max="16145" width="12" bestFit="1" customWidth="1"/>
  </cols>
  <sheetData>
    <row r="1" spans="2:17">
      <c r="P1" s="1836" t="s">
        <v>655</v>
      </c>
      <c r="Q1" s="1836"/>
    </row>
    <row r="2" spans="2:17">
      <c r="B2" s="1863" t="s">
        <v>656</v>
      </c>
      <c r="C2" s="1863"/>
      <c r="D2" s="1863"/>
      <c r="E2" s="1863"/>
      <c r="F2" s="1863"/>
      <c r="G2" s="1863"/>
      <c r="H2" s="1863"/>
      <c r="I2" s="1863"/>
      <c r="J2" s="1863"/>
      <c r="K2" s="1863"/>
      <c r="L2" s="1863"/>
      <c r="M2" s="1863"/>
      <c r="N2" s="1863"/>
      <c r="O2" s="1863"/>
      <c r="P2" s="1863"/>
      <c r="Q2" s="1863"/>
    </row>
    <row r="4" spans="2:17" ht="15" customHeight="1">
      <c r="B4" s="1865" t="s">
        <v>501</v>
      </c>
      <c r="C4" s="1865"/>
      <c r="D4" s="1865"/>
      <c r="E4" s="1865"/>
      <c r="F4" s="1865"/>
      <c r="G4" s="1865"/>
      <c r="H4" s="1865"/>
      <c r="I4" s="1865"/>
      <c r="J4" s="1865"/>
      <c r="K4" s="1865"/>
      <c r="L4" s="1865"/>
      <c r="M4" s="1865"/>
      <c r="N4" s="1865"/>
      <c r="O4" s="1865"/>
      <c r="P4" s="1865"/>
      <c r="Q4" s="1865"/>
    </row>
    <row r="5" spans="2:17">
      <c r="B5" s="1866" t="s">
        <v>657</v>
      </c>
      <c r="C5" s="1868" t="s">
        <v>658</v>
      </c>
      <c r="D5" s="1868"/>
      <c r="E5" s="1869"/>
      <c r="F5" s="1872" t="s">
        <v>659</v>
      </c>
      <c r="G5" s="1873"/>
      <c r="H5" s="1873"/>
      <c r="I5" s="1873"/>
      <c r="J5" s="1873"/>
      <c r="K5" s="1874"/>
      <c r="L5" s="1872" t="s">
        <v>659</v>
      </c>
      <c r="M5" s="1873"/>
      <c r="N5" s="1873"/>
      <c r="O5" s="1873"/>
      <c r="P5" s="1873"/>
      <c r="Q5" s="1874"/>
    </row>
    <row r="6" spans="2:17" ht="24" customHeight="1">
      <c r="B6" s="1867"/>
      <c r="C6" s="1870"/>
      <c r="D6" s="1870"/>
      <c r="E6" s="1871"/>
      <c r="F6" s="1875" t="s">
        <v>660</v>
      </c>
      <c r="G6" s="1876"/>
      <c r="H6" s="1876"/>
      <c r="I6" s="1876" t="s">
        <v>661</v>
      </c>
      <c r="J6" s="1876"/>
      <c r="K6" s="1877"/>
      <c r="L6" s="1875" t="s">
        <v>660</v>
      </c>
      <c r="M6" s="1876"/>
      <c r="N6" s="1876"/>
      <c r="O6" s="1876" t="s">
        <v>661</v>
      </c>
      <c r="P6" s="1876"/>
      <c r="Q6" s="1877"/>
    </row>
    <row r="7" spans="2:17" ht="38.25">
      <c r="B7" s="1867"/>
      <c r="C7" s="928" t="s">
        <v>1</v>
      </c>
      <c r="D7" s="929" t="s">
        <v>662</v>
      </c>
      <c r="E7" s="930" t="s">
        <v>2</v>
      </c>
      <c r="F7" s="931" t="s">
        <v>641</v>
      </c>
      <c r="G7" s="929" t="s">
        <v>642</v>
      </c>
      <c r="H7" s="929" t="s">
        <v>643</v>
      </c>
      <c r="I7" s="929" t="s">
        <v>663</v>
      </c>
      <c r="J7" s="929" t="s">
        <v>644</v>
      </c>
      <c r="K7" s="932" t="s">
        <v>645</v>
      </c>
      <c r="L7" s="931" t="s">
        <v>641</v>
      </c>
      <c r="M7" s="929" t="s">
        <v>642</v>
      </c>
      <c r="N7" s="929" t="s">
        <v>643</v>
      </c>
      <c r="O7" s="929" t="s">
        <v>663</v>
      </c>
      <c r="P7" s="929" t="s">
        <v>644</v>
      </c>
      <c r="Q7" s="932" t="s">
        <v>645</v>
      </c>
    </row>
    <row r="8" spans="2:17">
      <c r="B8" s="933" t="s">
        <v>641</v>
      </c>
      <c r="C8" s="934">
        <v>121403.55</v>
      </c>
      <c r="D8" s="934">
        <v>21083.446</v>
      </c>
      <c r="E8" s="935">
        <v>100320.10400000001</v>
      </c>
      <c r="F8" s="936">
        <v>96898.082999999999</v>
      </c>
      <c r="G8" s="934">
        <v>3136.9749999999999</v>
      </c>
      <c r="H8" s="934">
        <v>106.117</v>
      </c>
      <c r="I8" s="934">
        <v>141.85900000000001</v>
      </c>
      <c r="J8" s="934">
        <v>19.306000000000001</v>
      </c>
      <c r="K8" s="937">
        <v>17.763999999999999</v>
      </c>
      <c r="L8" s="938">
        <v>0.96588898073710128</v>
      </c>
      <c r="M8" s="939">
        <v>3.1269654584887591E-2</v>
      </c>
      <c r="N8" s="939">
        <v>1.0577839911330236E-3</v>
      </c>
      <c r="O8" s="939">
        <v>1.4140635260904435E-3</v>
      </c>
      <c r="P8" s="939">
        <v>1.9244397912506151E-4</v>
      </c>
      <c r="Q8" s="940">
        <v>2.8964250992773399E-5</v>
      </c>
    </row>
    <row r="9" spans="2:17">
      <c r="B9" s="933" t="s">
        <v>642</v>
      </c>
      <c r="C9" s="934">
        <v>14485.684999999999</v>
      </c>
      <c r="D9" s="934">
        <v>1920.5409999999999</v>
      </c>
      <c r="E9" s="935">
        <v>12565.144</v>
      </c>
      <c r="F9" s="936">
        <v>1261.229</v>
      </c>
      <c r="G9" s="934">
        <v>9558.2180000000008</v>
      </c>
      <c r="H9" s="934">
        <v>534.59799999999996</v>
      </c>
      <c r="I9" s="934">
        <v>1129.6849999999999</v>
      </c>
      <c r="J9" s="934">
        <v>52.991</v>
      </c>
      <c r="K9" s="937">
        <v>28.422999999999998</v>
      </c>
      <c r="L9" s="938">
        <v>0.10037521257217585</v>
      </c>
      <c r="M9" s="939">
        <v>0.76069307283704835</v>
      </c>
      <c r="N9" s="939">
        <v>4.2546110096310867E-2</v>
      </c>
      <c r="O9" s="939">
        <v>8.9906251770771578E-2</v>
      </c>
      <c r="P9" s="939">
        <v>4.2173014491517164E-3</v>
      </c>
      <c r="Q9" s="940">
        <v>4.9852069264856938E-4</v>
      </c>
    </row>
    <row r="10" spans="2:17">
      <c r="B10" s="933" t="s">
        <v>643</v>
      </c>
      <c r="C10" s="934">
        <v>7929.4539999999997</v>
      </c>
      <c r="D10" s="934">
        <v>708.5</v>
      </c>
      <c r="E10" s="935">
        <v>7220.9539999999997</v>
      </c>
      <c r="F10" s="936">
        <v>196.76300000000001</v>
      </c>
      <c r="G10" s="934">
        <v>164.24</v>
      </c>
      <c r="H10" s="934">
        <v>4928.2539999999999</v>
      </c>
      <c r="I10" s="934">
        <v>717.15899999999999</v>
      </c>
      <c r="J10" s="934">
        <v>1206.2</v>
      </c>
      <c r="K10" s="937">
        <v>8.3379999999999992</v>
      </c>
      <c r="L10" s="938">
        <v>2.7248892597847876E-2</v>
      </c>
      <c r="M10" s="939">
        <v>2.2744917084363093E-2</v>
      </c>
      <c r="N10" s="939">
        <v>0.68249347662372595</v>
      </c>
      <c r="O10" s="939">
        <v>9.9316378417588599E-2</v>
      </c>
      <c r="P10" s="939">
        <v>0.16704164020432757</v>
      </c>
      <c r="Q10" s="940">
        <v>7.488075496213221E-3</v>
      </c>
    </row>
    <row r="11" spans="2:17">
      <c r="B11" s="933" t="s">
        <v>664</v>
      </c>
      <c r="C11" s="934">
        <v>1948.1030000000001</v>
      </c>
      <c r="D11" s="934">
        <v>193.95</v>
      </c>
      <c r="E11" s="935">
        <v>1754.153</v>
      </c>
      <c r="F11" s="936">
        <v>41.276000000000003</v>
      </c>
      <c r="G11" s="934">
        <v>22.852</v>
      </c>
      <c r="H11" s="934">
        <v>146.87700000000001</v>
      </c>
      <c r="I11" s="934">
        <v>549.91499999999996</v>
      </c>
      <c r="J11" s="934">
        <v>954.32399999999996</v>
      </c>
      <c r="K11" s="937">
        <v>38.908999999999999</v>
      </c>
      <c r="L11" s="938">
        <v>2.3530444607739464E-2</v>
      </c>
      <c r="M11" s="939">
        <v>1.3027369904449611E-2</v>
      </c>
      <c r="N11" s="939">
        <v>8.37310086406374E-2</v>
      </c>
      <c r="O11" s="939">
        <v>0.3134931787592074</v>
      </c>
      <c r="P11" s="939">
        <v>0.54403692266296033</v>
      </c>
      <c r="Q11" s="940">
        <v>4.8860005256459917E-3</v>
      </c>
    </row>
    <row r="12" spans="2:17">
      <c r="B12" s="933" t="s">
        <v>644</v>
      </c>
      <c r="C12" s="934">
        <v>3455.58</v>
      </c>
      <c r="D12" s="934">
        <v>369.62299999999999</v>
      </c>
      <c r="E12" s="935">
        <v>3085.9569999999999</v>
      </c>
      <c r="F12" s="936">
        <v>9.5730000000000004</v>
      </c>
      <c r="G12" s="934">
        <v>3.9780000000000002</v>
      </c>
      <c r="H12" s="934">
        <v>256.48399999999998</v>
      </c>
      <c r="I12" s="934">
        <v>65.495999999999995</v>
      </c>
      <c r="J12" s="934">
        <v>1548.4190000000001</v>
      </c>
      <c r="K12" s="937">
        <v>1202.0070000000001</v>
      </c>
      <c r="L12" s="938">
        <v>3.1021171066220304E-3</v>
      </c>
      <c r="M12" s="939">
        <v>1.2890652721343817E-3</v>
      </c>
      <c r="N12" s="939">
        <v>8.3113277339898123E-2</v>
      </c>
      <c r="O12" s="939">
        <v>2.1223886139696696E-2</v>
      </c>
      <c r="P12" s="939">
        <v>0.50176298632806615</v>
      </c>
      <c r="Q12" s="940">
        <v>0.286433280598199</v>
      </c>
    </row>
    <row r="13" spans="2:17">
      <c r="B13" s="933" t="s">
        <v>645</v>
      </c>
      <c r="C13" s="934">
        <v>10346.378000000001</v>
      </c>
      <c r="D13" s="934">
        <v>351.101</v>
      </c>
      <c r="E13" s="935">
        <v>9995.277</v>
      </c>
      <c r="F13" s="936">
        <v>2E-3</v>
      </c>
      <c r="G13" s="934">
        <v>1E-3</v>
      </c>
      <c r="H13" s="934">
        <v>3.8420000000000001</v>
      </c>
      <c r="I13" s="934">
        <v>6.3810000000000002</v>
      </c>
      <c r="J13" s="934">
        <v>40.715000000000003</v>
      </c>
      <c r="K13" s="937">
        <v>9944.3359999999993</v>
      </c>
      <c r="L13" s="938">
        <v>2.000945046345389E-7</v>
      </c>
      <c r="M13" s="939">
        <v>1.0004725231726945E-7</v>
      </c>
      <c r="N13" s="939">
        <v>3.843815434029492E-4</v>
      </c>
      <c r="O13" s="939">
        <v>6.3840151703649633E-4</v>
      </c>
      <c r="P13" s="939">
        <v>4.0734238780976255E-3</v>
      </c>
      <c r="Q13" s="940">
        <v>0.96125405990989377</v>
      </c>
    </row>
    <row r="14" spans="2:17">
      <c r="B14" s="941" t="s">
        <v>6</v>
      </c>
      <c r="C14" s="942">
        <v>159568.75</v>
      </c>
      <c r="D14" s="942">
        <v>24627.161</v>
      </c>
      <c r="E14" s="943">
        <v>134941.58900000001</v>
      </c>
      <c r="F14" s="944">
        <v>98406.926000000007</v>
      </c>
      <c r="G14" s="945">
        <v>12886.264000000001</v>
      </c>
      <c r="H14" s="945">
        <v>5976.1720000000005</v>
      </c>
      <c r="I14" s="945">
        <v>2610.4949999999999</v>
      </c>
      <c r="J14" s="945">
        <v>3821.9550000000004</v>
      </c>
      <c r="K14" s="946">
        <v>11239.777</v>
      </c>
      <c r="L14" s="1878"/>
      <c r="M14" s="1879"/>
      <c r="N14" s="1879"/>
      <c r="O14" s="1879"/>
      <c r="P14" s="1879"/>
      <c r="Q14" s="1880"/>
    </row>
    <row r="15" spans="2:17">
      <c r="B15" s="947"/>
      <c r="C15" s="948"/>
      <c r="D15" s="949"/>
      <c r="E15" s="949"/>
      <c r="F15" s="950"/>
      <c r="G15" s="950"/>
      <c r="H15" s="950"/>
      <c r="I15" s="950"/>
      <c r="J15" s="950"/>
      <c r="K15" s="950"/>
    </row>
    <row r="16" spans="2:17" ht="15" customHeight="1">
      <c r="B16" s="1865" t="s">
        <v>665</v>
      </c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</row>
    <row r="17" spans="2:23">
      <c r="B17" s="1866" t="s">
        <v>666</v>
      </c>
      <c r="C17" s="1868" t="s">
        <v>658</v>
      </c>
      <c r="D17" s="1868"/>
      <c r="E17" s="1868"/>
      <c r="F17" s="1872" t="s">
        <v>659</v>
      </c>
      <c r="G17" s="1873"/>
      <c r="H17" s="1873"/>
      <c r="I17" s="1873"/>
      <c r="J17" s="1873"/>
      <c r="K17" s="1874"/>
      <c r="L17" s="1872" t="s">
        <v>659</v>
      </c>
      <c r="M17" s="1873"/>
      <c r="N17" s="1873"/>
      <c r="O17" s="1873"/>
      <c r="P17" s="1873"/>
      <c r="Q17" s="1874"/>
    </row>
    <row r="18" spans="2:23">
      <c r="B18" s="1867"/>
      <c r="C18" s="1870"/>
      <c r="D18" s="1870"/>
      <c r="E18" s="1870"/>
      <c r="F18" s="1875" t="s">
        <v>660</v>
      </c>
      <c r="G18" s="1876"/>
      <c r="H18" s="1876"/>
      <c r="I18" s="1876" t="s">
        <v>661</v>
      </c>
      <c r="J18" s="1876"/>
      <c r="K18" s="1877"/>
      <c r="L18" s="1875" t="s">
        <v>660</v>
      </c>
      <c r="M18" s="1876"/>
      <c r="N18" s="1876"/>
      <c r="O18" s="1876" t="s">
        <v>661</v>
      </c>
      <c r="P18" s="1876"/>
      <c r="Q18" s="1877"/>
    </row>
    <row r="19" spans="2:23" ht="38.25">
      <c r="B19" s="1867"/>
      <c r="C19" s="928" t="s">
        <v>1</v>
      </c>
      <c r="D19" s="929" t="s">
        <v>662</v>
      </c>
      <c r="E19" s="930" t="s">
        <v>2</v>
      </c>
      <c r="F19" s="931" t="s">
        <v>641</v>
      </c>
      <c r="G19" s="929" t="s">
        <v>642</v>
      </c>
      <c r="H19" s="929" t="s">
        <v>643</v>
      </c>
      <c r="I19" s="929" t="s">
        <v>663</v>
      </c>
      <c r="J19" s="929" t="s">
        <v>644</v>
      </c>
      <c r="K19" s="932" t="s">
        <v>645</v>
      </c>
      <c r="L19" s="931" t="s">
        <v>641</v>
      </c>
      <c r="M19" s="929" t="s">
        <v>642</v>
      </c>
      <c r="N19" s="929" t="s">
        <v>643</v>
      </c>
      <c r="O19" s="929" t="s">
        <v>663</v>
      </c>
      <c r="P19" s="929" t="s">
        <v>644</v>
      </c>
      <c r="Q19" s="932" t="s">
        <v>645</v>
      </c>
    </row>
    <row r="20" spans="2:23">
      <c r="B20" s="933" t="s">
        <v>641</v>
      </c>
      <c r="C20" s="934">
        <v>80483.989000000001</v>
      </c>
      <c r="D20" s="934">
        <v>3929.0329999999999</v>
      </c>
      <c r="E20" s="934">
        <v>76554.956000000006</v>
      </c>
      <c r="F20" s="936">
        <v>74652.739000000001</v>
      </c>
      <c r="G20" s="934">
        <v>1461.105</v>
      </c>
      <c r="H20" s="934">
        <v>150.315</v>
      </c>
      <c r="I20" s="934">
        <v>205.57900000000001</v>
      </c>
      <c r="J20" s="934">
        <v>83.147000000000006</v>
      </c>
      <c r="K20" s="937">
        <v>2.0710000000000002</v>
      </c>
      <c r="L20" s="938">
        <v>0.97515226839135005</v>
      </c>
      <c r="M20" s="939">
        <v>1.9085700996288209E-2</v>
      </c>
      <c r="N20" s="939">
        <v>1.9634914296077707E-3</v>
      </c>
      <c r="O20" s="939">
        <v>2.6853780701016927E-3</v>
      </c>
      <c r="P20" s="939">
        <v>1.0861086511499008E-3</v>
      </c>
      <c r="Q20" s="940">
        <v>2.7052461502296469E-5</v>
      </c>
    </row>
    <row r="21" spans="2:23">
      <c r="B21" s="933" t="s">
        <v>642</v>
      </c>
      <c r="C21" s="934">
        <v>3109.4180000000001</v>
      </c>
      <c r="D21" s="934">
        <v>229.20099999999999</v>
      </c>
      <c r="E21" s="934">
        <v>2880.2170000000001</v>
      </c>
      <c r="F21" s="936">
        <v>1198.752</v>
      </c>
      <c r="G21" s="934">
        <v>1412.7449999999999</v>
      </c>
      <c r="H21" s="934">
        <v>60.305</v>
      </c>
      <c r="I21" s="934">
        <v>177.30099999999999</v>
      </c>
      <c r="J21" s="934">
        <v>30.324999999999999</v>
      </c>
      <c r="K21" s="937">
        <v>0.78900000000000003</v>
      </c>
      <c r="L21" s="938">
        <v>0.4162019736707338</v>
      </c>
      <c r="M21" s="939">
        <v>0.49049950055846481</v>
      </c>
      <c r="N21" s="939">
        <v>2.093765851670204E-2</v>
      </c>
      <c r="O21" s="939">
        <v>6.1558208982170431E-2</v>
      </c>
      <c r="P21" s="939">
        <v>1.0528720579039703E-2</v>
      </c>
      <c r="Q21" s="940">
        <v>2.7393769288911216E-4</v>
      </c>
    </row>
    <row r="22" spans="2:23">
      <c r="B22" s="933" t="s">
        <v>643</v>
      </c>
      <c r="C22" s="934">
        <v>558.58100000000002</v>
      </c>
      <c r="D22" s="934">
        <v>79.084999999999994</v>
      </c>
      <c r="E22" s="934">
        <v>479.49599999999998</v>
      </c>
      <c r="F22" s="936">
        <v>110.473</v>
      </c>
      <c r="G22" s="934">
        <v>89.203999999999994</v>
      </c>
      <c r="H22" s="934">
        <v>145.51400000000001</v>
      </c>
      <c r="I22" s="934">
        <v>87.917000000000002</v>
      </c>
      <c r="J22" s="934">
        <v>45.252000000000002</v>
      </c>
      <c r="K22" s="937">
        <v>1.1359999999999999</v>
      </c>
      <c r="L22" s="938">
        <v>0.23039399703021507</v>
      </c>
      <c r="M22" s="939">
        <v>0.18603700552246524</v>
      </c>
      <c r="N22" s="939">
        <v>0.30347281312044316</v>
      </c>
      <c r="O22" s="939">
        <v>0.18335293725078</v>
      </c>
      <c r="P22" s="939">
        <v>9.4374092797437317E-2</v>
      </c>
      <c r="Q22" s="940">
        <v>2.3691542786592589E-3</v>
      </c>
    </row>
    <row r="23" spans="2:23">
      <c r="B23" s="933" t="s">
        <v>664</v>
      </c>
      <c r="C23" s="934">
        <v>1103.819</v>
      </c>
      <c r="D23" s="934">
        <v>98.474999999999994</v>
      </c>
      <c r="E23" s="934">
        <v>1005.3440000000001</v>
      </c>
      <c r="F23" s="936">
        <v>136.47300000000001</v>
      </c>
      <c r="G23" s="934">
        <v>130.70400000000001</v>
      </c>
      <c r="H23" s="934">
        <v>24.06</v>
      </c>
      <c r="I23" s="934">
        <v>486.88499999999999</v>
      </c>
      <c r="J23" s="934">
        <v>212.74100000000001</v>
      </c>
      <c r="K23" s="937">
        <v>14.481</v>
      </c>
      <c r="L23" s="938">
        <v>0.13574756501257282</v>
      </c>
      <c r="M23" s="939">
        <v>0.13000923067129261</v>
      </c>
      <c r="N23" s="939">
        <v>2.3932106821147783E-2</v>
      </c>
      <c r="O23" s="939">
        <v>0.48429691727408725</v>
      </c>
      <c r="P23" s="939">
        <v>0.21161015532991692</v>
      </c>
      <c r="Q23" s="940">
        <v>1.4404024890982588E-2</v>
      </c>
    </row>
    <row r="24" spans="2:23">
      <c r="B24" s="933" t="s">
        <v>644</v>
      </c>
      <c r="C24" s="934">
        <v>982.73800000000006</v>
      </c>
      <c r="D24" s="934">
        <v>87.620999999999995</v>
      </c>
      <c r="E24" s="934">
        <v>895.11699999999996</v>
      </c>
      <c r="F24" s="936">
        <v>30.094000000000001</v>
      </c>
      <c r="G24" s="934">
        <v>17.375</v>
      </c>
      <c r="H24" s="934">
        <v>15.733000000000001</v>
      </c>
      <c r="I24" s="934">
        <v>27.346</v>
      </c>
      <c r="J24" s="934">
        <v>381.28800000000001</v>
      </c>
      <c r="K24" s="937">
        <v>423.28100000000001</v>
      </c>
      <c r="L24" s="938">
        <v>3.3620185964516373E-2</v>
      </c>
      <c r="M24" s="939">
        <v>1.9410870310808532E-2</v>
      </c>
      <c r="N24" s="939">
        <v>1.7576473243162628E-2</v>
      </c>
      <c r="O24" s="939">
        <v>3.0550196231330654E-2</v>
      </c>
      <c r="P24" s="939">
        <v>0.42596442699669429</v>
      </c>
      <c r="Q24" s="940">
        <v>0.47287784725348758</v>
      </c>
    </row>
    <row r="25" spans="2:23">
      <c r="B25" s="933" t="s">
        <v>645</v>
      </c>
      <c r="C25" s="934">
        <v>4023.8910000000001</v>
      </c>
      <c r="D25" s="934">
        <v>262.834</v>
      </c>
      <c r="E25" s="934">
        <v>3761.0569999999998</v>
      </c>
      <c r="F25" s="936">
        <v>22.359000000000002</v>
      </c>
      <c r="G25" s="934">
        <v>2.016</v>
      </c>
      <c r="H25" s="934">
        <v>3.8090000000000002</v>
      </c>
      <c r="I25" s="934">
        <v>2.6709999999999998</v>
      </c>
      <c r="J25" s="934">
        <v>24.893999999999998</v>
      </c>
      <c r="K25" s="937">
        <v>3705.308</v>
      </c>
      <c r="L25" s="938">
        <v>5.9448713486660804E-3</v>
      </c>
      <c r="M25" s="939">
        <v>5.3601952855274464E-4</v>
      </c>
      <c r="N25" s="939">
        <v>1.0127472144133951E-3</v>
      </c>
      <c r="O25" s="939">
        <v>7.1017269879185556E-4</v>
      </c>
      <c r="P25" s="939">
        <v>6.6188839998968371E-3</v>
      </c>
      <c r="Q25" s="940">
        <v>0.98517730520967917</v>
      </c>
    </row>
    <row r="26" spans="2:23">
      <c r="B26" s="941" t="s">
        <v>6</v>
      </c>
      <c r="C26" s="942">
        <v>90262.436000000016</v>
      </c>
      <c r="D26" s="942">
        <v>4686.2489999999998</v>
      </c>
      <c r="E26" s="942">
        <v>85576.187000000005</v>
      </c>
      <c r="F26" s="944">
        <v>76150.889999999985</v>
      </c>
      <c r="G26" s="945">
        <v>3113.1490000000003</v>
      </c>
      <c r="H26" s="945">
        <v>399.73600000000005</v>
      </c>
      <c r="I26" s="945">
        <v>987.69900000000007</v>
      </c>
      <c r="J26" s="945">
        <v>777.64700000000005</v>
      </c>
      <c r="K26" s="946">
        <v>4147.0659999999998</v>
      </c>
      <c r="L26" s="1878"/>
      <c r="M26" s="1879"/>
      <c r="N26" s="1879"/>
      <c r="O26" s="1879"/>
      <c r="P26" s="1879"/>
      <c r="Q26" s="1880"/>
    </row>
    <row r="27" spans="2:23">
      <c r="B27" s="950"/>
      <c r="C27" s="950"/>
      <c r="D27" s="950"/>
      <c r="E27" s="951"/>
      <c r="F27" s="950"/>
      <c r="G27" s="950"/>
      <c r="H27" s="950"/>
      <c r="I27" s="950"/>
      <c r="J27" s="950"/>
      <c r="K27" s="950"/>
    </row>
    <row r="28" spans="2:23">
      <c r="B28" s="1881" t="s">
        <v>667</v>
      </c>
      <c r="C28" s="1881"/>
      <c r="D28" s="1881"/>
      <c r="E28" s="1881"/>
      <c r="F28" s="1881"/>
      <c r="G28" s="1881"/>
      <c r="H28" s="1881"/>
      <c r="I28" s="1881"/>
      <c r="J28" s="1881"/>
      <c r="K28" s="1881"/>
      <c r="L28" s="1881"/>
      <c r="M28" s="1881"/>
      <c r="N28" s="1881"/>
      <c r="O28" s="1881"/>
      <c r="P28" s="1881"/>
      <c r="Q28" s="1881"/>
    </row>
    <row r="30" spans="2:23">
      <c r="L30" s="952"/>
      <c r="M30" s="952"/>
      <c r="N30" s="952"/>
      <c r="O30" s="952"/>
      <c r="P30" s="952"/>
      <c r="Q30" s="952"/>
      <c r="R30" s="953"/>
      <c r="S30" s="953"/>
      <c r="T30" s="953"/>
      <c r="U30" s="953"/>
      <c r="V30" s="953"/>
      <c r="W30" s="953"/>
    </row>
    <row r="31" spans="2:23">
      <c r="L31" s="952"/>
      <c r="M31" s="952"/>
      <c r="N31" s="952"/>
      <c r="O31" s="952"/>
      <c r="P31" s="952"/>
      <c r="Q31" s="952"/>
      <c r="R31" s="953"/>
      <c r="S31" s="953"/>
      <c r="T31" s="953"/>
      <c r="U31" s="953"/>
      <c r="V31" s="953"/>
      <c r="W31" s="953"/>
    </row>
    <row r="32" spans="2:23">
      <c r="L32" s="952"/>
      <c r="M32" s="952"/>
      <c r="N32" s="952"/>
      <c r="O32" s="952"/>
      <c r="P32" s="952"/>
      <c r="Q32" s="952"/>
      <c r="R32" s="953"/>
      <c r="S32" s="953"/>
      <c r="T32" s="953"/>
      <c r="U32" s="953"/>
      <c r="V32" s="953"/>
      <c r="W32" s="953"/>
    </row>
    <row r="33" spans="12:23">
      <c r="L33" s="952"/>
      <c r="M33" s="952"/>
      <c r="N33" s="952"/>
      <c r="O33" s="952"/>
      <c r="P33" s="952"/>
      <c r="Q33" s="952"/>
      <c r="R33" s="953"/>
      <c r="S33" s="953"/>
      <c r="T33" s="953"/>
      <c r="U33" s="953"/>
      <c r="V33" s="953"/>
      <c r="W33" s="953"/>
    </row>
    <row r="34" spans="12:23">
      <c r="L34" s="952"/>
      <c r="M34" s="952"/>
      <c r="N34" s="952"/>
      <c r="O34" s="952"/>
      <c r="P34" s="952"/>
      <c r="Q34" s="952"/>
      <c r="R34" s="953"/>
      <c r="S34" s="953"/>
      <c r="T34" s="953"/>
      <c r="U34" s="953"/>
      <c r="V34" s="953"/>
      <c r="W34" s="953"/>
    </row>
    <row r="35" spans="12:23">
      <c r="L35" s="952"/>
      <c r="M35" s="952"/>
      <c r="N35" s="952"/>
      <c r="O35" s="952"/>
      <c r="P35" s="952"/>
      <c r="Q35" s="952"/>
      <c r="R35" s="953"/>
      <c r="S35" s="953"/>
      <c r="T35" s="953"/>
      <c r="U35" s="953"/>
      <c r="V35" s="953"/>
      <c r="W35" s="953"/>
    </row>
  </sheetData>
  <mergeCells count="23">
    <mergeCell ref="O18:Q18"/>
    <mergeCell ref="L26:Q26"/>
    <mergeCell ref="B28:Q28"/>
    <mergeCell ref="O6:Q6"/>
    <mergeCell ref="L14:Q14"/>
    <mergeCell ref="B16:Q16"/>
    <mergeCell ref="B17:B19"/>
    <mergeCell ref="C17:E18"/>
    <mergeCell ref="F17:K17"/>
    <mergeCell ref="L17:Q17"/>
    <mergeCell ref="F18:H18"/>
    <mergeCell ref="I18:K18"/>
    <mergeCell ref="L18:N18"/>
    <mergeCell ref="P1:Q1"/>
    <mergeCell ref="B2:Q2"/>
    <mergeCell ref="B4:Q4"/>
    <mergeCell ref="B5:B7"/>
    <mergeCell ref="C5:E6"/>
    <mergeCell ref="F5:K5"/>
    <mergeCell ref="L5:Q5"/>
    <mergeCell ref="F6:H6"/>
    <mergeCell ref="I6:K6"/>
    <mergeCell ref="L6:N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I19"/>
  <sheetViews>
    <sheetView workbookViewId="0"/>
  </sheetViews>
  <sheetFormatPr defaultColWidth="24" defaultRowHeight="14.25"/>
  <cols>
    <col min="1" max="1" width="3.140625" style="954" customWidth="1"/>
    <col min="2" max="2" width="58.140625" style="954" customWidth="1"/>
    <col min="3" max="4" width="11.28515625" style="954" bestFit="1" customWidth="1"/>
    <col min="5" max="5" width="11.28515625" style="954" customWidth="1"/>
    <col min="6" max="6" width="11.28515625" style="954" bestFit="1" customWidth="1"/>
    <col min="7" max="8" width="10.5703125" style="954" customWidth="1"/>
    <col min="9" max="9" width="10.140625" style="954" bestFit="1" customWidth="1"/>
    <col min="10" max="256" width="24" style="954"/>
    <col min="257" max="257" width="14" style="954" customWidth="1"/>
    <col min="258" max="258" width="58.140625" style="954" customWidth="1"/>
    <col min="259" max="260" width="11.28515625" style="954" bestFit="1" customWidth="1"/>
    <col min="261" max="261" width="11.28515625" style="954" customWidth="1"/>
    <col min="262" max="262" width="11.28515625" style="954" bestFit="1" customWidth="1"/>
    <col min="263" max="264" width="10.5703125" style="954" customWidth="1"/>
    <col min="265" max="265" width="10.140625" style="954" bestFit="1" customWidth="1"/>
    <col min="266" max="512" width="24" style="954"/>
    <col min="513" max="513" width="14" style="954" customWidth="1"/>
    <col min="514" max="514" width="58.140625" style="954" customWidth="1"/>
    <col min="515" max="516" width="11.28515625" style="954" bestFit="1" customWidth="1"/>
    <col min="517" max="517" width="11.28515625" style="954" customWidth="1"/>
    <col min="518" max="518" width="11.28515625" style="954" bestFit="1" customWidth="1"/>
    <col min="519" max="520" width="10.5703125" style="954" customWidth="1"/>
    <col min="521" max="521" width="10.140625" style="954" bestFit="1" customWidth="1"/>
    <col min="522" max="768" width="24" style="954"/>
    <col min="769" max="769" width="14" style="954" customWidth="1"/>
    <col min="770" max="770" width="58.140625" style="954" customWidth="1"/>
    <col min="771" max="772" width="11.28515625" style="954" bestFit="1" customWidth="1"/>
    <col min="773" max="773" width="11.28515625" style="954" customWidth="1"/>
    <col min="774" max="774" width="11.28515625" style="954" bestFit="1" customWidth="1"/>
    <col min="775" max="776" width="10.5703125" style="954" customWidth="1"/>
    <col min="777" max="777" width="10.140625" style="954" bestFit="1" customWidth="1"/>
    <col min="778" max="1024" width="24" style="954"/>
    <col min="1025" max="1025" width="14" style="954" customWidth="1"/>
    <col min="1026" max="1026" width="58.140625" style="954" customWidth="1"/>
    <col min="1027" max="1028" width="11.28515625" style="954" bestFit="1" customWidth="1"/>
    <col min="1029" max="1029" width="11.28515625" style="954" customWidth="1"/>
    <col min="1030" max="1030" width="11.28515625" style="954" bestFit="1" customWidth="1"/>
    <col min="1031" max="1032" width="10.5703125" style="954" customWidth="1"/>
    <col min="1033" max="1033" width="10.140625" style="954" bestFit="1" customWidth="1"/>
    <col min="1034" max="1280" width="24" style="954"/>
    <col min="1281" max="1281" width="14" style="954" customWidth="1"/>
    <col min="1282" max="1282" width="58.140625" style="954" customWidth="1"/>
    <col min="1283" max="1284" width="11.28515625" style="954" bestFit="1" customWidth="1"/>
    <col min="1285" max="1285" width="11.28515625" style="954" customWidth="1"/>
    <col min="1286" max="1286" width="11.28515625" style="954" bestFit="1" customWidth="1"/>
    <col min="1287" max="1288" width="10.5703125" style="954" customWidth="1"/>
    <col min="1289" max="1289" width="10.140625" style="954" bestFit="1" customWidth="1"/>
    <col min="1290" max="1536" width="24" style="954"/>
    <col min="1537" max="1537" width="14" style="954" customWidth="1"/>
    <col min="1538" max="1538" width="58.140625" style="954" customWidth="1"/>
    <col min="1539" max="1540" width="11.28515625" style="954" bestFit="1" customWidth="1"/>
    <col min="1541" max="1541" width="11.28515625" style="954" customWidth="1"/>
    <col min="1542" max="1542" width="11.28515625" style="954" bestFit="1" customWidth="1"/>
    <col min="1543" max="1544" width="10.5703125" style="954" customWidth="1"/>
    <col min="1545" max="1545" width="10.140625" style="954" bestFit="1" customWidth="1"/>
    <col min="1546" max="1792" width="24" style="954"/>
    <col min="1793" max="1793" width="14" style="954" customWidth="1"/>
    <col min="1794" max="1794" width="58.140625" style="954" customWidth="1"/>
    <col min="1795" max="1796" width="11.28515625" style="954" bestFit="1" customWidth="1"/>
    <col min="1797" max="1797" width="11.28515625" style="954" customWidth="1"/>
    <col min="1798" max="1798" width="11.28515625" style="954" bestFit="1" customWidth="1"/>
    <col min="1799" max="1800" width="10.5703125" style="954" customWidth="1"/>
    <col min="1801" max="1801" width="10.140625" style="954" bestFit="1" customWidth="1"/>
    <col min="1802" max="2048" width="24" style="954"/>
    <col min="2049" max="2049" width="14" style="954" customWidth="1"/>
    <col min="2050" max="2050" width="58.140625" style="954" customWidth="1"/>
    <col min="2051" max="2052" width="11.28515625" style="954" bestFit="1" customWidth="1"/>
    <col min="2053" max="2053" width="11.28515625" style="954" customWidth="1"/>
    <col min="2054" max="2054" width="11.28515625" style="954" bestFit="1" customWidth="1"/>
    <col min="2055" max="2056" width="10.5703125" style="954" customWidth="1"/>
    <col min="2057" max="2057" width="10.140625" style="954" bestFit="1" customWidth="1"/>
    <col min="2058" max="2304" width="24" style="954"/>
    <col min="2305" max="2305" width="14" style="954" customWidth="1"/>
    <col min="2306" max="2306" width="58.140625" style="954" customWidth="1"/>
    <col min="2307" max="2308" width="11.28515625" style="954" bestFit="1" customWidth="1"/>
    <col min="2309" max="2309" width="11.28515625" style="954" customWidth="1"/>
    <col min="2310" max="2310" width="11.28515625" style="954" bestFit="1" customWidth="1"/>
    <col min="2311" max="2312" width="10.5703125" style="954" customWidth="1"/>
    <col min="2313" max="2313" width="10.140625" style="954" bestFit="1" customWidth="1"/>
    <col min="2314" max="2560" width="24" style="954"/>
    <col min="2561" max="2561" width="14" style="954" customWidth="1"/>
    <col min="2562" max="2562" width="58.140625" style="954" customWidth="1"/>
    <col min="2563" max="2564" width="11.28515625" style="954" bestFit="1" customWidth="1"/>
    <col min="2565" max="2565" width="11.28515625" style="954" customWidth="1"/>
    <col min="2566" max="2566" width="11.28515625" style="954" bestFit="1" customWidth="1"/>
    <col min="2567" max="2568" width="10.5703125" style="954" customWidth="1"/>
    <col min="2569" max="2569" width="10.140625" style="954" bestFit="1" customWidth="1"/>
    <col min="2570" max="2816" width="24" style="954"/>
    <col min="2817" max="2817" width="14" style="954" customWidth="1"/>
    <col min="2818" max="2818" width="58.140625" style="954" customWidth="1"/>
    <col min="2819" max="2820" width="11.28515625" style="954" bestFit="1" customWidth="1"/>
    <col min="2821" max="2821" width="11.28515625" style="954" customWidth="1"/>
    <col min="2822" max="2822" width="11.28515625" style="954" bestFit="1" customWidth="1"/>
    <col min="2823" max="2824" width="10.5703125" style="954" customWidth="1"/>
    <col min="2825" max="2825" width="10.140625" style="954" bestFit="1" customWidth="1"/>
    <col min="2826" max="3072" width="24" style="954"/>
    <col min="3073" max="3073" width="14" style="954" customWidth="1"/>
    <col min="3074" max="3074" width="58.140625" style="954" customWidth="1"/>
    <col min="3075" max="3076" width="11.28515625" style="954" bestFit="1" customWidth="1"/>
    <col min="3077" max="3077" width="11.28515625" style="954" customWidth="1"/>
    <col min="3078" max="3078" width="11.28515625" style="954" bestFit="1" customWidth="1"/>
    <col min="3079" max="3080" width="10.5703125" style="954" customWidth="1"/>
    <col min="3081" max="3081" width="10.140625" style="954" bestFit="1" customWidth="1"/>
    <col min="3082" max="3328" width="24" style="954"/>
    <col min="3329" max="3329" width="14" style="954" customWidth="1"/>
    <col min="3330" max="3330" width="58.140625" style="954" customWidth="1"/>
    <col min="3331" max="3332" width="11.28515625" style="954" bestFit="1" customWidth="1"/>
    <col min="3333" max="3333" width="11.28515625" style="954" customWidth="1"/>
    <col min="3334" max="3334" width="11.28515625" style="954" bestFit="1" customWidth="1"/>
    <col min="3335" max="3336" width="10.5703125" style="954" customWidth="1"/>
    <col min="3337" max="3337" width="10.140625" style="954" bestFit="1" customWidth="1"/>
    <col min="3338" max="3584" width="24" style="954"/>
    <col min="3585" max="3585" width="14" style="954" customWidth="1"/>
    <col min="3586" max="3586" width="58.140625" style="954" customWidth="1"/>
    <col min="3587" max="3588" width="11.28515625" style="954" bestFit="1" customWidth="1"/>
    <col min="3589" max="3589" width="11.28515625" style="954" customWidth="1"/>
    <col min="3590" max="3590" width="11.28515625" style="954" bestFit="1" customWidth="1"/>
    <col min="3591" max="3592" width="10.5703125" style="954" customWidth="1"/>
    <col min="3593" max="3593" width="10.140625" style="954" bestFit="1" customWidth="1"/>
    <col min="3594" max="3840" width="24" style="954"/>
    <col min="3841" max="3841" width="14" style="954" customWidth="1"/>
    <col min="3842" max="3842" width="58.140625" style="954" customWidth="1"/>
    <col min="3843" max="3844" width="11.28515625" style="954" bestFit="1" customWidth="1"/>
    <col min="3845" max="3845" width="11.28515625" style="954" customWidth="1"/>
    <col min="3846" max="3846" width="11.28515625" style="954" bestFit="1" customWidth="1"/>
    <col min="3847" max="3848" width="10.5703125" style="954" customWidth="1"/>
    <col min="3849" max="3849" width="10.140625" style="954" bestFit="1" customWidth="1"/>
    <col min="3850" max="4096" width="24" style="954"/>
    <col min="4097" max="4097" width="14" style="954" customWidth="1"/>
    <col min="4098" max="4098" width="58.140625" style="954" customWidth="1"/>
    <col min="4099" max="4100" width="11.28515625" style="954" bestFit="1" customWidth="1"/>
    <col min="4101" max="4101" width="11.28515625" style="954" customWidth="1"/>
    <col min="4102" max="4102" width="11.28515625" style="954" bestFit="1" customWidth="1"/>
    <col min="4103" max="4104" width="10.5703125" style="954" customWidth="1"/>
    <col min="4105" max="4105" width="10.140625" style="954" bestFit="1" customWidth="1"/>
    <col min="4106" max="4352" width="24" style="954"/>
    <col min="4353" max="4353" width="14" style="954" customWidth="1"/>
    <col min="4354" max="4354" width="58.140625" style="954" customWidth="1"/>
    <col min="4355" max="4356" width="11.28515625" style="954" bestFit="1" customWidth="1"/>
    <col min="4357" max="4357" width="11.28515625" style="954" customWidth="1"/>
    <col min="4358" max="4358" width="11.28515625" style="954" bestFit="1" customWidth="1"/>
    <col min="4359" max="4360" width="10.5703125" style="954" customWidth="1"/>
    <col min="4361" max="4361" width="10.140625" style="954" bestFit="1" customWidth="1"/>
    <col min="4362" max="4608" width="24" style="954"/>
    <col min="4609" max="4609" width="14" style="954" customWidth="1"/>
    <col min="4610" max="4610" width="58.140625" style="954" customWidth="1"/>
    <col min="4611" max="4612" width="11.28515625" style="954" bestFit="1" customWidth="1"/>
    <col min="4613" max="4613" width="11.28515625" style="954" customWidth="1"/>
    <col min="4614" max="4614" width="11.28515625" style="954" bestFit="1" customWidth="1"/>
    <col min="4615" max="4616" width="10.5703125" style="954" customWidth="1"/>
    <col min="4617" max="4617" width="10.140625" style="954" bestFit="1" customWidth="1"/>
    <col min="4618" max="4864" width="24" style="954"/>
    <col min="4865" max="4865" width="14" style="954" customWidth="1"/>
    <col min="4866" max="4866" width="58.140625" style="954" customWidth="1"/>
    <col min="4867" max="4868" width="11.28515625" style="954" bestFit="1" customWidth="1"/>
    <col min="4869" max="4869" width="11.28515625" style="954" customWidth="1"/>
    <col min="4870" max="4870" width="11.28515625" style="954" bestFit="1" customWidth="1"/>
    <col min="4871" max="4872" width="10.5703125" style="954" customWidth="1"/>
    <col min="4873" max="4873" width="10.140625" style="954" bestFit="1" customWidth="1"/>
    <col min="4874" max="5120" width="24" style="954"/>
    <col min="5121" max="5121" width="14" style="954" customWidth="1"/>
    <col min="5122" max="5122" width="58.140625" style="954" customWidth="1"/>
    <col min="5123" max="5124" width="11.28515625" style="954" bestFit="1" customWidth="1"/>
    <col min="5125" max="5125" width="11.28515625" style="954" customWidth="1"/>
    <col min="5126" max="5126" width="11.28515625" style="954" bestFit="1" customWidth="1"/>
    <col min="5127" max="5128" width="10.5703125" style="954" customWidth="1"/>
    <col min="5129" max="5129" width="10.140625" style="954" bestFit="1" customWidth="1"/>
    <col min="5130" max="5376" width="24" style="954"/>
    <col min="5377" max="5377" width="14" style="954" customWidth="1"/>
    <col min="5378" max="5378" width="58.140625" style="954" customWidth="1"/>
    <col min="5379" max="5380" width="11.28515625" style="954" bestFit="1" customWidth="1"/>
    <col min="5381" max="5381" width="11.28515625" style="954" customWidth="1"/>
    <col min="5382" max="5382" width="11.28515625" style="954" bestFit="1" customWidth="1"/>
    <col min="5383" max="5384" width="10.5703125" style="954" customWidth="1"/>
    <col min="5385" max="5385" width="10.140625" style="954" bestFit="1" customWidth="1"/>
    <col min="5386" max="5632" width="24" style="954"/>
    <col min="5633" max="5633" width="14" style="954" customWidth="1"/>
    <col min="5634" max="5634" width="58.140625" style="954" customWidth="1"/>
    <col min="5635" max="5636" width="11.28515625" style="954" bestFit="1" customWidth="1"/>
    <col min="5637" max="5637" width="11.28515625" style="954" customWidth="1"/>
    <col min="5638" max="5638" width="11.28515625" style="954" bestFit="1" customWidth="1"/>
    <col min="5639" max="5640" width="10.5703125" style="954" customWidth="1"/>
    <col min="5641" max="5641" width="10.140625" style="954" bestFit="1" customWidth="1"/>
    <col min="5642" max="5888" width="24" style="954"/>
    <col min="5889" max="5889" width="14" style="954" customWidth="1"/>
    <col min="5890" max="5890" width="58.140625" style="954" customWidth="1"/>
    <col min="5891" max="5892" width="11.28515625" style="954" bestFit="1" customWidth="1"/>
    <col min="5893" max="5893" width="11.28515625" style="954" customWidth="1"/>
    <col min="5894" max="5894" width="11.28515625" style="954" bestFit="1" customWidth="1"/>
    <col min="5895" max="5896" width="10.5703125" style="954" customWidth="1"/>
    <col min="5897" max="5897" width="10.140625" style="954" bestFit="1" customWidth="1"/>
    <col min="5898" max="6144" width="24" style="954"/>
    <col min="6145" max="6145" width="14" style="954" customWidth="1"/>
    <col min="6146" max="6146" width="58.140625" style="954" customWidth="1"/>
    <col min="6147" max="6148" width="11.28515625" style="954" bestFit="1" customWidth="1"/>
    <col min="6149" max="6149" width="11.28515625" style="954" customWidth="1"/>
    <col min="6150" max="6150" width="11.28515625" style="954" bestFit="1" customWidth="1"/>
    <col min="6151" max="6152" width="10.5703125" style="954" customWidth="1"/>
    <col min="6153" max="6153" width="10.140625" style="954" bestFit="1" customWidth="1"/>
    <col min="6154" max="6400" width="24" style="954"/>
    <col min="6401" max="6401" width="14" style="954" customWidth="1"/>
    <col min="6402" max="6402" width="58.140625" style="954" customWidth="1"/>
    <col min="6403" max="6404" width="11.28515625" style="954" bestFit="1" customWidth="1"/>
    <col min="6405" max="6405" width="11.28515625" style="954" customWidth="1"/>
    <col min="6406" max="6406" width="11.28515625" style="954" bestFit="1" customWidth="1"/>
    <col min="6407" max="6408" width="10.5703125" style="954" customWidth="1"/>
    <col min="6409" max="6409" width="10.140625" style="954" bestFit="1" customWidth="1"/>
    <col min="6410" max="6656" width="24" style="954"/>
    <col min="6657" max="6657" width="14" style="954" customWidth="1"/>
    <col min="6658" max="6658" width="58.140625" style="954" customWidth="1"/>
    <col min="6659" max="6660" width="11.28515625" style="954" bestFit="1" customWidth="1"/>
    <col min="6661" max="6661" width="11.28515625" style="954" customWidth="1"/>
    <col min="6662" max="6662" width="11.28515625" style="954" bestFit="1" customWidth="1"/>
    <col min="6663" max="6664" width="10.5703125" style="954" customWidth="1"/>
    <col min="6665" max="6665" width="10.140625" style="954" bestFit="1" customWidth="1"/>
    <col min="6666" max="6912" width="24" style="954"/>
    <col min="6913" max="6913" width="14" style="954" customWidth="1"/>
    <col min="6914" max="6914" width="58.140625" style="954" customWidth="1"/>
    <col min="6915" max="6916" width="11.28515625" style="954" bestFit="1" customWidth="1"/>
    <col min="6917" max="6917" width="11.28515625" style="954" customWidth="1"/>
    <col min="6918" max="6918" width="11.28515625" style="954" bestFit="1" customWidth="1"/>
    <col min="6919" max="6920" width="10.5703125" style="954" customWidth="1"/>
    <col min="6921" max="6921" width="10.140625" style="954" bestFit="1" customWidth="1"/>
    <col min="6922" max="7168" width="24" style="954"/>
    <col min="7169" max="7169" width="14" style="954" customWidth="1"/>
    <col min="7170" max="7170" width="58.140625" style="954" customWidth="1"/>
    <col min="7171" max="7172" width="11.28515625" style="954" bestFit="1" customWidth="1"/>
    <col min="7173" max="7173" width="11.28515625" style="954" customWidth="1"/>
    <col min="7174" max="7174" width="11.28515625" style="954" bestFit="1" customWidth="1"/>
    <col min="7175" max="7176" width="10.5703125" style="954" customWidth="1"/>
    <col min="7177" max="7177" width="10.140625" style="954" bestFit="1" customWidth="1"/>
    <col min="7178" max="7424" width="24" style="954"/>
    <col min="7425" max="7425" width="14" style="954" customWidth="1"/>
    <col min="7426" max="7426" width="58.140625" style="954" customWidth="1"/>
    <col min="7427" max="7428" width="11.28515625" style="954" bestFit="1" customWidth="1"/>
    <col min="7429" max="7429" width="11.28515625" style="954" customWidth="1"/>
    <col min="7430" max="7430" width="11.28515625" style="954" bestFit="1" customWidth="1"/>
    <col min="7431" max="7432" width="10.5703125" style="954" customWidth="1"/>
    <col min="7433" max="7433" width="10.140625" style="954" bestFit="1" customWidth="1"/>
    <col min="7434" max="7680" width="24" style="954"/>
    <col min="7681" max="7681" width="14" style="954" customWidth="1"/>
    <col min="7682" max="7682" width="58.140625" style="954" customWidth="1"/>
    <col min="7683" max="7684" width="11.28515625" style="954" bestFit="1" customWidth="1"/>
    <col min="7685" max="7685" width="11.28515625" style="954" customWidth="1"/>
    <col min="7686" max="7686" width="11.28515625" style="954" bestFit="1" customWidth="1"/>
    <col min="7687" max="7688" width="10.5703125" style="954" customWidth="1"/>
    <col min="7689" max="7689" width="10.140625" style="954" bestFit="1" customWidth="1"/>
    <col min="7690" max="7936" width="24" style="954"/>
    <col min="7937" max="7937" width="14" style="954" customWidth="1"/>
    <col min="7938" max="7938" width="58.140625" style="954" customWidth="1"/>
    <col min="7939" max="7940" width="11.28515625" style="954" bestFit="1" customWidth="1"/>
    <col min="7941" max="7941" width="11.28515625" style="954" customWidth="1"/>
    <col min="7942" max="7942" width="11.28515625" style="954" bestFit="1" customWidth="1"/>
    <col min="7943" max="7944" width="10.5703125" style="954" customWidth="1"/>
    <col min="7945" max="7945" width="10.140625" style="954" bestFit="1" customWidth="1"/>
    <col min="7946" max="8192" width="24" style="954"/>
    <col min="8193" max="8193" width="14" style="954" customWidth="1"/>
    <col min="8194" max="8194" width="58.140625" style="954" customWidth="1"/>
    <col min="8195" max="8196" width="11.28515625" style="954" bestFit="1" customWidth="1"/>
    <col min="8197" max="8197" width="11.28515625" style="954" customWidth="1"/>
    <col min="8198" max="8198" width="11.28515625" style="954" bestFit="1" customWidth="1"/>
    <col min="8199" max="8200" width="10.5703125" style="954" customWidth="1"/>
    <col min="8201" max="8201" width="10.140625" style="954" bestFit="1" customWidth="1"/>
    <col min="8202" max="8448" width="24" style="954"/>
    <col min="8449" max="8449" width="14" style="954" customWidth="1"/>
    <col min="8450" max="8450" width="58.140625" style="954" customWidth="1"/>
    <col min="8451" max="8452" width="11.28515625" style="954" bestFit="1" customWidth="1"/>
    <col min="8453" max="8453" width="11.28515625" style="954" customWidth="1"/>
    <col min="8454" max="8454" width="11.28515625" style="954" bestFit="1" customWidth="1"/>
    <col min="8455" max="8456" width="10.5703125" style="954" customWidth="1"/>
    <col min="8457" max="8457" width="10.140625" style="954" bestFit="1" customWidth="1"/>
    <col min="8458" max="8704" width="24" style="954"/>
    <col min="8705" max="8705" width="14" style="954" customWidth="1"/>
    <col min="8706" max="8706" width="58.140625" style="954" customWidth="1"/>
    <col min="8707" max="8708" width="11.28515625" style="954" bestFit="1" customWidth="1"/>
    <col min="8709" max="8709" width="11.28515625" style="954" customWidth="1"/>
    <col min="8710" max="8710" width="11.28515625" style="954" bestFit="1" customWidth="1"/>
    <col min="8711" max="8712" width="10.5703125" style="954" customWidth="1"/>
    <col min="8713" max="8713" width="10.140625" style="954" bestFit="1" customWidth="1"/>
    <col min="8714" max="8960" width="24" style="954"/>
    <col min="8961" max="8961" width="14" style="954" customWidth="1"/>
    <col min="8962" max="8962" width="58.140625" style="954" customWidth="1"/>
    <col min="8963" max="8964" width="11.28515625" style="954" bestFit="1" customWidth="1"/>
    <col min="8965" max="8965" width="11.28515625" style="954" customWidth="1"/>
    <col min="8966" max="8966" width="11.28515625" style="954" bestFit="1" customWidth="1"/>
    <col min="8967" max="8968" width="10.5703125" style="954" customWidth="1"/>
    <col min="8969" max="8969" width="10.140625" style="954" bestFit="1" customWidth="1"/>
    <col min="8970" max="9216" width="24" style="954"/>
    <col min="9217" max="9217" width="14" style="954" customWidth="1"/>
    <col min="9218" max="9218" width="58.140625" style="954" customWidth="1"/>
    <col min="9219" max="9220" width="11.28515625" style="954" bestFit="1" customWidth="1"/>
    <col min="9221" max="9221" width="11.28515625" style="954" customWidth="1"/>
    <col min="9222" max="9222" width="11.28515625" style="954" bestFit="1" customWidth="1"/>
    <col min="9223" max="9224" width="10.5703125" style="954" customWidth="1"/>
    <col min="9225" max="9225" width="10.140625" style="954" bestFit="1" customWidth="1"/>
    <col min="9226" max="9472" width="24" style="954"/>
    <col min="9473" max="9473" width="14" style="954" customWidth="1"/>
    <col min="9474" max="9474" width="58.140625" style="954" customWidth="1"/>
    <col min="9475" max="9476" width="11.28515625" style="954" bestFit="1" customWidth="1"/>
    <col min="9477" max="9477" width="11.28515625" style="954" customWidth="1"/>
    <col min="9478" max="9478" width="11.28515625" style="954" bestFit="1" customWidth="1"/>
    <col min="9479" max="9480" width="10.5703125" style="954" customWidth="1"/>
    <col min="9481" max="9481" width="10.140625" style="954" bestFit="1" customWidth="1"/>
    <col min="9482" max="9728" width="24" style="954"/>
    <col min="9729" max="9729" width="14" style="954" customWidth="1"/>
    <col min="9730" max="9730" width="58.140625" style="954" customWidth="1"/>
    <col min="9731" max="9732" width="11.28515625" style="954" bestFit="1" customWidth="1"/>
    <col min="9733" max="9733" width="11.28515625" style="954" customWidth="1"/>
    <col min="9734" max="9734" width="11.28515625" style="954" bestFit="1" customWidth="1"/>
    <col min="9735" max="9736" width="10.5703125" style="954" customWidth="1"/>
    <col min="9737" max="9737" width="10.140625" style="954" bestFit="1" customWidth="1"/>
    <col min="9738" max="9984" width="24" style="954"/>
    <col min="9985" max="9985" width="14" style="954" customWidth="1"/>
    <col min="9986" max="9986" width="58.140625" style="954" customWidth="1"/>
    <col min="9987" max="9988" width="11.28515625" style="954" bestFit="1" customWidth="1"/>
    <col min="9989" max="9989" width="11.28515625" style="954" customWidth="1"/>
    <col min="9990" max="9990" width="11.28515625" style="954" bestFit="1" customWidth="1"/>
    <col min="9991" max="9992" width="10.5703125" style="954" customWidth="1"/>
    <col min="9993" max="9993" width="10.140625" style="954" bestFit="1" customWidth="1"/>
    <col min="9994" max="10240" width="24" style="954"/>
    <col min="10241" max="10241" width="14" style="954" customWidth="1"/>
    <col min="10242" max="10242" width="58.140625" style="954" customWidth="1"/>
    <col min="10243" max="10244" width="11.28515625" style="954" bestFit="1" customWidth="1"/>
    <col min="10245" max="10245" width="11.28515625" style="954" customWidth="1"/>
    <col min="10246" max="10246" width="11.28515625" style="954" bestFit="1" customWidth="1"/>
    <col min="10247" max="10248" width="10.5703125" style="954" customWidth="1"/>
    <col min="10249" max="10249" width="10.140625" style="954" bestFit="1" customWidth="1"/>
    <col min="10250" max="10496" width="24" style="954"/>
    <col min="10497" max="10497" width="14" style="954" customWidth="1"/>
    <col min="10498" max="10498" width="58.140625" style="954" customWidth="1"/>
    <col min="10499" max="10500" width="11.28515625" style="954" bestFit="1" customWidth="1"/>
    <col min="10501" max="10501" width="11.28515625" style="954" customWidth="1"/>
    <col min="10502" max="10502" width="11.28515625" style="954" bestFit="1" customWidth="1"/>
    <col min="10503" max="10504" width="10.5703125" style="954" customWidth="1"/>
    <col min="10505" max="10505" width="10.140625" style="954" bestFit="1" customWidth="1"/>
    <col min="10506" max="10752" width="24" style="954"/>
    <col min="10753" max="10753" width="14" style="954" customWidth="1"/>
    <col min="10754" max="10754" width="58.140625" style="954" customWidth="1"/>
    <col min="10755" max="10756" width="11.28515625" style="954" bestFit="1" customWidth="1"/>
    <col min="10757" max="10757" width="11.28515625" style="954" customWidth="1"/>
    <col min="10758" max="10758" width="11.28515625" style="954" bestFit="1" customWidth="1"/>
    <col min="10759" max="10760" width="10.5703125" style="954" customWidth="1"/>
    <col min="10761" max="10761" width="10.140625" style="954" bestFit="1" customWidth="1"/>
    <col min="10762" max="11008" width="24" style="954"/>
    <col min="11009" max="11009" width="14" style="954" customWidth="1"/>
    <col min="11010" max="11010" width="58.140625" style="954" customWidth="1"/>
    <col min="11011" max="11012" width="11.28515625" style="954" bestFit="1" customWidth="1"/>
    <col min="11013" max="11013" width="11.28515625" style="954" customWidth="1"/>
    <col min="11014" max="11014" width="11.28515625" style="954" bestFit="1" customWidth="1"/>
    <col min="11015" max="11016" width="10.5703125" style="954" customWidth="1"/>
    <col min="11017" max="11017" width="10.140625" style="954" bestFit="1" customWidth="1"/>
    <col min="11018" max="11264" width="24" style="954"/>
    <col min="11265" max="11265" width="14" style="954" customWidth="1"/>
    <col min="11266" max="11266" width="58.140625" style="954" customWidth="1"/>
    <col min="11267" max="11268" width="11.28515625" style="954" bestFit="1" customWidth="1"/>
    <col min="11269" max="11269" width="11.28515625" style="954" customWidth="1"/>
    <col min="11270" max="11270" width="11.28515625" style="954" bestFit="1" customWidth="1"/>
    <col min="11271" max="11272" width="10.5703125" style="954" customWidth="1"/>
    <col min="11273" max="11273" width="10.140625" style="954" bestFit="1" customWidth="1"/>
    <col min="11274" max="11520" width="24" style="954"/>
    <col min="11521" max="11521" width="14" style="954" customWidth="1"/>
    <col min="11522" max="11522" width="58.140625" style="954" customWidth="1"/>
    <col min="11523" max="11524" width="11.28515625" style="954" bestFit="1" customWidth="1"/>
    <col min="11525" max="11525" width="11.28515625" style="954" customWidth="1"/>
    <col min="11526" max="11526" width="11.28515625" style="954" bestFit="1" customWidth="1"/>
    <col min="11527" max="11528" width="10.5703125" style="954" customWidth="1"/>
    <col min="11529" max="11529" width="10.140625" style="954" bestFit="1" customWidth="1"/>
    <col min="11530" max="11776" width="24" style="954"/>
    <col min="11777" max="11777" width="14" style="954" customWidth="1"/>
    <col min="11778" max="11778" width="58.140625" style="954" customWidth="1"/>
    <col min="11779" max="11780" width="11.28515625" style="954" bestFit="1" customWidth="1"/>
    <col min="11781" max="11781" width="11.28515625" style="954" customWidth="1"/>
    <col min="11782" max="11782" width="11.28515625" style="954" bestFit="1" customWidth="1"/>
    <col min="11783" max="11784" width="10.5703125" style="954" customWidth="1"/>
    <col min="11785" max="11785" width="10.140625" style="954" bestFit="1" customWidth="1"/>
    <col min="11786" max="12032" width="24" style="954"/>
    <col min="12033" max="12033" width="14" style="954" customWidth="1"/>
    <col min="12034" max="12034" width="58.140625" style="954" customWidth="1"/>
    <col min="12035" max="12036" width="11.28515625" style="954" bestFit="1" customWidth="1"/>
    <col min="12037" max="12037" width="11.28515625" style="954" customWidth="1"/>
    <col min="12038" max="12038" width="11.28515625" style="954" bestFit="1" customWidth="1"/>
    <col min="12039" max="12040" width="10.5703125" style="954" customWidth="1"/>
    <col min="12041" max="12041" width="10.140625" style="954" bestFit="1" customWidth="1"/>
    <col min="12042" max="12288" width="24" style="954"/>
    <col min="12289" max="12289" width="14" style="954" customWidth="1"/>
    <col min="12290" max="12290" width="58.140625" style="954" customWidth="1"/>
    <col min="12291" max="12292" width="11.28515625" style="954" bestFit="1" customWidth="1"/>
    <col min="12293" max="12293" width="11.28515625" style="954" customWidth="1"/>
    <col min="12294" max="12294" width="11.28515625" style="954" bestFit="1" customWidth="1"/>
    <col min="12295" max="12296" width="10.5703125" style="954" customWidth="1"/>
    <col min="12297" max="12297" width="10.140625" style="954" bestFit="1" customWidth="1"/>
    <col min="12298" max="12544" width="24" style="954"/>
    <col min="12545" max="12545" width="14" style="954" customWidth="1"/>
    <col min="12546" max="12546" width="58.140625" style="954" customWidth="1"/>
    <col min="12547" max="12548" width="11.28515625" style="954" bestFit="1" customWidth="1"/>
    <col min="12549" max="12549" width="11.28515625" style="954" customWidth="1"/>
    <col min="12550" max="12550" width="11.28515625" style="954" bestFit="1" customWidth="1"/>
    <col min="12551" max="12552" width="10.5703125" style="954" customWidth="1"/>
    <col min="12553" max="12553" width="10.140625" style="954" bestFit="1" customWidth="1"/>
    <col min="12554" max="12800" width="24" style="954"/>
    <col min="12801" max="12801" width="14" style="954" customWidth="1"/>
    <col min="12802" max="12802" width="58.140625" style="954" customWidth="1"/>
    <col min="12803" max="12804" width="11.28515625" style="954" bestFit="1" customWidth="1"/>
    <col min="12805" max="12805" width="11.28515625" style="954" customWidth="1"/>
    <col min="12806" max="12806" width="11.28515625" style="954" bestFit="1" customWidth="1"/>
    <col min="12807" max="12808" width="10.5703125" style="954" customWidth="1"/>
    <col min="12809" max="12809" width="10.140625" style="954" bestFit="1" customWidth="1"/>
    <col min="12810" max="13056" width="24" style="954"/>
    <col min="13057" max="13057" width="14" style="954" customWidth="1"/>
    <col min="13058" max="13058" width="58.140625" style="954" customWidth="1"/>
    <col min="13059" max="13060" width="11.28515625" style="954" bestFit="1" customWidth="1"/>
    <col min="13061" max="13061" width="11.28515625" style="954" customWidth="1"/>
    <col min="13062" max="13062" width="11.28515625" style="954" bestFit="1" customWidth="1"/>
    <col min="13063" max="13064" width="10.5703125" style="954" customWidth="1"/>
    <col min="13065" max="13065" width="10.140625" style="954" bestFit="1" customWidth="1"/>
    <col min="13066" max="13312" width="24" style="954"/>
    <col min="13313" max="13313" width="14" style="954" customWidth="1"/>
    <col min="13314" max="13314" width="58.140625" style="954" customWidth="1"/>
    <col min="13315" max="13316" width="11.28515625" style="954" bestFit="1" customWidth="1"/>
    <col min="13317" max="13317" width="11.28515625" style="954" customWidth="1"/>
    <col min="13318" max="13318" width="11.28515625" style="954" bestFit="1" customWidth="1"/>
    <col min="13319" max="13320" width="10.5703125" style="954" customWidth="1"/>
    <col min="13321" max="13321" width="10.140625" style="954" bestFit="1" customWidth="1"/>
    <col min="13322" max="13568" width="24" style="954"/>
    <col min="13569" max="13569" width="14" style="954" customWidth="1"/>
    <col min="13570" max="13570" width="58.140625" style="954" customWidth="1"/>
    <col min="13571" max="13572" width="11.28515625" style="954" bestFit="1" customWidth="1"/>
    <col min="13573" max="13573" width="11.28515625" style="954" customWidth="1"/>
    <col min="13574" max="13574" width="11.28515625" style="954" bestFit="1" customWidth="1"/>
    <col min="13575" max="13576" width="10.5703125" style="954" customWidth="1"/>
    <col min="13577" max="13577" width="10.140625" style="954" bestFit="1" customWidth="1"/>
    <col min="13578" max="13824" width="24" style="954"/>
    <col min="13825" max="13825" width="14" style="954" customWidth="1"/>
    <col min="13826" max="13826" width="58.140625" style="954" customWidth="1"/>
    <col min="13827" max="13828" width="11.28515625" style="954" bestFit="1" customWidth="1"/>
    <col min="13829" max="13829" width="11.28515625" style="954" customWidth="1"/>
    <col min="13830" max="13830" width="11.28515625" style="954" bestFit="1" customWidth="1"/>
    <col min="13831" max="13832" width="10.5703125" style="954" customWidth="1"/>
    <col min="13833" max="13833" width="10.140625" style="954" bestFit="1" customWidth="1"/>
    <col min="13834" max="14080" width="24" style="954"/>
    <col min="14081" max="14081" width="14" style="954" customWidth="1"/>
    <col min="14082" max="14082" width="58.140625" style="954" customWidth="1"/>
    <col min="14083" max="14084" width="11.28515625" style="954" bestFit="1" customWidth="1"/>
    <col min="14085" max="14085" width="11.28515625" style="954" customWidth="1"/>
    <col min="14086" max="14086" width="11.28515625" style="954" bestFit="1" customWidth="1"/>
    <col min="14087" max="14088" width="10.5703125" style="954" customWidth="1"/>
    <col min="14089" max="14089" width="10.140625" style="954" bestFit="1" customWidth="1"/>
    <col min="14090" max="14336" width="24" style="954"/>
    <col min="14337" max="14337" width="14" style="954" customWidth="1"/>
    <col min="14338" max="14338" width="58.140625" style="954" customWidth="1"/>
    <col min="14339" max="14340" width="11.28515625" style="954" bestFit="1" customWidth="1"/>
    <col min="14341" max="14341" width="11.28515625" style="954" customWidth="1"/>
    <col min="14342" max="14342" width="11.28515625" style="954" bestFit="1" customWidth="1"/>
    <col min="14343" max="14344" width="10.5703125" style="954" customWidth="1"/>
    <col min="14345" max="14345" width="10.140625" style="954" bestFit="1" customWidth="1"/>
    <col min="14346" max="14592" width="24" style="954"/>
    <col min="14593" max="14593" width="14" style="954" customWidth="1"/>
    <col min="14594" max="14594" width="58.140625" style="954" customWidth="1"/>
    <col min="14595" max="14596" width="11.28515625" style="954" bestFit="1" customWidth="1"/>
    <col min="14597" max="14597" width="11.28515625" style="954" customWidth="1"/>
    <col min="14598" max="14598" width="11.28515625" style="954" bestFit="1" customWidth="1"/>
    <col min="14599" max="14600" width="10.5703125" style="954" customWidth="1"/>
    <col min="14601" max="14601" width="10.140625" style="954" bestFit="1" customWidth="1"/>
    <col min="14602" max="14848" width="24" style="954"/>
    <col min="14849" max="14849" width="14" style="954" customWidth="1"/>
    <col min="14850" max="14850" width="58.140625" style="954" customWidth="1"/>
    <col min="14851" max="14852" width="11.28515625" style="954" bestFit="1" customWidth="1"/>
    <col min="14853" max="14853" width="11.28515625" style="954" customWidth="1"/>
    <col min="14854" max="14854" width="11.28515625" style="954" bestFit="1" customWidth="1"/>
    <col min="14855" max="14856" width="10.5703125" style="954" customWidth="1"/>
    <col min="14857" max="14857" width="10.140625" style="954" bestFit="1" customWidth="1"/>
    <col min="14858" max="15104" width="24" style="954"/>
    <col min="15105" max="15105" width="14" style="954" customWidth="1"/>
    <col min="15106" max="15106" width="58.140625" style="954" customWidth="1"/>
    <col min="15107" max="15108" width="11.28515625" style="954" bestFit="1" customWidth="1"/>
    <col min="15109" max="15109" width="11.28515625" style="954" customWidth="1"/>
    <col min="15110" max="15110" width="11.28515625" style="954" bestFit="1" customWidth="1"/>
    <col min="15111" max="15112" width="10.5703125" style="954" customWidth="1"/>
    <col min="15113" max="15113" width="10.140625" style="954" bestFit="1" customWidth="1"/>
    <col min="15114" max="15360" width="24" style="954"/>
    <col min="15361" max="15361" width="14" style="954" customWidth="1"/>
    <col min="15362" max="15362" width="58.140625" style="954" customWidth="1"/>
    <col min="15363" max="15364" width="11.28515625" style="954" bestFit="1" customWidth="1"/>
    <col min="15365" max="15365" width="11.28515625" style="954" customWidth="1"/>
    <col min="15366" max="15366" width="11.28515625" style="954" bestFit="1" customWidth="1"/>
    <col min="15367" max="15368" width="10.5703125" style="954" customWidth="1"/>
    <col min="15369" max="15369" width="10.140625" style="954" bestFit="1" customWidth="1"/>
    <col min="15370" max="15616" width="24" style="954"/>
    <col min="15617" max="15617" width="14" style="954" customWidth="1"/>
    <col min="15618" max="15618" width="58.140625" style="954" customWidth="1"/>
    <col min="15619" max="15620" width="11.28515625" style="954" bestFit="1" customWidth="1"/>
    <col min="15621" max="15621" width="11.28515625" style="954" customWidth="1"/>
    <col min="15622" max="15622" width="11.28515625" style="954" bestFit="1" customWidth="1"/>
    <col min="15623" max="15624" width="10.5703125" style="954" customWidth="1"/>
    <col min="15625" max="15625" width="10.140625" style="954" bestFit="1" customWidth="1"/>
    <col min="15626" max="15872" width="24" style="954"/>
    <col min="15873" max="15873" width="14" style="954" customWidth="1"/>
    <col min="15874" max="15874" width="58.140625" style="954" customWidth="1"/>
    <col min="15875" max="15876" width="11.28515625" style="954" bestFit="1" customWidth="1"/>
    <col min="15877" max="15877" width="11.28515625" style="954" customWidth="1"/>
    <col min="15878" max="15878" width="11.28515625" style="954" bestFit="1" customWidth="1"/>
    <col min="15879" max="15880" width="10.5703125" style="954" customWidth="1"/>
    <col min="15881" max="15881" width="10.140625" style="954" bestFit="1" customWidth="1"/>
    <col min="15882" max="16128" width="24" style="954"/>
    <col min="16129" max="16129" width="14" style="954" customWidth="1"/>
    <col min="16130" max="16130" width="58.140625" style="954" customWidth="1"/>
    <col min="16131" max="16132" width="11.28515625" style="954" bestFit="1" customWidth="1"/>
    <col min="16133" max="16133" width="11.28515625" style="954" customWidth="1"/>
    <col min="16134" max="16134" width="11.28515625" style="954" bestFit="1" customWidth="1"/>
    <col min="16135" max="16136" width="10.5703125" style="954" customWidth="1"/>
    <col min="16137" max="16137" width="10.140625" style="954" bestFit="1" customWidth="1"/>
    <col min="16138" max="16384" width="24" style="954"/>
  </cols>
  <sheetData>
    <row r="1" spans="2:9" ht="15" customHeight="1">
      <c r="H1" s="1836" t="s">
        <v>668</v>
      </c>
      <c r="I1" s="1836"/>
    </row>
    <row r="3" spans="2:9">
      <c r="B3" s="1848" t="s">
        <v>669</v>
      </c>
      <c r="C3" s="1848"/>
      <c r="D3" s="1848"/>
      <c r="E3" s="1848"/>
      <c r="F3" s="1848"/>
      <c r="G3" s="1848"/>
      <c r="H3" s="1848"/>
    </row>
    <row r="4" spans="2:9" ht="15" thickBot="1"/>
    <row r="5" spans="2:9" ht="15" thickBot="1">
      <c r="B5" s="955" t="s">
        <v>670</v>
      </c>
      <c r="C5" s="956" t="s">
        <v>671</v>
      </c>
      <c r="D5" s="956" t="s">
        <v>672</v>
      </c>
      <c r="E5" s="957" t="s">
        <v>506</v>
      </c>
      <c r="F5" s="958" t="s">
        <v>673</v>
      </c>
      <c r="G5" s="958" t="s">
        <v>674</v>
      </c>
      <c r="H5" s="958" t="s">
        <v>1</v>
      </c>
      <c r="I5" s="958" t="s">
        <v>2</v>
      </c>
    </row>
    <row r="6" spans="2:9">
      <c r="B6" s="959" t="s">
        <v>675</v>
      </c>
      <c r="C6" s="960">
        <v>6.3166724331939997E-2</v>
      </c>
      <c r="D6" s="960">
        <v>6.3E-2</v>
      </c>
      <c r="E6" s="961">
        <v>6.5545617543108239E-2</v>
      </c>
      <c r="F6" s="961">
        <v>6.6621869812228493E-2</v>
      </c>
      <c r="G6" s="961">
        <v>6.8852454440740285E-2</v>
      </c>
      <c r="H6" s="961">
        <v>6.9643224290402289E-2</v>
      </c>
      <c r="I6" s="962">
        <v>7.354233340716558E-2</v>
      </c>
    </row>
    <row r="7" spans="2:9" ht="18" customHeight="1">
      <c r="B7" s="963" t="s">
        <v>676</v>
      </c>
      <c r="C7" s="964">
        <v>7.273575488332093E-2</v>
      </c>
      <c r="D7" s="964">
        <v>7.6999999999999999E-2</v>
      </c>
      <c r="E7" s="965">
        <v>7.9507351466114415E-2</v>
      </c>
      <c r="F7" s="965">
        <v>8.0028343404160679E-2</v>
      </c>
      <c r="G7" s="965">
        <v>8.7183091607589219E-2</v>
      </c>
      <c r="H7" s="965">
        <v>8.9586027049163935E-2</v>
      </c>
      <c r="I7" s="965">
        <v>9.2402128509434592E-2</v>
      </c>
    </row>
    <row r="8" spans="2:9" ht="27" customHeight="1">
      <c r="B8" s="963" t="s">
        <v>677</v>
      </c>
      <c r="C8" s="966">
        <v>9.8841794853023954E-2</v>
      </c>
      <c r="D8" s="966">
        <v>0.104</v>
      </c>
      <c r="E8" s="965">
        <v>0.10887784244311151</v>
      </c>
      <c r="F8" s="965">
        <v>0.10864488977783823</v>
      </c>
      <c r="G8" s="965">
        <v>0.12071750912957373</v>
      </c>
      <c r="H8" s="965">
        <v>0.12086336922422375</v>
      </c>
      <c r="I8" s="967">
        <v>0.12357721905477169</v>
      </c>
    </row>
    <row r="9" spans="2:9" ht="17.25" customHeight="1">
      <c r="B9" s="963" t="s">
        <v>678</v>
      </c>
      <c r="C9" s="966">
        <v>3.8633762191315806E-2</v>
      </c>
      <c r="D9" s="966">
        <v>3.7999999999999999E-2</v>
      </c>
      <c r="E9" s="965">
        <v>4.2266484845390105E-2</v>
      </c>
      <c r="F9" s="965">
        <v>4.5135438846033014E-2</v>
      </c>
      <c r="G9" s="965">
        <v>4.493144710810041E-2</v>
      </c>
      <c r="H9" s="965">
        <v>4.3587511743510977E-2</v>
      </c>
      <c r="I9" s="965">
        <v>4.7021665467725307E-2</v>
      </c>
    </row>
    <row r="10" spans="2:9" ht="27.75" customHeight="1">
      <c r="B10" s="963" t="s">
        <v>679</v>
      </c>
      <c r="C10" s="966">
        <v>0.86844117357782158</v>
      </c>
      <c r="D10" s="966">
        <v>0.82899999999999996</v>
      </c>
      <c r="E10" s="965">
        <v>0.82439700235894242</v>
      </c>
      <c r="F10" s="965">
        <v>0.83247843174478131</v>
      </c>
      <c r="G10" s="965">
        <v>0.78974551011823113</v>
      </c>
      <c r="H10" s="965">
        <v>0.77738936064418573</v>
      </c>
      <c r="I10" s="965">
        <v>0.79589436513528622</v>
      </c>
    </row>
    <row r="11" spans="2:9" ht="25.5">
      <c r="B11" s="963" t="s">
        <v>680</v>
      </c>
      <c r="C11" s="966">
        <v>1.1269825291268158</v>
      </c>
      <c r="D11" s="966">
        <v>1.139</v>
      </c>
      <c r="E11" s="965">
        <v>1.1140000000000001</v>
      </c>
      <c r="F11" s="965">
        <v>1.1138893406241608</v>
      </c>
      <c r="G11" s="965">
        <v>1.1250614351713746</v>
      </c>
      <c r="H11" s="965">
        <v>1.1374935516515328</v>
      </c>
      <c r="I11" s="965">
        <v>1.0312472207705412</v>
      </c>
    </row>
    <row r="12" spans="2:9" ht="25.5">
      <c r="B12" s="963" t="s">
        <v>681</v>
      </c>
      <c r="C12" s="966">
        <v>0.76181456117713464</v>
      </c>
      <c r="D12" s="966">
        <v>0.76200000000000001</v>
      </c>
      <c r="E12" s="965">
        <v>0.76100000000000001</v>
      </c>
      <c r="F12" s="965">
        <v>0.77606251045707664</v>
      </c>
      <c r="G12" s="965">
        <v>0.77813570228942142</v>
      </c>
      <c r="H12" s="965">
        <v>0.7662928051193435</v>
      </c>
      <c r="I12" s="965">
        <v>0.76124209282336508</v>
      </c>
    </row>
    <row r="13" spans="2:9" ht="15.75" customHeight="1">
      <c r="B13" s="963" t="s">
        <v>682</v>
      </c>
      <c r="C13" s="966">
        <v>0.59274766523382849</v>
      </c>
      <c r="D13" s="966">
        <v>0.63200000000000001</v>
      </c>
      <c r="E13" s="965">
        <v>0.64993601452923455</v>
      </c>
      <c r="F13" s="965">
        <v>0.64313994709826572</v>
      </c>
      <c r="G13" s="965">
        <v>0.69084289675486699</v>
      </c>
      <c r="H13" s="965">
        <v>0.70418653582645208</v>
      </c>
      <c r="I13" s="965">
        <v>0.73365246439266962</v>
      </c>
    </row>
    <row r="14" spans="2:9" ht="17.25" customHeight="1">
      <c r="B14" s="963" t="s">
        <v>683</v>
      </c>
      <c r="C14" s="966">
        <v>0.31483927505580372</v>
      </c>
      <c r="D14" s="966">
        <v>0.318</v>
      </c>
      <c r="E14" s="965">
        <v>0.3455090655394415</v>
      </c>
      <c r="F14" s="965">
        <v>0.36272653558620949</v>
      </c>
      <c r="G14" s="965">
        <v>0.35603888899996433</v>
      </c>
      <c r="H14" s="965">
        <v>0.3426174807720111</v>
      </c>
      <c r="I14" s="965">
        <v>0.3733416243406345</v>
      </c>
    </row>
    <row r="15" spans="2:9" ht="25.5">
      <c r="B15" s="963" t="s">
        <v>684</v>
      </c>
      <c r="C15" s="968">
        <v>-1.4901032833524026E-2</v>
      </c>
      <c r="D15" s="968">
        <v>-2.0879695355901763E-2</v>
      </c>
      <c r="E15" s="969">
        <v>-1.7128612520586561E-2</v>
      </c>
      <c r="F15" s="970">
        <v>-9.3685480892908325E-3</v>
      </c>
      <c r="G15" s="970">
        <v>-0.02</v>
      </c>
      <c r="H15" s="970">
        <v>-2.8050923106796008E-2</v>
      </c>
      <c r="I15" s="965">
        <v>-6.3046547390560531E-3</v>
      </c>
    </row>
    <row r="16" spans="2:9">
      <c r="B16" s="963" t="s">
        <v>685</v>
      </c>
      <c r="C16" s="966">
        <v>0.18724843208466033</v>
      </c>
      <c r="D16" s="966">
        <v>0.216</v>
      </c>
      <c r="E16" s="965">
        <v>0.216950556687872</v>
      </c>
      <c r="F16" s="965">
        <v>0.20436469468639515</v>
      </c>
      <c r="G16" s="965">
        <v>0.23723941186765626</v>
      </c>
      <c r="H16" s="965">
        <v>0.25045493910272759</v>
      </c>
      <c r="I16" s="965">
        <v>0.24431551239648525</v>
      </c>
    </row>
    <row r="17" spans="2:9">
      <c r="B17" s="971" t="s">
        <v>686</v>
      </c>
      <c r="C17" s="972">
        <v>9.0824531890286289E-2</v>
      </c>
      <c r="D17" s="972">
        <v>8.8999999999999996E-2</v>
      </c>
      <c r="E17" s="970">
        <v>9.5000000000000001E-2</v>
      </c>
      <c r="F17" s="970">
        <v>9.5226912113758111E-2</v>
      </c>
      <c r="G17" s="970">
        <v>9.8605296219404698E-2</v>
      </c>
      <c r="H17" s="970">
        <v>9.6582133421213037E-2</v>
      </c>
      <c r="I17" s="970">
        <v>0.10556032512092867</v>
      </c>
    </row>
    <row r="18" spans="2:9">
      <c r="B18" s="971" t="s">
        <v>687</v>
      </c>
      <c r="C18" s="972">
        <v>9.4E-2</v>
      </c>
      <c r="D18" s="972">
        <v>9.2999999999999999E-2</v>
      </c>
      <c r="E18" s="970">
        <v>9.8322747499334423E-2</v>
      </c>
      <c r="F18" s="970">
        <v>9.9249329576719614E-2</v>
      </c>
      <c r="G18" s="970">
        <v>0.10211772768235772</v>
      </c>
      <c r="H18" s="970">
        <v>0.1</v>
      </c>
      <c r="I18" s="970">
        <v>0.10910596923822719</v>
      </c>
    </row>
    <row r="19" spans="2:9" ht="31.5" customHeight="1" thickBot="1">
      <c r="B19" s="973" t="s">
        <v>688</v>
      </c>
      <c r="C19" s="974">
        <v>0.10081390667023167</v>
      </c>
      <c r="D19" s="974">
        <v>0.11</v>
      </c>
      <c r="E19" s="975">
        <v>0.11067656278991962</v>
      </c>
      <c r="F19" s="975">
        <v>0.11616573207183618</v>
      </c>
      <c r="G19" s="975">
        <v>0.1205432121106014</v>
      </c>
      <c r="H19" s="975">
        <v>0.12123936233488211</v>
      </c>
      <c r="I19" s="975">
        <v>0.12067601975988977</v>
      </c>
    </row>
  </sheetData>
  <mergeCells count="2">
    <mergeCell ref="H1:I1"/>
    <mergeCell ref="B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G608"/>
  <sheetViews>
    <sheetView zoomScaleNormal="100" workbookViewId="0">
      <selection activeCell="B1" sqref="B1"/>
    </sheetView>
  </sheetViews>
  <sheetFormatPr defaultRowHeight="12.75"/>
  <cols>
    <col min="1" max="1" width="0.140625" style="2" customWidth="1"/>
    <col min="2" max="2" width="0.85546875" style="2" customWidth="1"/>
    <col min="3" max="3" width="9.5703125" style="2" customWidth="1"/>
    <col min="4" max="4" width="41.85546875" style="2" customWidth="1"/>
    <col min="5" max="5" width="13.5703125" style="2" customWidth="1"/>
    <col min="6" max="6" width="14.28515625" style="2" bestFit="1" customWidth="1"/>
    <col min="7" max="7" width="12.28515625" style="2" bestFit="1" customWidth="1"/>
    <col min="8" max="8" width="11.5703125" style="2" customWidth="1"/>
    <col min="9" max="9" width="13.42578125" style="3" customWidth="1"/>
    <col min="10" max="10" width="14.28515625" style="3" customWidth="1"/>
    <col min="11" max="11" width="12.5703125" style="3" customWidth="1"/>
    <col min="12" max="12" width="13.7109375" style="3" customWidth="1"/>
    <col min="13" max="85" width="9.140625" style="3"/>
    <col min="86" max="16384" width="9.140625" style="2"/>
  </cols>
  <sheetData>
    <row r="2" spans="1:30">
      <c r="L2" s="212" t="s">
        <v>413</v>
      </c>
    </row>
    <row r="3" spans="1:30">
      <c r="B3" s="1622" t="s">
        <v>415</v>
      </c>
      <c r="C3" s="1622"/>
      <c r="D3" s="1622"/>
      <c r="E3" s="1622"/>
      <c r="F3" s="1622"/>
      <c r="G3" s="1622"/>
      <c r="H3" s="1622"/>
      <c r="I3" s="1622"/>
      <c r="J3" s="1622"/>
      <c r="K3" s="1622"/>
      <c r="L3" s="1622"/>
    </row>
    <row r="4" spans="1:30" ht="13.5" customHeight="1" thickBot="1">
      <c r="E4" s="1"/>
      <c r="F4" s="1"/>
      <c r="G4" s="1"/>
      <c r="H4" s="1"/>
      <c r="K4" s="1578" t="s">
        <v>416</v>
      </c>
      <c r="L4" s="1578"/>
    </row>
    <row r="5" spans="1:30" s="3" customFormat="1" ht="15.75" customHeight="1" thickBot="1">
      <c r="A5" s="1595" t="s">
        <v>282</v>
      </c>
      <c r="B5" s="1596"/>
      <c r="C5" s="1596"/>
      <c r="D5" s="1597"/>
      <c r="E5" s="1601" t="s">
        <v>1</v>
      </c>
      <c r="F5" s="1467"/>
      <c r="G5" s="1467"/>
      <c r="H5" s="1468"/>
      <c r="I5" s="1601" t="s">
        <v>2</v>
      </c>
      <c r="J5" s="1467"/>
      <c r="K5" s="1467"/>
      <c r="L5" s="1468"/>
    </row>
    <row r="6" spans="1:30" s="3" customFormat="1" ht="44.25" customHeight="1" thickBot="1">
      <c r="A6" s="1598"/>
      <c r="B6" s="1599"/>
      <c r="C6" s="1599"/>
      <c r="D6" s="1600"/>
      <c r="E6" s="111" t="s">
        <v>3</v>
      </c>
      <c r="F6" s="5" t="s">
        <v>4</v>
      </c>
      <c r="G6" s="6" t="s">
        <v>5</v>
      </c>
      <c r="H6" s="7" t="s">
        <v>6</v>
      </c>
      <c r="I6" s="111" t="s">
        <v>3</v>
      </c>
      <c r="J6" s="5" t="s">
        <v>4</v>
      </c>
      <c r="K6" s="6" t="s">
        <v>5</v>
      </c>
      <c r="L6" s="7" t="s">
        <v>6</v>
      </c>
    </row>
    <row r="7" spans="1:30" s="3" customFormat="1" ht="41.25" customHeight="1" thickBot="1">
      <c r="A7" s="1602" t="s">
        <v>283</v>
      </c>
      <c r="B7" s="1456"/>
      <c r="C7" s="1456"/>
      <c r="D7" s="1457"/>
      <c r="E7" s="60">
        <v>0</v>
      </c>
      <c r="F7" s="61">
        <v>5.5E-2</v>
      </c>
      <c r="G7" s="62">
        <v>0</v>
      </c>
      <c r="H7" s="63">
        <v>5.5E-2</v>
      </c>
      <c r="I7" s="60">
        <v>0</v>
      </c>
      <c r="J7" s="61">
        <v>0.216</v>
      </c>
      <c r="K7" s="62">
        <v>0</v>
      </c>
      <c r="L7" s="63">
        <v>0.216</v>
      </c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</row>
    <row r="8" spans="1:30" s="3" customFormat="1" ht="25.5" hidden="1" customHeight="1">
      <c r="A8" s="113"/>
      <c r="B8" s="1603" t="s">
        <v>284</v>
      </c>
      <c r="C8" s="1603"/>
      <c r="D8" s="1604"/>
      <c r="E8" s="114">
        <v>0</v>
      </c>
      <c r="F8" s="20">
        <v>0</v>
      </c>
      <c r="G8" s="115">
        <v>0</v>
      </c>
      <c r="H8" s="22">
        <v>0</v>
      </c>
      <c r="I8" s="114">
        <v>0</v>
      </c>
      <c r="J8" s="20">
        <v>0</v>
      </c>
      <c r="K8" s="115">
        <v>0</v>
      </c>
      <c r="L8" s="22">
        <v>0</v>
      </c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</row>
    <row r="9" spans="1:30" s="3" customFormat="1" ht="28.5" hidden="1" customHeight="1">
      <c r="A9" s="69"/>
      <c r="B9" s="1474" t="s">
        <v>285</v>
      </c>
      <c r="C9" s="1475"/>
      <c r="D9" s="1476"/>
      <c r="E9" s="114">
        <v>0</v>
      </c>
      <c r="F9" s="20">
        <v>0</v>
      </c>
      <c r="G9" s="115">
        <v>0</v>
      </c>
      <c r="H9" s="22">
        <v>0</v>
      </c>
      <c r="I9" s="114">
        <v>0</v>
      </c>
      <c r="J9" s="20">
        <v>0</v>
      </c>
      <c r="K9" s="115">
        <v>0</v>
      </c>
      <c r="L9" s="22">
        <v>0</v>
      </c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</row>
    <row r="10" spans="1:30" s="3" customFormat="1" ht="24" hidden="1" customHeight="1">
      <c r="A10" s="69"/>
      <c r="B10" s="1474" t="s">
        <v>286</v>
      </c>
      <c r="C10" s="1475"/>
      <c r="D10" s="1476"/>
      <c r="E10" s="28">
        <v>0</v>
      </c>
      <c r="F10" s="25">
        <v>0</v>
      </c>
      <c r="G10" s="116">
        <v>0</v>
      </c>
      <c r="H10" s="27">
        <v>0</v>
      </c>
      <c r="I10" s="28">
        <v>0</v>
      </c>
      <c r="J10" s="25">
        <v>0</v>
      </c>
      <c r="K10" s="116">
        <v>0</v>
      </c>
      <c r="L10" s="27">
        <v>0</v>
      </c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</row>
    <row r="11" spans="1:30" s="3" customFormat="1" ht="20.25" customHeight="1" thickBot="1">
      <c r="A11" s="117"/>
      <c r="B11" s="1514" t="s">
        <v>287</v>
      </c>
      <c r="C11" s="1514"/>
      <c r="D11" s="1515"/>
      <c r="E11" s="64">
        <v>0</v>
      </c>
      <c r="F11" s="65">
        <v>5.5E-2</v>
      </c>
      <c r="G11" s="118">
        <v>0</v>
      </c>
      <c r="H11" s="63">
        <v>5.5E-2</v>
      </c>
      <c r="I11" s="64">
        <v>0</v>
      </c>
      <c r="J11" s="65">
        <v>0.216</v>
      </c>
      <c r="K11" s="118">
        <v>0</v>
      </c>
      <c r="L11" s="63">
        <v>0.216</v>
      </c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</row>
    <row r="12" spans="1:30" s="3" customFormat="1" ht="25.5" hidden="1" customHeight="1" thickBot="1">
      <c r="A12" s="119"/>
      <c r="B12" s="1500" t="s">
        <v>288</v>
      </c>
      <c r="C12" s="1501"/>
      <c r="D12" s="1502"/>
      <c r="E12" s="19">
        <v>0</v>
      </c>
      <c r="F12" s="20">
        <v>0</v>
      </c>
      <c r="G12" s="115">
        <v>0</v>
      </c>
      <c r="H12" s="41">
        <v>0</v>
      </c>
      <c r="I12" s="19">
        <v>0</v>
      </c>
      <c r="J12" s="20">
        <v>0</v>
      </c>
      <c r="K12" s="115">
        <v>0</v>
      </c>
      <c r="L12" s="41">
        <v>0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</row>
    <row r="13" spans="1:30" s="3" customFormat="1" ht="16.5" customHeight="1" thickBot="1">
      <c r="A13" s="1602" t="s">
        <v>289</v>
      </c>
      <c r="B13" s="1456"/>
      <c r="C13" s="1456"/>
      <c r="D13" s="1457"/>
      <c r="E13" s="62">
        <v>0</v>
      </c>
      <c r="F13" s="61">
        <v>0</v>
      </c>
      <c r="G13" s="120">
        <v>0</v>
      </c>
      <c r="H13" s="63">
        <v>0</v>
      </c>
      <c r="I13" s="62">
        <v>0.158</v>
      </c>
      <c r="J13" s="61">
        <v>0</v>
      </c>
      <c r="K13" s="120">
        <v>0</v>
      </c>
      <c r="L13" s="63">
        <v>0.158</v>
      </c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</row>
    <row r="14" spans="1:30" s="3" customFormat="1" ht="24" hidden="1" customHeight="1">
      <c r="A14" s="121"/>
      <c r="B14" s="1546" t="s">
        <v>290</v>
      </c>
      <c r="C14" s="1546"/>
      <c r="D14" s="1547"/>
      <c r="E14" s="19">
        <v>0</v>
      </c>
      <c r="F14" s="20">
        <v>0</v>
      </c>
      <c r="G14" s="115">
        <v>0</v>
      </c>
      <c r="H14" s="22">
        <v>0</v>
      </c>
      <c r="I14" s="19">
        <v>0</v>
      </c>
      <c r="J14" s="20">
        <v>0</v>
      </c>
      <c r="K14" s="115">
        <v>0</v>
      </c>
      <c r="L14" s="22">
        <v>0</v>
      </c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</row>
    <row r="15" spans="1:30" s="3" customFormat="1" ht="16.5" hidden="1" customHeight="1">
      <c r="A15" s="119"/>
      <c r="B15" s="77"/>
      <c r="C15" s="1552" t="s">
        <v>28</v>
      </c>
      <c r="D15" s="1554"/>
      <c r="E15" s="19">
        <v>0</v>
      </c>
      <c r="F15" s="20">
        <v>0</v>
      </c>
      <c r="G15" s="115">
        <v>0</v>
      </c>
      <c r="H15" s="22">
        <v>0</v>
      </c>
      <c r="I15" s="19">
        <v>0</v>
      </c>
      <c r="J15" s="20">
        <v>0</v>
      </c>
      <c r="K15" s="115">
        <v>0</v>
      </c>
      <c r="L15" s="22">
        <v>0</v>
      </c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</row>
    <row r="16" spans="1:30" s="3" customFormat="1" ht="16.5" hidden="1" customHeight="1">
      <c r="A16" s="119"/>
      <c r="B16" s="77"/>
      <c r="C16" s="1552" t="s">
        <v>29</v>
      </c>
      <c r="D16" s="1554"/>
      <c r="E16" s="19">
        <v>0</v>
      </c>
      <c r="F16" s="20">
        <v>0</v>
      </c>
      <c r="G16" s="115">
        <v>0</v>
      </c>
      <c r="H16" s="22">
        <v>0</v>
      </c>
      <c r="I16" s="19">
        <v>0</v>
      </c>
      <c r="J16" s="20">
        <v>0</v>
      </c>
      <c r="K16" s="115">
        <v>0</v>
      </c>
      <c r="L16" s="22">
        <v>0</v>
      </c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</row>
    <row r="17" spans="1:30" s="3" customFormat="1" ht="20.25" hidden="1" customHeight="1" thickBot="1">
      <c r="A17" s="119"/>
      <c r="B17" s="1552" t="s">
        <v>30</v>
      </c>
      <c r="C17" s="1553"/>
      <c r="D17" s="1554"/>
      <c r="E17" s="19">
        <v>0</v>
      </c>
      <c r="F17" s="20">
        <v>0</v>
      </c>
      <c r="G17" s="115">
        <v>0</v>
      </c>
      <c r="H17" s="22">
        <v>0</v>
      </c>
      <c r="I17" s="19">
        <v>0</v>
      </c>
      <c r="J17" s="20">
        <v>0</v>
      </c>
      <c r="K17" s="115">
        <v>0</v>
      </c>
      <c r="L17" s="22">
        <v>0</v>
      </c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</row>
    <row r="18" spans="1:30" s="3" customFormat="1" ht="20.25" hidden="1" customHeight="1">
      <c r="A18" s="119"/>
      <c r="B18" s="77"/>
      <c r="C18" s="1552" t="s">
        <v>28</v>
      </c>
      <c r="D18" s="1554"/>
      <c r="E18" s="19">
        <v>0</v>
      </c>
      <c r="F18" s="20">
        <v>0</v>
      </c>
      <c r="G18" s="115">
        <v>0</v>
      </c>
      <c r="H18" s="22">
        <v>0</v>
      </c>
      <c r="I18" s="19">
        <v>0</v>
      </c>
      <c r="J18" s="20">
        <v>0</v>
      </c>
      <c r="K18" s="115">
        <v>0</v>
      </c>
      <c r="L18" s="22">
        <v>0</v>
      </c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</row>
    <row r="19" spans="1:30" s="3" customFormat="1" ht="20.25" hidden="1" customHeight="1" thickBot="1">
      <c r="A19" s="119"/>
      <c r="B19" s="77"/>
      <c r="C19" s="1552" t="s">
        <v>29</v>
      </c>
      <c r="D19" s="1554"/>
      <c r="E19" s="19">
        <v>0</v>
      </c>
      <c r="F19" s="20">
        <v>0</v>
      </c>
      <c r="G19" s="115">
        <v>0</v>
      </c>
      <c r="H19" s="22">
        <v>0</v>
      </c>
      <c r="I19" s="19">
        <v>0</v>
      </c>
      <c r="J19" s="20">
        <v>0</v>
      </c>
      <c r="K19" s="115">
        <v>0</v>
      </c>
      <c r="L19" s="22">
        <v>0</v>
      </c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</row>
    <row r="20" spans="1:30" s="3" customFormat="1" ht="19.5" hidden="1" customHeight="1">
      <c r="A20" s="119"/>
      <c r="B20" s="1552" t="s">
        <v>291</v>
      </c>
      <c r="C20" s="1553"/>
      <c r="D20" s="1554"/>
      <c r="E20" s="19">
        <v>0</v>
      </c>
      <c r="F20" s="20">
        <v>0</v>
      </c>
      <c r="G20" s="115">
        <v>0</v>
      </c>
      <c r="H20" s="22">
        <v>0</v>
      </c>
      <c r="I20" s="19">
        <v>0</v>
      </c>
      <c r="J20" s="20">
        <v>0</v>
      </c>
      <c r="K20" s="115">
        <v>0</v>
      </c>
      <c r="L20" s="22">
        <v>0</v>
      </c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</row>
    <row r="21" spans="1:30" s="3" customFormat="1" ht="19.5" hidden="1" customHeight="1">
      <c r="A21" s="119"/>
      <c r="B21" s="77"/>
      <c r="C21" s="1552" t="s">
        <v>28</v>
      </c>
      <c r="D21" s="1554"/>
      <c r="E21" s="19">
        <v>0</v>
      </c>
      <c r="F21" s="20">
        <v>0</v>
      </c>
      <c r="G21" s="115">
        <v>0</v>
      </c>
      <c r="H21" s="22">
        <v>0</v>
      </c>
      <c r="I21" s="19">
        <v>0</v>
      </c>
      <c r="J21" s="20">
        <v>0</v>
      </c>
      <c r="K21" s="115">
        <v>0</v>
      </c>
      <c r="L21" s="22">
        <v>0</v>
      </c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</row>
    <row r="22" spans="1:30" s="3" customFormat="1" ht="19.5" hidden="1" customHeight="1" thickBot="1">
      <c r="A22" s="119"/>
      <c r="B22" s="77"/>
      <c r="C22" s="1552" t="s">
        <v>29</v>
      </c>
      <c r="D22" s="1554"/>
      <c r="E22" s="19">
        <v>0</v>
      </c>
      <c r="F22" s="20">
        <v>0</v>
      </c>
      <c r="G22" s="115">
        <v>0</v>
      </c>
      <c r="H22" s="41">
        <v>0</v>
      </c>
      <c r="I22" s="19">
        <v>0</v>
      </c>
      <c r="J22" s="20">
        <v>0</v>
      </c>
      <c r="K22" s="115">
        <v>0</v>
      </c>
      <c r="L22" s="41">
        <v>0</v>
      </c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</row>
    <row r="23" spans="1:30" s="3" customFormat="1" ht="18" customHeight="1" thickBot="1">
      <c r="A23" s="1602" t="s">
        <v>292</v>
      </c>
      <c r="B23" s="1456"/>
      <c r="C23" s="1456"/>
      <c r="D23" s="1457"/>
      <c r="E23" s="62">
        <v>5214.848</v>
      </c>
      <c r="F23" s="61">
        <v>6837.9589999999998</v>
      </c>
      <c r="G23" s="120">
        <v>2953.3380000000002</v>
      </c>
      <c r="H23" s="63">
        <v>15006.145</v>
      </c>
      <c r="I23" s="62">
        <v>5706.174</v>
      </c>
      <c r="J23" s="61">
        <v>6820.6009999999997</v>
      </c>
      <c r="K23" s="120">
        <v>2600.924</v>
      </c>
      <c r="L23" s="63">
        <v>15127.699000000001</v>
      </c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</row>
    <row r="24" spans="1:30" s="3" customFormat="1" ht="18" hidden="1" customHeight="1">
      <c r="A24" s="113"/>
      <c r="B24" s="1484" t="s">
        <v>293</v>
      </c>
      <c r="C24" s="1485"/>
      <c r="D24" s="1486"/>
      <c r="E24" s="38">
        <v>0</v>
      </c>
      <c r="F24" s="39">
        <v>0</v>
      </c>
      <c r="G24" s="122">
        <v>0</v>
      </c>
      <c r="H24" s="41">
        <v>0</v>
      </c>
      <c r="I24" s="38">
        <v>0</v>
      </c>
      <c r="J24" s="39">
        <v>0</v>
      </c>
      <c r="K24" s="122">
        <v>0</v>
      </c>
      <c r="L24" s="41">
        <v>0</v>
      </c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</row>
    <row r="25" spans="1:30" s="3" customFormat="1" ht="16.5" customHeight="1">
      <c r="A25" s="69"/>
      <c r="B25" s="1450" t="s">
        <v>294</v>
      </c>
      <c r="C25" s="1451"/>
      <c r="D25" s="1452"/>
      <c r="E25" s="85">
        <v>246.155</v>
      </c>
      <c r="F25" s="65">
        <v>170.91900000000001</v>
      </c>
      <c r="G25" s="118">
        <v>11.507999999999999</v>
      </c>
      <c r="H25" s="63">
        <v>428.58199999999999</v>
      </c>
      <c r="I25" s="85">
        <v>328.78699999999998</v>
      </c>
      <c r="J25" s="65">
        <v>166.845</v>
      </c>
      <c r="K25" s="118">
        <v>6.4160000000000004</v>
      </c>
      <c r="L25" s="63">
        <v>502.048</v>
      </c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</row>
    <row r="26" spans="1:30" s="3" customFormat="1" ht="16.5" customHeight="1">
      <c r="A26" s="69"/>
      <c r="B26" s="1450" t="s">
        <v>295</v>
      </c>
      <c r="C26" s="1451"/>
      <c r="D26" s="1452"/>
      <c r="E26" s="19">
        <v>101.268</v>
      </c>
      <c r="F26" s="20">
        <v>64.483999999999995</v>
      </c>
      <c r="G26" s="115">
        <v>1.7999999999999999E-2</v>
      </c>
      <c r="H26" s="22">
        <v>165.77</v>
      </c>
      <c r="I26" s="19">
        <v>100.596</v>
      </c>
      <c r="J26" s="20">
        <v>60.579000000000001</v>
      </c>
      <c r="K26" s="115">
        <v>1.7999999999999999E-2</v>
      </c>
      <c r="L26" s="22">
        <v>161.19300000000001</v>
      </c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</row>
    <row r="27" spans="1:30" s="3" customFormat="1" ht="16.5" customHeight="1">
      <c r="A27" s="123"/>
      <c r="B27" s="1450" t="s">
        <v>296</v>
      </c>
      <c r="C27" s="1451"/>
      <c r="D27" s="1452"/>
      <c r="E27" s="14">
        <v>1787.5440000000001</v>
      </c>
      <c r="F27" s="15">
        <v>1721.6579999999999</v>
      </c>
      <c r="G27" s="124">
        <v>594.76199999999994</v>
      </c>
      <c r="H27" s="22">
        <v>4103.9639999999999</v>
      </c>
      <c r="I27" s="14">
        <v>1885.75</v>
      </c>
      <c r="J27" s="15">
        <v>1646.0450000000001</v>
      </c>
      <c r="K27" s="124">
        <v>569.44299999999998</v>
      </c>
      <c r="L27" s="22">
        <v>4101.2380000000003</v>
      </c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</row>
    <row r="28" spans="1:30" s="3" customFormat="1" ht="16.5" customHeight="1">
      <c r="A28" s="123"/>
      <c r="B28" s="1450" t="s">
        <v>297</v>
      </c>
      <c r="C28" s="1451"/>
      <c r="D28" s="1452"/>
      <c r="E28" s="14">
        <v>669.79899999999998</v>
      </c>
      <c r="F28" s="15">
        <v>2023.479</v>
      </c>
      <c r="G28" s="124">
        <v>309.52499999999998</v>
      </c>
      <c r="H28" s="22">
        <v>3002.8029999999999</v>
      </c>
      <c r="I28" s="14">
        <v>633.553</v>
      </c>
      <c r="J28" s="15">
        <v>2165.5569999999998</v>
      </c>
      <c r="K28" s="124">
        <v>262.30700000000002</v>
      </c>
      <c r="L28" s="22">
        <v>3061.4169999999999</v>
      </c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</row>
    <row r="29" spans="1:30" s="3" customFormat="1" ht="16.5" customHeight="1">
      <c r="A29" s="123"/>
      <c r="B29" s="1450" t="s">
        <v>298</v>
      </c>
      <c r="C29" s="1451"/>
      <c r="D29" s="1452"/>
      <c r="E29" s="14">
        <v>716.02499999999998</v>
      </c>
      <c r="F29" s="15">
        <v>448.41800000000001</v>
      </c>
      <c r="G29" s="124">
        <v>191.17099999999999</v>
      </c>
      <c r="H29" s="22">
        <v>1355.614</v>
      </c>
      <c r="I29" s="14">
        <v>1002.23</v>
      </c>
      <c r="J29" s="15">
        <v>330.99599999999998</v>
      </c>
      <c r="K29" s="124">
        <v>254.16499999999999</v>
      </c>
      <c r="L29" s="22">
        <v>1587.3910000000001</v>
      </c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</row>
    <row r="30" spans="1:30" s="3" customFormat="1" ht="16.5" customHeight="1">
      <c r="A30" s="123"/>
      <c r="B30" s="1450" t="s">
        <v>299</v>
      </c>
      <c r="C30" s="1451"/>
      <c r="D30" s="1452"/>
      <c r="E30" s="14">
        <v>1406.9079999999999</v>
      </c>
      <c r="F30" s="15">
        <v>2361.8150000000001</v>
      </c>
      <c r="G30" s="124">
        <v>1762.1220000000001</v>
      </c>
      <c r="H30" s="22">
        <v>5530.8450000000003</v>
      </c>
      <c r="I30" s="14">
        <v>1472.021</v>
      </c>
      <c r="J30" s="15">
        <v>2381.3359999999998</v>
      </c>
      <c r="K30" s="124">
        <v>1428.7840000000001</v>
      </c>
      <c r="L30" s="22">
        <v>5282.1409999999996</v>
      </c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</row>
    <row r="31" spans="1:30" s="3" customFormat="1" ht="30" customHeight="1" thickBot="1">
      <c r="A31" s="123"/>
      <c r="B31" s="1453" t="s">
        <v>300</v>
      </c>
      <c r="C31" s="1454"/>
      <c r="D31" s="1455"/>
      <c r="E31" s="14">
        <v>287.149</v>
      </c>
      <c r="F31" s="15">
        <v>47.186</v>
      </c>
      <c r="G31" s="124">
        <v>84.231999999999999</v>
      </c>
      <c r="H31" s="41">
        <v>418.56700000000001</v>
      </c>
      <c r="I31" s="14">
        <v>283.23700000000002</v>
      </c>
      <c r="J31" s="15">
        <v>69.242999999999995</v>
      </c>
      <c r="K31" s="124">
        <v>79.790999999999997</v>
      </c>
      <c r="L31" s="41">
        <v>432.27100000000002</v>
      </c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</row>
    <row r="32" spans="1:30" s="3" customFormat="1" ht="16.5" customHeight="1" thickBot="1">
      <c r="A32" s="1602" t="s">
        <v>301</v>
      </c>
      <c r="B32" s="1456"/>
      <c r="C32" s="1456"/>
      <c r="D32" s="1457"/>
      <c r="E32" s="125">
        <v>53239.298999999999</v>
      </c>
      <c r="F32" s="126">
        <v>17992.453000000001</v>
      </c>
      <c r="G32" s="127">
        <v>3711.9830000000002</v>
      </c>
      <c r="H32" s="11">
        <v>74943.735000000001</v>
      </c>
      <c r="I32" s="125">
        <v>52629.279999999999</v>
      </c>
      <c r="J32" s="126">
        <v>19114.403999999999</v>
      </c>
      <c r="K32" s="127">
        <v>3531.6370000000002</v>
      </c>
      <c r="L32" s="11">
        <v>75275.320999999996</v>
      </c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</row>
    <row r="33" spans="1:30" s="3" customFormat="1" ht="15.75" customHeight="1">
      <c r="A33" s="113"/>
      <c r="B33" s="1605" t="s">
        <v>302</v>
      </c>
      <c r="C33" s="1605"/>
      <c r="D33" s="1606"/>
      <c r="E33" s="85">
        <v>13444.132</v>
      </c>
      <c r="F33" s="65">
        <v>5085.2250000000004</v>
      </c>
      <c r="G33" s="118">
        <v>1384.1310000000001</v>
      </c>
      <c r="H33" s="63">
        <v>19913.488000000001</v>
      </c>
      <c r="I33" s="85">
        <v>14906.101000000001</v>
      </c>
      <c r="J33" s="65">
        <v>5746.2629999999999</v>
      </c>
      <c r="K33" s="118">
        <v>1478.95</v>
      </c>
      <c r="L33" s="63">
        <v>22131.313999999998</v>
      </c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</row>
    <row r="34" spans="1:30" s="3" customFormat="1" ht="17.25" customHeight="1">
      <c r="A34" s="69"/>
      <c r="B34" s="1514" t="s">
        <v>303</v>
      </c>
      <c r="C34" s="1514"/>
      <c r="D34" s="1515"/>
      <c r="E34" s="19">
        <v>1408.7149999999999</v>
      </c>
      <c r="F34" s="20">
        <v>22.401</v>
      </c>
      <c r="G34" s="115">
        <v>9.2309999999999999</v>
      </c>
      <c r="H34" s="22">
        <v>1440.347</v>
      </c>
      <c r="I34" s="19">
        <v>897.49699999999996</v>
      </c>
      <c r="J34" s="20">
        <v>24.83</v>
      </c>
      <c r="K34" s="115">
        <v>10.548</v>
      </c>
      <c r="L34" s="22">
        <v>932.875</v>
      </c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</row>
    <row r="35" spans="1:30" s="3" customFormat="1" ht="29.25" customHeight="1">
      <c r="A35" s="69"/>
      <c r="B35" s="1514" t="s">
        <v>304</v>
      </c>
      <c r="C35" s="1514"/>
      <c r="D35" s="1515"/>
      <c r="E35" s="19">
        <v>936.37400000000002</v>
      </c>
      <c r="F35" s="20">
        <v>290.48500000000001</v>
      </c>
      <c r="G35" s="115">
        <v>49.734000000000002</v>
      </c>
      <c r="H35" s="22">
        <v>1276.5930000000001</v>
      </c>
      <c r="I35" s="19">
        <v>1070.3689999999999</v>
      </c>
      <c r="J35" s="20">
        <v>322.02300000000002</v>
      </c>
      <c r="K35" s="115">
        <v>59.93</v>
      </c>
      <c r="L35" s="22">
        <v>1452.3219999999999</v>
      </c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</row>
    <row r="36" spans="1:30" s="3" customFormat="1" ht="15.75" customHeight="1">
      <c r="A36" s="117"/>
      <c r="B36" s="1514" t="s">
        <v>305</v>
      </c>
      <c r="C36" s="1514"/>
      <c r="D36" s="1515"/>
      <c r="E36" s="19">
        <v>14887.705</v>
      </c>
      <c r="F36" s="20">
        <v>4372.5879999999997</v>
      </c>
      <c r="G36" s="115">
        <v>1012.527</v>
      </c>
      <c r="H36" s="22">
        <v>20272.82</v>
      </c>
      <c r="I36" s="19">
        <v>13926.282999999999</v>
      </c>
      <c r="J36" s="20">
        <v>4319.2139999999999</v>
      </c>
      <c r="K36" s="115">
        <v>873.69100000000003</v>
      </c>
      <c r="L36" s="22">
        <v>19119.187999999998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</row>
    <row r="37" spans="1:30" s="3" customFormat="1" ht="17.25" customHeight="1">
      <c r="A37" s="117"/>
      <c r="B37" s="1514" t="s">
        <v>306</v>
      </c>
      <c r="C37" s="1514"/>
      <c r="D37" s="1515"/>
      <c r="E37" s="38">
        <v>257.267</v>
      </c>
      <c r="F37" s="39">
        <v>109.57599999999999</v>
      </c>
      <c r="G37" s="122">
        <v>32.915999999999997</v>
      </c>
      <c r="H37" s="22">
        <v>399.75900000000001</v>
      </c>
      <c r="I37" s="38">
        <v>293.53500000000003</v>
      </c>
      <c r="J37" s="39">
        <v>92.037999999999997</v>
      </c>
      <c r="K37" s="122">
        <v>30.402000000000001</v>
      </c>
      <c r="L37" s="22">
        <v>415.97500000000002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30" s="3" customFormat="1" ht="30.75" customHeight="1">
      <c r="A38" s="117"/>
      <c r="B38" s="1514" t="s">
        <v>307</v>
      </c>
      <c r="C38" s="1514"/>
      <c r="D38" s="1515"/>
      <c r="E38" s="38">
        <v>6522.3959999999997</v>
      </c>
      <c r="F38" s="39">
        <v>2645.3209999999999</v>
      </c>
      <c r="G38" s="122">
        <v>222.595</v>
      </c>
      <c r="H38" s="22">
        <v>9390.3119999999999</v>
      </c>
      <c r="I38" s="38">
        <v>6062.5780000000004</v>
      </c>
      <c r="J38" s="39">
        <v>2702.43</v>
      </c>
      <c r="K38" s="122">
        <v>214.017</v>
      </c>
      <c r="L38" s="22">
        <v>8979.0249999999996</v>
      </c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</row>
    <row r="39" spans="1:30" s="3" customFormat="1" ht="27" customHeight="1">
      <c r="A39" s="117"/>
      <c r="B39" s="1514" t="s">
        <v>308</v>
      </c>
      <c r="C39" s="1514"/>
      <c r="D39" s="1515"/>
      <c r="E39" s="38">
        <v>54.643999999999998</v>
      </c>
      <c r="F39" s="39">
        <v>0.105</v>
      </c>
      <c r="G39" s="122">
        <v>0</v>
      </c>
      <c r="H39" s="22">
        <v>54.749000000000002</v>
      </c>
      <c r="I39" s="38">
        <v>52.953000000000003</v>
      </c>
      <c r="J39" s="39">
        <v>0</v>
      </c>
      <c r="K39" s="122">
        <v>0</v>
      </c>
      <c r="L39" s="22">
        <v>52.953000000000003</v>
      </c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</row>
    <row r="40" spans="1:30" s="3" customFormat="1" ht="27.75" customHeight="1">
      <c r="A40" s="117"/>
      <c r="B40" s="1514" t="s">
        <v>309</v>
      </c>
      <c r="C40" s="1514"/>
      <c r="D40" s="1515"/>
      <c r="E40" s="38">
        <v>262.12900000000002</v>
      </c>
      <c r="F40" s="39">
        <v>60.963999999999999</v>
      </c>
      <c r="G40" s="122">
        <v>34.779000000000003</v>
      </c>
      <c r="H40" s="22">
        <v>357.87200000000001</v>
      </c>
      <c r="I40" s="38">
        <v>284.14100000000002</v>
      </c>
      <c r="J40" s="39">
        <v>73.14</v>
      </c>
      <c r="K40" s="122">
        <v>51.017000000000003</v>
      </c>
      <c r="L40" s="22">
        <v>408.298</v>
      </c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</row>
    <row r="41" spans="1:30" s="3" customFormat="1" ht="18.75" customHeight="1">
      <c r="A41" s="117"/>
      <c r="B41" s="1514" t="s">
        <v>310</v>
      </c>
      <c r="C41" s="1514"/>
      <c r="D41" s="1515"/>
      <c r="E41" s="38">
        <v>13079.700999999999</v>
      </c>
      <c r="F41" s="39">
        <v>4514.2139999999999</v>
      </c>
      <c r="G41" s="122">
        <v>598.03300000000002</v>
      </c>
      <c r="H41" s="22">
        <v>18191.948</v>
      </c>
      <c r="I41" s="38">
        <v>13195.343000000001</v>
      </c>
      <c r="J41" s="39">
        <v>4797.7150000000001</v>
      </c>
      <c r="K41" s="122">
        <v>517.71199999999999</v>
      </c>
      <c r="L41" s="22">
        <v>18510.77</v>
      </c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</row>
    <row r="42" spans="1:30" s="3" customFormat="1" ht="29.25" customHeight="1">
      <c r="A42" s="117"/>
      <c r="B42" s="1514" t="s">
        <v>311</v>
      </c>
      <c r="C42" s="1514"/>
      <c r="D42" s="1515"/>
      <c r="E42" s="19">
        <v>887.46900000000005</v>
      </c>
      <c r="F42" s="20">
        <v>431.5</v>
      </c>
      <c r="G42" s="115">
        <v>257.13</v>
      </c>
      <c r="H42" s="22">
        <v>1576.0989999999999</v>
      </c>
      <c r="I42" s="19">
        <v>845.52</v>
      </c>
      <c r="J42" s="20">
        <v>433.86</v>
      </c>
      <c r="K42" s="115">
        <v>185.84399999999999</v>
      </c>
      <c r="L42" s="22">
        <v>1465.2239999999999</v>
      </c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</row>
    <row r="43" spans="1:30" s="3" customFormat="1" ht="27" hidden="1" customHeight="1">
      <c r="A43" s="117"/>
      <c r="B43" s="1514" t="s">
        <v>312</v>
      </c>
      <c r="C43" s="1514"/>
      <c r="D43" s="1515"/>
      <c r="E43" s="19">
        <v>0</v>
      </c>
      <c r="F43" s="20">
        <v>0</v>
      </c>
      <c r="G43" s="115">
        <v>0</v>
      </c>
      <c r="H43" s="22">
        <v>0</v>
      </c>
      <c r="I43" s="19">
        <v>0</v>
      </c>
      <c r="J43" s="20">
        <v>0</v>
      </c>
      <c r="K43" s="115">
        <v>0</v>
      </c>
      <c r="L43" s="22">
        <v>0</v>
      </c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</row>
    <row r="44" spans="1:30" s="3" customFormat="1" ht="27.75" customHeight="1" thickBot="1">
      <c r="A44" s="128"/>
      <c r="B44" s="1607" t="s">
        <v>313</v>
      </c>
      <c r="C44" s="1608"/>
      <c r="D44" s="1609"/>
      <c r="E44" s="129">
        <v>1498.7670000000001</v>
      </c>
      <c r="F44" s="130">
        <v>460.07400000000001</v>
      </c>
      <c r="G44" s="131">
        <v>110.907</v>
      </c>
      <c r="H44" s="32">
        <v>2069.748</v>
      </c>
      <c r="I44" s="129">
        <v>1094.96</v>
      </c>
      <c r="J44" s="130">
        <v>602.89099999999996</v>
      </c>
      <c r="K44" s="131">
        <v>109.526</v>
      </c>
      <c r="L44" s="32">
        <v>1807.377</v>
      </c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</row>
    <row r="45" spans="1:30" s="3" customFormat="1" ht="18" customHeight="1" thickBot="1">
      <c r="A45" s="1602" t="s">
        <v>314</v>
      </c>
      <c r="B45" s="1456"/>
      <c r="C45" s="1456"/>
      <c r="D45" s="1457"/>
      <c r="E45" s="8">
        <v>82339.88</v>
      </c>
      <c r="F45" s="9">
        <v>29835.574000000001</v>
      </c>
      <c r="G45" s="132">
        <v>4686.1869999999999</v>
      </c>
      <c r="H45" s="11">
        <v>116861.641</v>
      </c>
      <c r="I45" s="8">
        <v>80787.531000000003</v>
      </c>
      <c r="J45" s="9">
        <v>29387.077000000001</v>
      </c>
      <c r="K45" s="132">
        <v>4865.5680000000002</v>
      </c>
      <c r="L45" s="11">
        <v>115040.17600000001</v>
      </c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</row>
    <row r="46" spans="1:30" s="3" customFormat="1" ht="18" customHeight="1">
      <c r="A46" s="113"/>
      <c r="B46" s="1605" t="s">
        <v>315</v>
      </c>
      <c r="C46" s="1605"/>
      <c r="D46" s="1606"/>
      <c r="E46" s="14">
        <v>5979.5349999999999</v>
      </c>
      <c r="F46" s="15">
        <v>3861.6350000000002</v>
      </c>
      <c r="G46" s="124">
        <v>1028.4839999999999</v>
      </c>
      <c r="H46" s="17">
        <v>10869.654</v>
      </c>
      <c r="I46" s="14">
        <v>5618.4949999999999</v>
      </c>
      <c r="J46" s="15">
        <v>3372.5749999999998</v>
      </c>
      <c r="K46" s="124">
        <v>1113.386</v>
      </c>
      <c r="L46" s="17">
        <v>10104.456</v>
      </c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</row>
    <row r="47" spans="1:30" s="3" customFormat="1" ht="18" customHeight="1">
      <c r="A47" s="117"/>
      <c r="B47" s="1514" t="s">
        <v>316</v>
      </c>
      <c r="C47" s="1514"/>
      <c r="D47" s="1515"/>
      <c r="E47" s="19">
        <v>241.35400000000001</v>
      </c>
      <c r="F47" s="20">
        <v>10</v>
      </c>
      <c r="G47" s="115">
        <v>40.067</v>
      </c>
      <c r="H47" s="22">
        <v>291.42099999999999</v>
      </c>
      <c r="I47" s="19">
        <v>251.85400000000001</v>
      </c>
      <c r="J47" s="20">
        <v>10</v>
      </c>
      <c r="K47" s="115">
        <v>40</v>
      </c>
      <c r="L47" s="22">
        <v>301.85399999999998</v>
      </c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</row>
    <row r="48" spans="1:30" s="3" customFormat="1" ht="29.25" customHeight="1">
      <c r="A48" s="117"/>
      <c r="B48" s="1514" t="s">
        <v>317</v>
      </c>
      <c r="C48" s="1514"/>
      <c r="D48" s="1515"/>
      <c r="E48" s="19">
        <v>713.44299999999998</v>
      </c>
      <c r="F48" s="20">
        <v>345.98700000000002</v>
      </c>
      <c r="G48" s="115">
        <v>32.493000000000002</v>
      </c>
      <c r="H48" s="22">
        <v>1091.923</v>
      </c>
      <c r="I48" s="19">
        <v>719.92100000000005</v>
      </c>
      <c r="J48" s="20">
        <v>399.137</v>
      </c>
      <c r="K48" s="115">
        <v>47.353000000000002</v>
      </c>
      <c r="L48" s="22">
        <v>1166.4110000000001</v>
      </c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</row>
    <row r="49" spans="1:30" s="3" customFormat="1" ht="15.75" customHeight="1">
      <c r="A49" s="117"/>
      <c r="B49" s="1514" t="s">
        <v>318</v>
      </c>
      <c r="C49" s="1514"/>
      <c r="D49" s="1515"/>
      <c r="E49" s="38">
        <v>28761.343000000001</v>
      </c>
      <c r="F49" s="39">
        <v>6270.7669999999998</v>
      </c>
      <c r="G49" s="122">
        <v>1843.501</v>
      </c>
      <c r="H49" s="22">
        <v>36875.610999999997</v>
      </c>
      <c r="I49" s="38">
        <v>28187.050999999999</v>
      </c>
      <c r="J49" s="39">
        <v>6333.1480000000001</v>
      </c>
      <c r="K49" s="122">
        <v>1821.4570000000001</v>
      </c>
      <c r="L49" s="22">
        <v>36341.656000000003</v>
      </c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</row>
    <row r="50" spans="1:30" s="3" customFormat="1" ht="30" customHeight="1">
      <c r="A50" s="117"/>
      <c r="B50" s="1514" t="s">
        <v>319</v>
      </c>
      <c r="C50" s="1514"/>
      <c r="D50" s="1515"/>
      <c r="E50" s="38">
        <v>218.52199999999999</v>
      </c>
      <c r="F50" s="39">
        <v>20.02</v>
      </c>
      <c r="G50" s="122">
        <v>51.401000000000003</v>
      </c>
      <c r="H50" s="22">
        <v>289.94299999999998</v>
      </c>
      <c r="I50" s="38">
        <v>180.465</v>
      </c>
      <c r="J50" s="39">
        <v>22.295000000000002</v>
      </c>
      <c r="K50" s="122">
        <v>56.427</v>
      </c>
      <c r="L50" s="22">
        <v>259.18700000000001</v>
      </c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</row>
    <row r="51" spans="1:30" s="3" customFormat="1" ht="18" customHeight="1">
      <c r="A51" s="117"/>
      <c r="B51" s="1514" t="s">
        <v>320</v>
      </c>
      <c r="C51" s="1514"/>
      <c r="D51" s="1515"/>
      <c r="E51" s="38">
        <v>1105.1420000000001</v>
      </c>
      <c r="F51" s="39">
        <v>7247.1549999999997</v>
      </c>
      <c r="G51" s="122">
        <v>107.99</v>
      </c>
      <c r="H51" s="22">
        <v>8460.2870000000003</v>
      </c>
      <c r="I51" s="38">
        <v>813.31799999999998</v>
      </c>
      <c r="J51" s="39">
        <v>7048.5780000000004</v>
      </c>
      <c r="K51" s="122">
        <v>67.111999999999995</v>
      </c>
      <c r="L51" s="22">
        <v>7929.0079999999998</v>
      </c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</row>
    <row r="52" spans="1:30" s="3" customFormat="1" ht="3.75" hidden="1" customHeight="1">
      <c r="A52" s="117"/>
      <c r="B52" s="1514" t="s">
        <v>321</v>
      </c>
      <c r="C52" s="1514"/>
      <c r="D52" s="1515"/>
      <c r="E52" s="38">
        <v>0</v>
      </c>
      <c r="F52" s="39">
        <v>0</v>
      </c>
      <c r="G52" s="122">
        <v>0</v>
      </c>
      <c r="H52" s="22">
        <v>0</v>
      </c>
      <c r="I52" s="38">
        <v>0</v>
      </c>
      <c r="J52" s="39">
        <v>0</v>
      </c>
      <c r="K52" s="122">
        <v>0</v>
      </c>
      <c r="L52" s="22">
        <v>0</v>
      </c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</row>
    <row r="53" spans="1:30" s="3" customFormat="1" ht="30" customHeight="1">
      <c r="A53" s="133"/>
      <c r="B53" s="1514" t="s">
        <v>322</v>
      </c>
      <c r="C53" s="1514"/>
      <c r="D53" s="1515"/>
      <c r="E53" s="38">
        <v>48.18</v>
      </c>
      <c r="F53" s="39">
        <v>3.0819999999999999</v>
      </c>
      <c r="G53" s="122">
        <v>0</v>
      </c>
      <c r="H53" s="22">
        <v>51.262</v>
      </c>
      <c r="I53" s="38">
        <v>40.923999999999999</v>
      </c>
      <c r="J53" s="39">
        <v>3.0750000000000002</v>
      </c>
      <c r="K53" s="122">
        <v>0</v>
      </c>
      <c r="L53" s="22">
        <v>43.999000000000002</v>
      </c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</row>
    <row r="54" spans="1:30" s="3" customFormat="1" ht="18" customHeight="1">
      <c r="A54" s="133"/>
      <c r="B54" s="1514" t="s">
        <v>323</v>
      </c>
      <c r="C54" s="1514"/>
      <c r="D54" s="1515"/>
      <c r="E54" s="38">
        <v>43103.425000000003</v>
      </c>
      <c r="F54" s="39">
        <v>9850.48</v>
      </c>
      <c r="G54" s="122">
        <v>1171.52</v>
      </c>
      <c r="H54" s="22">
        <v>54125.425000000003</v>
      </c>
      <c r="I54" s="38">
        <v>42775.622000000003</v>
      </c>
      <c r="J54" s="39">
        <v>9925.4480000000003</v>
      </c>
      <c r="K54" s="122">
        <v>1215.492</v>
      </c>
      <c r="L54" s="22">
        <v>53916.561999999998</v>
      </c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</row>
    <row r="55" spans="1:30" s="3" customFormat="1" ht="29.25" customHeight="1">
      <c r="A55" s="133"/>
      <c r="B55" s="1514" t="s">
        <v>324</v>
      </c>
      <c r="C55" s="1514"/>
      <c r="D55" s="1515"/>
      <c r="E55" s="38">
        <v>382.49799999999999</v>
      </c>
      <c r="F55" s="39">
        <v>220.334</v>
      </c>
      <c r="G55" s="122">
        <v>105.79300000000001</v>
      </c>
      <c r="H55" s="22">
        <v>708.625</v>
      </c>
      <c r="I55" s="38">
        <v>373.30700000000002</v>
      </c>
      <c r="J55" s="39">
        <v>245.72</v>
      </c>
      <c r="K55" s="122">
        <v>183.27699999999999</v>
      </c>
      <c r="L55" s="22">
        <v>802.30399999999997</v>
      </c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</row>
    <row r="56" spans="1:30" s="3" customFormat="1" ht="19.5" customHeight="1">
      <c r="A56" s="117"/>
      <c r="B56" s="1514" t="s">
        <v>325</v>
      </c>
      <c r="C56" s="1514"/>
      <c r="D56" s="1515"/>
      <c r="E56" s="38">
        <v>165.227</v>
      </c>
      <c r="F56" s="39">
        <v>1022.564</v>
      </c>
      <c r="G56" s="122">
        <v>0</v>
      </c>
      <c r="H56" s="22">
        <v>1187.7909999999999</v>
      </c>
      <c r="I56" s="38">
        <v>217.36199999999999</v>
      </c>
      <c r="J56" s="39">
        <v>1206.4179999999999</v>
      </c>
      <c r="K56" s="122">
        <v>0</v>
      </c>
      <c r="L56" s="22">
        <v>1423.78</v>
      </c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</row>
    <row r="57" spans="1:30" s="3" customFormat="1" ht="3" hidden="1" customHeight="1">
      <c r="A57" s="117"/>
      <c r="B57" s="1550" t="s">
        <v>326</v>
      </c>
      <c r="C57" s="1550"/>
      <c r="D57" s="1551"/>
      <c r="E57" s="38">
        <v>0</v>
      </c>
      <c r="F57" s="39">
        <v>0</v>
      </c>
      <c r="G57" s="122">
        <v>0</v>
      </c>
      <c r="H57" s="22">
        <v>0</v>
      </c>
      <c r="I57" s="38">
        <v>0</v>
      </c>
      <c r="J57" s="39">
        <v>0</v>
      </c>
      <c r="K57" s="122">
        <v>0</v>
      </c>
      <c r="L57" s="22">
        <v>0</v>
      </c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</row>
    <row r="58" spans="1:30" s="3" customFormat="1" ht="29.25" customHeight="1">
      <c r="A58" s="133"/>
      <c r="B58" s="1514" t="s">
        <v>327</v>
      </c>
      <c r="C58" s="1514"/>
      <c r="D58" s="1515"/>
      <c r="E58" s="38">
        <v>0</v>
      </c>
      <c r="F58" s="39">
        <v>78.180000000000007</v>
      </c>
      <c r="G58" s="122">
        <v>20.887</v>
      </c>
      <c r="H58" s="22">
        <v>99.066999999999993</v>
      </c>
      <c r="I58" s="38">
        <v>0</v>
      </c>
      <c r="J58" s="39">
        <v>43.103999999999999</v>
      </c>
      <c r="K58" s="122">
        <v>33.728000000000002</v>
      </c>
      <c r="L58" s="22">
        <v>76.831999999999994</v>
      </c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</row>
    <row r="59" spans="1:30" s="3" customFormat="1" ht="17.25" customHeight="1">
      <c r="A59" s="133"/>
      <c r="B59" s="1514" t="s">
        <v>328</v>
      </c>
      <c r="C59" s="1514"/>
      <c r="D59" s="1515"/>
      <c r="E59" s="38">
        <v>0</v>
      </c>
      <c r="F59" s="39">
        <v>0</v>
      </c>
      <c r="G59" s="122">
        <v>4.0590000000000002</v>
      </c>
      <c r="H59" s="22">
        <v>4.0590000000000002</v>
      </c>
      <c r="I59" s="38">
        <v>0</v>
      </c>
      <c r="J59" s="39">
        <v>0</v>
      </c>
      <c r="K59" s="122">
        <v>8.3629999999999995</v>
      </c>
      <c r="L59" s="22">
        <v>8.3629999999999995</v>
      </c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</row>
    <row r="60" spans="1:30" s="3" customFormat="1" ht="30.75" customHeight="1">
      <c r="A60" s="133"/>
      <c r="B60" s="1514" t="s">
        <v>329</v>
      </c>
      <c r="C60" s="1514"/>
      <c r="D60" s="1515"/>
      <c r="E60" s="38">
        <v>0</v>
      </c>
      <c r="F60" s="39">
        <v>0</v>
      </c>
      <c r="G60" s="122">
        <v>56.81</v>
      </c>
      <c r="H60" s="22">
        <v>56.81</v>
      </c>
      <c r="I60" s="38">
        <v>0</v>
      </c>
      <c r="J60" s="39">
        <v>0</v>
      </c>
      <c r="K60" s="122">
        <v>56.69</v>
      </c>
      <c r="L60" s="22">
        <v>56.69</v>
      </c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</row>
    <row r="61" spans="1:30" s="3" customFormat="1" ht="17.25" customHeight="1" thickBot="1">
      <c r="A61" s="117"/>
      <c r="B61" s="1514" t="s">
        <v>330</v>
      </c>
      <c r="C61" s="1514"/>
      <c r="D61" s="1515"/>
      <c r="E61" s="38">
        <v>1621.211</v>
      </c>
      <c r="F61" s="39">
        <v>905.37</v>
      </c>
      <c r="G61" s="122">
        <v>223.18199999999999</v>
      </c>
      <c r="H61" s="41">
        <v>2749.7629999999999</v>
      </c>
      <c r="I61" s="38">
        <v>1609.212</v>
      </c>
      <c r="J61" s="39">
        <v>777.57899999999995</v>
      </c>
      <c r="K61" s="122">
        <v>222.28299999999999</v>
      </c>
      <c r="L61" s="41">
        <v>2609.0740000000001</v>
      </c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</row>
    <row r="62" spans="1:30" s="3" customFormat="1" ht="16.5" customHeight="1" thickBot="1">
      <c r="A62" s="1602" t="s">
        <v>331</v>
      </c>
      <c r="B62" s="1456"/>
      <c r="C62" s="1456"/>
      <c r="D62" s="1457"/>
      <c r="E62" s="125">
        <v>28795.929</v>
      </c>
      <c r="F62" s="126">
        <v>11751.512000000001</v>
      </c>
      <c r="G62" s="127">
        <v>4803.38</v>
      </c>
      <c r="H62" s="11">
        <v>45350.821000000004</v>
      </c>
      <c r="I62" s="125">
        <v>30411.305</v>
      </c>
      <c r="J62" s="126">
        <v>12652.06</v>
      </c>
      <c r="K62" s="127">
        <v>5298.2110000000002</v>
      </c>
      <c r="L62" s="11">
        <v>48361.576000000001</v>
      </c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</row>
    <row r="63" spans="1:30" s="3" customFormat="1" ht="21" customHeight="1">
      <c r="A63" s="113"/>
      <c r="B63" s="1605" t="s">
        <v>332</v>
      </c>
      <c r="C63" s="1605"/>
      <c r="D63" s="1606"/>
      <c r="E63" s="85">
        <v>1389.1510000000001</v>
      </c>
      <c r="F63" s="65">
        <v>372.51100000000002</v>
      </c>
      <c r="G63" s="118">
        <v>41.414000000000001</v>
      </c>
      <c r="H63" s="63">
        <v>1803.076</v>
      </c>
      <c r="I63" s="85">
        <v>1377.1089999999999</v>
      </c>
      <c r="J63" s="65">
        <v>307.09300000000002</v>
      </c>
      <c r="K63" s="118">
        <v>51.798999999999999</v>
      </c>
      <c r="L63" s="63">
        <v>1736.001</v>
      </c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</row>
    <row r="64" spans="1:30" s="3" customFormat="1" ht="25.5" hidden="1" customHeight="1">
      <c r="A64" s="117"/>
      <c r="B64" s="1450" t="s">
        <v>333</v>
      </c>
      <c r="C64" s="1451"/>
      <c r="D64" s="1452"/>
      <c r="E64" s="19">
        <v>0</v>
      </c>
      <c r="F64" s="20">
        <v>0</v>
      </c>
      <c r="G64" s="115">
        <v>0</v>
      </c>
      <c r="H64" s="22">
        <v>0</v>
      </c>
      <c r="I64" s="19">
        <v>0</v>
      </c>
      <c r="J64" s="20">
        <v>0</v>
      </c>
      <c r="K64" s="115">
        <v>0</v>
      </c>
      <c r="L64" s="22">
        <v>0</v>
      </c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</row>
    <row r="65" spans="1:30" s="3" customFormat="1" ht="27.75" customHeight="1">
      <c r="A65" s="117"/>
      <c r="B65" s="1450" t="s">
        <v>334</v>
      </c>
      <c r="C65" s="1451"/>
      <c r="D65" s="1452"/>
      <c r="E65" s="19">
        <v>25.484000000000002</v>
      </c>
      <c r="F65" s="20">
        <v>81.037000000000006</v>
      </c>
      <c r="G65" s="115">
        <v>5.4509999999999996</v>
      </c>
      <c r="H65" s="22">
        <v>111.97199999999999</v>
      </c>
      <c r="I65" s="19">
        <v>76.015000000000001</v>
      </c>
      <c r="J65" s="20">
        <v>94.769000000000005</v>
      </c>
      <c r="K65" s="115">
        <v>26.550999999999998</v>
      </c>
      <c r="L65" s="22">
        <v>197.33500000000001</v>
      </c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</row>
    <row r="66" spans="1:30" s="3" customFormat="1" ht="17.25" customHeight="1">
      <c r="A66" s="117"/>
      <c r="B66" s="1450" t="s">
        <v>335</v>
      </c>
      <c r="C66" s="1451"/>
      <c r="D66" s="1452"/>
      <c r="E66" s="19">
        <v>13781.409</v>
      </c>
      <c r="F66" s="20">
        <v>4671.2070000000003</v>
      </c>
      <c r="G66" s="115">
        <v>3271.7710000000002</v>
      </c>
      <c r="H66" s="22">
        <v>21724.386999999999</v>
      </c>
      <c r="I66" s="19">
        <v>14822.777</v>
      </c>
      <c r="J66" s="20">
        <v>5552.7879999999996</v>
      </c>
      <c r="K66" s="115">
        <v>3555.645</v>
      </c>
      <c r="L66" s="22">
        <v>23931.21</v>
      </c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</row>
    <row r="67" spans="1:30" s="3" customFormat="1" ht="27.75" customHeight="1">
      <c r="A67" s="117"/>
      <c r="B67" s="1514" t="s">
        <v>336</v>
      </c>
      <c r="C67" s="1514"/>
      <c r="D67" s="1515"/>
      <c r="E67" s="19">
        <v>342.428</v>
      </c>
      <c r="F67" s="20">
        <v>34.067</v>
      </c>
      <c r="G67" s="115">
        <v>4.008</v>
      </c>
      <c r="H67" s="22">
        <v>380.50299999999999</v>
      </c>
      <c r="I67" s="19">
        <v>313.92899999999997</v>
      </c>
      <c r="J67" s="20">
        <v>37.703000000000003</v>
      </c>
      <c r="K67" s="115">
        <v>42.29</v>
      </c>
      <c r="L67" s="22">
        <v>393.92200000000003</v>
      </c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</row>
    <row r="68" spans="1:30" s="3" customFormat="1" ht="17.25" customHeight="1">
      <c r="A68" s="117"/>
      <c r="B68" s="1514" t="s">
        <v>337</v>
      </c>
      <c r="C68" s="1514"/>
      <c r="D68" s="1515"/>
      <c r="E68" s="38">
        <v>3.0819999999999999</v>
      </c>
      <c r="F68" s="39">
        <v>177.018</v>
      </c>
      <c r="G68" s="122">
        <v>9.2449999999999992</v>
      </c>
      <c r="H68" s="22">
        <v>189.345</v>
      </c>
      <c r="I68" s="38">
        <v>3.0750000000000002</v>
      </c>
      <c r="J68" s="39">
        <v>171.548</v>
      </c>
      <c r="K68" s="122">
        <v>9.2249999999999996</v>
      </c>
      <c r="L68" s="22">
        <v>183.84800000000001</v>
      </c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</row>
    <row r="69" spans="1:30" s="3" customFormat="1" ht="25.5" hidden="1" customHeight="1">
      <c r="A69" s="117"/>
      <c r="B69" s="1514" t="s">
        <v>338</v>
      </c>
      <c r="C69" s="1514"/>
      <c r="D69" s="1515"/>
      <c r="E69" s="38">
        <v>0</v>
      </c>
      <c r="F69" s="39">
        <v>0</v>
      </c>
      <c r="G69" s="122">
        <v>0</v>
      </c>
      <c r="H69" s="22">
        <v>0</v>
      </c>
      <c r="I69" s="38">
        <v>0</v>
      </c>
      <c r="J69" s="39">
        <v>0</v>
      </c>
      <c r="K69" s="122">
        <v>0</v>
      </c>
      <c r="L69" s="22">
        <v>0</v>
      </c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</row>
    <row r="70" spans="1:30" s="3" customFormat="1" ht="27.75" customHeight="1">
      <c r="A70" s="117"/>
      <c r="B70" s="1514" t="s">
        <v>339</v>
      </c>
      <c r="C70" s="1514"/>
      <c r="D70" s="1515"/>
      <c r="E70" s="38">
        <v>3.5459999999999998</v>
      </c>
      <c r="F70" s="39">
        <v>0</v>
      </c>
      <c r="G70" s="122">
        <v>12.891999999999999</v>
      </c>
      <c r="H70" s="22">
        <v>16.437999999999999</v>
      </c>
      <c r="I70" s="38">
        <v>3.468</v>
      </c>
      <c r="J70" s="39">
        <v>0</v>
      </c>
      <c r="K70" s="122">
        <v>16.094000000000001</v>
      </c>
      <c r="L70" s="22">
        <v>19.562000000000001</v>
      </c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</row>
    <row r="71" spans="1:30" s="3" customFormat="1" ht="17.25" customHeight="1">
      <c r="A71" s="117"/>
      <c r="B71" s="1450" t="s">
        <v>340</v>
      </c>
      <c r="C71" s="1451"/>
      <c r="D71" s="1452"/>
      <c r="E71" s="38">
        <v>9331.8520000000008</v>
      </c>
      <c r="F71" s="39">
        <v>4456.3230000000003</v>
      </c>
      <c r="G71" s="122">
        <v>1277.7280000000001</v>
      </c>
      <c r="H71" s="22">
        <v>15065.903</v>
      </c>
      <c r="I71" s="38">
        <v>9516.4709999999995</v>
      </c>
      <c r="J71" s="39">
        <v>4553.4949999999999</v>
      </c>
      <c r="K71" s="122">
        <v>1408.528</v>
      </c>
      <c r="L71" s="22">
        <v>15478.494000000001</v>
      </c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</row>
    <row r="72" spans="1:30" s="3" customFormat="1" ht="29.25" customHeight="1">
      <c r="A72" s="117"/>
      <c r="B72" s="1514" t="s">
        <v>341</v>
      </c>
      <c r="C72" s="1514"/>
      <c r="D72" s="1515"/>
      <c r="E72" s="19">
        <v>210.178</v>
      </c>
      <c r="F72" s="20">
        <v>78.897000000000006</v>
      </c>
      <c r="G72" s="115">
        <v>11.27</v>
      </c>
      <c r="H72" s="22">
        <v>300.34500000000003</v>
      </c>
      <c r="I72" s="19">
        <v>252.25700000000001</v>
      </c>
      <c r="J72" s="20">
        <v>73.972999999999999</v>
      </c>
      <c r="K72" s="115">
        <v>13.042</v>
      </c>
      <c r="L72" s="22">
        <v>339.27199999999999</v>
      </c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</row>
    <row r="73" spans="1:30" s="3" customFormat="1" ht="18.75" customHeight="1">
      <c r="A73" s="113"/>
      <c r="B73" s="1605" t="s">
        <v>342</v>
      </c>
      <c r="C73" s="1605"/>
      <c r="D73" s="1606"/>
      <c r="E73" s="56">
        <v>0</v>
      </c>
      <c r="F73" s="57">
        <v>46.223999999999997</v>
      </c>
      <c r="G73" s="134">
        <v>0</v>
      </c>
      <c r="H73" s="17">
        <v>46.223999999999997</v>
      </c>
      <c r="I73" s="56">
        <v>0</v>
      </c>
      <c r="J73" s="57">
        <v>46.125999999999998</v>
      </c>
      <c r="K73" s="134">
        <v>0</v>
      </c>
      <c r="L73" s="17">
        <v>46.125999999999998</v>
      </c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</row>
    <row r="74" spans="1:30" s="3" customFormat="1" ht="27" hidden="1" customHeight="1">
      <c r="A74" s="117"/>
      <c r="B74" s="1514" t="s">
        <v>343</v>
      </c>
      <c r="C74" s="1514"/>
      <c r="D74" s="1515"/>
      <c r="E74" s="38">
        <v>0</v>
      </c>
      <c r="F74" s="39">
        <v>0</v>
      </c>
      <c r="G74" s="122">
        <v>0</v>
      </c>
      <c r="H74" s="22">
        <v>0</v>
      </c>
      <c r="I74" s="38">
        <v>0</v>
      </c>
      <c r="J74" s="39">
        <v>0</v>
      </c>
      <c r="K74" s="122">
        <v>0</v>
      </c>
      <c r="L74" s="22">
        <v>0</v>
      </c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</row>
    <row r="75" spans="1:30" s="3" customFormat="1" ht="32.25" customHeight="1">
      <c r="A75" s="117"/>
      <c r="B75" s="1514" t="s">
        <v>344</v>
      </c>
      <c r="C75" s="1514"/>
      <c r="D75" s="1515"/>
      <c r="E75" s="38">
        <v>5.5220000000000002</v>
      </c>
      <c r="F75" s="39">
        <v>0</v>
      </c>
      <c r="G75" s="122">
        <v>0</v>
      </c>
      <c r="H75" s="22">
        <v>5.5220000000000002</v>
      </c>
      <c r="I75" s="38">
        <v>5.51</v>
      </c>
      <c r="J75" s="39">
        <v>0</v>
      </c>
      <c r="K75" s="122">
        <v>0</v>
      </c>
      <c r="L75" s="22">
        <v>5.51</v>
      </c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</row>
    <row r="76" spans="1:30" s="3" customFormat="1" ht="16.5" customHeight="1">
      <c r="A76" s="117"/>
      <c r="B76" s="1450" t="s">
        <v>345</v>
      </c>
      <c r="C76" s="1451"/>
      <c r="D76" s="1452"/>
      <c r="E76" s="19">
        <v>0</v>
      </c>
      <c r="F76" s="20">
        <v>0</v>
      </c>
      <c r="G76" s="115">
        <v>9</v>
      </c>
      <c r="H76" s="22">
        <v>9</v>
      </c>
      <c r="I76" s="19">
        <v>0</v>
      </c>
      <c r="J76" s="20">
        <v>0</v>
      </c>
      <c r="K76" s="115">
        <v>9</v>
      </c>
      <c r="L76" s="22">
        <v>9</v>
      </c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</row>
    <row r="77" spans="1:30" s="3" customFormat="1" ht="27.75" hidden="1" customHeight="1">
      <c r="A77" s="135"/>
      <c r="B77" s="1610" t="s">
        <v>346</v>
      </c>
      <c r="C77" s="1610"/>
      <c r="D77" s="1611"/>
      <c r="E77" s="38">
        <v>0</v>
      </c>
      <c r="F77" s="39">
        <v>0</v>
      </c>
      <c r="G77" s="122">
        <v>0</v>
      </c>
      <c r="H77" s="41">
        <v>0</v>
      </c>
      <c r="I77" s="38">
        <v>0</v>
      </c>
      <c r="J77" s="39">
        <v>0</v>
      </c>
      <c r="K77" s="122">
        <v>0</v>
      </c>
      <c r="L77" s="41">
        <v>0</v>
      </c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</row>
    <row r="78" spans="1:30" s="3" customFormat="1" ht="18" customHeight="1" thickBot="1">
      <c r="A78" s="136"/>
      <c r="B78" s="1453" t="s">
        <v>347</v>
      </c>
      <c r="C78" s="1454"/>
      <c r="D78" s="1455"/>
      <c r="E78" s="24">
        <v>3703.277</v>
      </c>
      <c r="F78" s="25">
        <v>1834.2280000000001</v>
      </c>
      <c r="G78" s="116">
        <v>160.601</v>
      </c>
      <c r="H78" s="27">
        <v>5698.1059999999998</v>
      </c>
      <c r="I78" s="24">
        <v>4040.694</v>
      </c>
      <c r="J78" s="25">
        <v>1814.5650000000001</v>
      </c>
      <c r="K78" s="116">
        <v>166.03700000000001</v>
      </c>
      <c r="L78" s="27">
        <v>6021.2960000000003</v>
      </c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</row>
    <row r="79" spans="1:30" s="3" customFormat="1" ht="17.25" customHeight="1" thickBot="1">
      <c r="A79" s="1602" t="s">
        <v>348</v>
      </c>
      <c r="B79" s="1456"/>
      <c r="C79" s="1456"/>
      <c r="D79" s="1457"/>
      <c r="E79" s="83">
        <v>0</v>
      </c>
      <c r="F79" s="84">
        <v>0</v>
      </c>
      <c r="G79" s="137">
        <v>0</v>
      </c>
      <c r="H79" s="17">
        <v>0</v>
      </c>
      <c r="I79" s="83">
        <v>0</v>
      </c>
      <c r="J79" s="84">
        <v>0</v>
      </c>
      <c r="K79" s="137">
        <v>0</v>
      </c>
      <c r="L79" s="17">
        <v>0</v>
      </c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</row>
    <row r="80" spans="1:30" s="3" customFormat="1" ht="12.75" hidden="1" customHeight="1">
      <c r="A80" s="113"/>
      <c r="B80" s="1603" t="s">
        <v>349</v>
      </c>
      <c r="C80" s="1603"/>
      <c r="D80" s="1604"/>
      <c r="E80" s="19">
        <v>0</v>
      </c>
      <c r="F80" s="20">
        <v>0</v>
      </c>
      <c r="G80" s="115">
        <v>0</v>
      </c>
      <c r="H80" s="17">
        <v>0</v>
      </c>
      <c r="I80" s="19">
        <v>0</v>
      </c>
      <c r="J80" s="20">
        <v>0</v>
      </c>
      <c r="K80" s="115">
        <v>0</v>
      </c>
      <c r="L80" s="17">
        <v>0</v>
      </c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</row>
    <row r="81" spans="1:30" s="3" customFormat="1" ht="12.75" hidden="1" customHeight="1">
      <c r="A81" s="117"/>
      <c r="B81" s="1612" t="s">
        <v>350</v>
      </c>
      <c r="C81" s="1612"/>
      <c r="D81" s="1613"/>
      <c r="E81" s="19">
        <v>0</v>
      </c>
      <c r="F81" s="20">
        <v>0</v>
      </c>
      <c r="G81" s="115">
        <v>0</v>
      </c>
      <c r="H81" s="22">
        <v>0</v>
      </c>
      <c r="I81" s="19">
        <v>0</v>
      </c>
      <c r="J81" s="20">
        <v>0</v>
      </c>
      <c r="K81" s="115">
        <v>0</v>
      </c>
      <c r="L81" s="22">
        <v>0</v>
      </c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</row>
    <row r="82" spans="1:30" s="3" customFormat="1" ht="24.75" hidden="1" customHeight="1">
      <c r="A82" s="117"/>
      <c r="B82" s="1612" t="s">
        <v>351</v>
      </c>
      <c r="C82" s="1612"/>
      <c r="D82" s="1613"/>
      <c r="E82" s="19">
        <v>0</v>
      </c>
      <c r="F82" s="20">
        <v>0</v>
      </c>
      <c r="G82" s="115">
        <v>0</v>
      </c>
      <c r="H82" s="22">
        <v>0</v>
      </c>
      <c r="I82" s="19">
        <v>0</v>
      </c>
      <c r="J82" s="20">
        <v>0</v>
      </c>
      <c r="K82" s="115">
        <v>0</v>
      </c>
      <c r="L82" s="22">
        <v>0</v>
      </c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</row>
    <row r="83" spans="1:30" s="3" customFormat="1" ht="25.5" hidden="1" customHeight="1" thickBot="1">
      <c r="A83" s="135"/>
      <c r="B83" s="1620" t="s">
        <v>352</v>
      </c>
      <c r="C83" s="1620"/>
      <c r="D83" s="1621"/>
      <c r="E83" s="19">
        <v>0</v>
      </c>
      <c r="F83" s="20">
        <v>0</v>
      </c>
      <c r="G83" s="115">
        <v>0</v>
      </c>
      <c r="H83" s="41">
        <v>0</v>
      </c>
      <c r="I83" s="19">
        <v>0</v>
      </c>
      <c r="J83" s="20">
        <v>0</v>
      </c>
      <c r="K83" s="115">
        <v>0</v>
      </c>
      <c r="L83" s="41">
        <v>0</v>
      </c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</row>
    <row r="84" spans="1:30" s="3" customFormat="1" ht="17.25" customHeight="1" thickBot="1">
      <c r="A84" s="1617" t="s">
        <v>353</v>
      </c>
      <c r="B84" s="1618"/>
      <c r="C84" s="1618"/>
      <c r="D84" s="1619"/>
      <c r="E84" s="78">
        <v>11453.63</v>
      </c>
      <c r="F84" s="9">
        <v>20572.552</v>
      </c>
      <c r="G84" s="132">
        <v>337.61099999999999</v>
      </c>
      <c r="H84" s="11">
        <v>32363.793000000001</v>
      </c>
      <c r="I84" s="78">
        <v>10436.234</v>
      </c>
      <c r="J84" s="9">
        <v>20278.514999999999</v>
      </c>
      <c r="K84" s="132">
        <v>550.54</v>
      </c>
      <c r="L84" s="11">
        <v>31265.289000000001</v>
      </c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</row>
    <row r="85" spans="1:30" s="3" customFormat="1" ht="17.25" customHeight="1">
      <c r="A85" s="138"/>
      <c r="B85" s="1605" t="s">
        <v>354</v>
      </c>
      <c r="C85" s="1605"/>
      <c r="D85" s="1606"/>
      <c r="E85" s="14">
        <v>6374.1390000000001</v>
      </c>
      <c r="F85" s="15">
        <v>5455.3590000000004</v>
      </c>
      <c r="G85" s="124">
        <v>311.26799999999997</v>
      </c>
      <c r="H85" s="17">
        <v>12140.766</v>
      </c>
      <c r="I85" s="14">
        <v>5886.777</v>
      </c>
      <c r="J85" s="15">
        <v>5140.7420000000002</v>
      </c>
      <c r="K85" s="124">
        <v>424.40800000000002</v>
      </c>
      <c r="L85" s="17">
        <v>11451.927</v>
      </c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</row>
    <row r="86" spans="1:30" s="3" customFormat="1" ht="15" customHeight="1">
      <c r="A86" s="70"/>
      <c r="B86" s="1514" t="s">
        <v>355</v>
      </c>
      <c r="C86" s="1514"/>
      <c r="D86" s="1515"/>
      <c r="E86" s="19">
        <v>803.46</v>
      </c>
      <c r="F86" s="20">
        <v>585.03</v>
      </c>
      <c r="G86" s="115">
        <v>24.474</v>
      </c>
      <c r="H86" s="22">
        <v>1412.9639999999999</v>
      </c>
      <c r="I86" s="19">
        <v>763.36300000000006</v>
      </c>
      <c r="J86" s="20">
        <v>586.61300000000006</v>
      </c>
      <c r="K86" s="115">
        <v>24.474</v>
      </c>
      <c r="L86" s="22">
        <v>1374.45</v>
      </c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</row>
    <row r="87" spans="1:30" s="3" customFormat="1" ht="16.5" customHeight="1">
      <c r="A87" s="70"/>
      <c r="B87" s="1514" t="s">
        <v>356</v>
      </c>
      <c r="C87" s="1514"/>
      <c r="D87" s="1515"/>
      <c r="E87" s="19">
        <v>0</v>
      </c>
      <c r="F87" s="20">
        <v>23.373999999999999</v>
      </c>
      <c r="G87" s="115">
        <v>0</v>
      </c>
      <c r="H87" s="22">
        <v>23.373999999999999</v>
      </c>
      <c r="I87" s="19">
        <v>0</v>
      </c>
      <c r="J87" s="20">
        <v>23.475000000000001</v>
      </c>
      <c r="K87" s="115">
        <v>0</v>
      </c>
      <c r="L87" s="22">
        <v>23.475000000000001</v>
      </c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</row>
    <row r="88" spans="1:30" s="3" customFormat="1" ht="17.25" customHeight="1">
      <c r="A88" s="70"/>
      <c r="B88" s="1514" t="s">
        <v>357</v>
      </c>
      <c r="C88" s="1514"/>
      <c r="D88" s="1515"/>
      <c r="E88" s="14">
        <v>2576.0309999999999</v>
      </c>
      <c r="F88" s="15">
        <v>14507.645</v>
      </c>
      <c r="G88" s="124">
        <v>0</v>
      </c>
      <c r="H88" s="22">
        <v>17083.675999999999</v>
      </c>
      <c r="I88" s="14">
        <v>2486.0940000000001</v>
      </c>
      <c r="J88" s="15">
        <v>14526.643</v>
      </c>
      <c r="K88" s="124">
        <v>0</v>
      </c>
      <c r="L88" s="22">
        <v>17012.737000000001</v>
      </c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</row>
    <row r="89" spans="1:30" s="3" customFormat="1" ht="17.25" customHeight="1">
      <c r="A89" s="139"/>
      <c r="B89" s="1450" t="s">
        <v>358</v>
      </c>
      <c r="C89" s="1451"/>
      <c r="D89" s="1452"/>
      <c r="E89" s="14">
        <v>1700</v>
      </c>
      <c r="F89" s="15">
        <v>0</v>
      </c>
      <c r="G89" s="124">
        <v>0</v>
      </c>
      <c r="H89" s="22">
        <v>1700</v>
      </c>
      <c r="I89" s="14">
        <v>1300</v>
      </c>
      <c r="J89" s="15">
        <v>0</v>
      </c>
      <c r="K89" s="124">
        <v>100</v>
      </c>
      <c r="L89" s="22">
        <v>1400</v>
      </c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</row>
    <row r="90" spans="1:30" s="3" customFormat="1" ht="15.75" customHeight="1">
      <c r="A90" s="139"/>
      <c r="B90" s="1450" t="s">
        <v>359</v>
      </c>
      <c r="C90" s="1451"/>
      <c r="D90" s="1452"/>
      <c r="E90" s="14">
        <v>0</v>
      </c>
      <c r="F90" s="15">
        <v>0</v>
      </c>
      <c r="G90" s="124">
        <v>1.869</v>
      </c>
      <c r="H90" s="22">
        <v>1.869</v>
      </c>
      <c r="I90" s="14">
        <v>0</v>
      </c>
      <c r="J90" s="15">
        <v>0</v>
      </c>
      <c r="K90" s="124">
        <v>1.6579999999999999</v>
      </c>
      <c r="L90" s="22">
        <v>1.6579999999999999</v>
      </c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</row>
    <row r="91" spans="1:30" s="3" customFormat="1" ht="15.75" customHeight="1" thickBot="1">
      <c r="A91" s="140"/>
      <c r="B91" s="1453" t="s">
        <v>360</v>
      </c>
      <c r="C91" s="1454"/>
      <c r="D91" s="1455"/>
      <c r="E91" s="14">
        <v>0</v>
      </c>
      <c r="F91" s="15">
        <v>1.1439999999999999</v>
      </c>
      <c r="G91" s="124">
        <v>0</v>
      </c>
      <c r="H91" s="22">
        <v>1.1439999999999999</v>
      </c>
      <c r="I91" s="14">
        <v>0</v>
      </c>
      <c r="J91" s="15">
        <v>1.042</v>
      </c>
      <c r="K91" s="124">
        <v>0</v>
      </c>
      <c r="L91" s="22">
        <v>1.042</v>
      </c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</row>
    <row r="92" spans="1:30" s="3" customFormat="1" ht="13.5" hidden="1" customHeight="1" thickBot="1">
      <c r="A92" s="141"/>
      <c r="B92" s="1614" t="s">
        <v>361</v>
      </c>
      <c r="C92" s="1615"/>
      <c r="D92" s="1616"/>
      <c r="E92" s="14">
        <v>0</v>
      </c>
      <c r="F92" s="15">
        <v>0</v>
      </c>
      <c r="G92" s="124">
        <v>0</v>
      </c>
      <c r="H92" s="41">
        <v>0</v>
      </c>
      <c r="I92" s="14">
        <v>0</v>
      </c>
      <c r="J92" s="15">
        <v>0</v>
      </c>
      <c r="K92" s="124">
        <v>0</v>
      </c>
      <c r="L92" s="41">
        <v>0</v>
      </c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</row>
    <row r="93" spans="1:30" s="3" customFormat="1" ht="17.25" customHeight="1" thickBot="1">
      <c r="A93" s="1617" t="s">
        <v>362</v>
      </c>
      <c r="B93" s="1618"/>
      <c r="C93" s="1618"/>
      <c r="D93" s="1619"/>
      <c r="E93" s="62">
        <v>0</v>
      </c>
      <c r="F93" s="61">
        <v>184.89599999999999</v>
      </c>
      <c r="G93" s="120">
        <v>0</v>
      </c>
      <c r="H93" s="63">
        <v>184.89599999999999</v>
      </c>
      <c r="I93" s="62">
        <v>0</v>
      </c>
      <c r="J93" s="61">
        <v>184.50200000000001</v>
      </c>
      <c r="K93" s="120">
        <v>0</v>
      </c>
      <c r="L93" s="63">
        <v>184.50200000000001</v>
      </c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</row>
    <row r="94" spans="1:30" s="3" customFormat="1" ht="25.5" hidden="1" customHeight="1">
      <c r="A94" s="113"/>
      <c r="B94" s="1603" t="s">
        <v>363</v>
      </c>
      <c r="C94" s="1603"/>
      <c r="D94" s="1604"/>
      <c r="E94" s="38">
        <v>0</v>
      </c>
      <c r="F94" s="39">
        <v>0</v>
      </c>
      <c r="G94" s="122">
        <v>0</v>
      </c>
      <c r="H94" s="41">
        <v>0</v>
      </c>
      <c r="I94" s="38">
        <v>0</v>
      </c>
      <c r="J94" s="39">
        <v>0</v>
      </c>
      <c r="K94" s="122">
        <v>0</v>
      </c>
      <c r="L94" s="41">
        <v>0</v>
      </c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</row>
    <row r="95" spans="1:30" s="3" customFormat="1" ht="18.75" customHeight="1" thickBot="1">
      <c r="A95" s="117"/>
      <c r="B95" s="1514" t="s">
        <v>364</v>
      </c>
      <c r="C95" s="1514"/>
      <c r="D95" s="1515"/>
      <c r="E95" s="64">
        <v>0</v>
      </c>
      <c r="F95" s="65">
        <v>184.89599999999999</v>
      </c>
      <c r="G95" s="118">
        <v>0</v>
      </c>
      <c r="H95" s="63">
        <v>184.89599999999999</v>
      </c>
      <c r="I95" s="64">
        <v>0</v>
      </c>
      <c r="J95" s="65">
        <v>184.50200000000001</v>
      </c>
      <c r="K95" s="118">
        <v>0</v>
      </c>
      <c r="L95" s="63">
        <v>184.50200000000001</v>
      </c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</row>
    <row r="96" spans="1:30" s="3" customFormat="1" ht="31.5" hidden="1" customHeight="1" thickBot="1">
      <c r="A96" s="121"/>
      <c r="B96" s="1546" t="s">
        <v>365</v>
      </c>
      <c r="C96" s="1546"/>
      <c r="D96" s="1547"/>
      <c r="E96" s="19">
        <v>0</v>
      </c>
      <c r="F96" s="20">
        <v>0</v>
      </c>
      <c r="G96" s="115">
        <v>0</v>
      </c>
      <c r="H96" s="41">
        <v>0</v>
      </c>
      <c r="I96" s="19">
        <v>0</v>
      </c>
      <c r="J96" s="20">
        <v>0</v>
      </c>
      <c r="K96" s="115">
        <v>0</v>
      </c>
      <c r="L96" s="41">
        <v>0</v>
      </c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</row>
    <row r="97" spans="1:30" s="3" customFormat="1" ht="31.5" customHeight="1" thickBot="1">
      <c r="A97" s="1617" t="s">
        <v>366</v>
      </c>
      <c r="B97" s="1618"/>
      <c r="C97" s="1618"/>
      <c r="D97" s="1619"/>
      <c r="E97" s="8">
        <v>4692.6880000000001</v>
      </c>
      <c r="F97" s="9">
        <v>2392.6529999999998</v>
      </c>
      <c r="G97" s="132">
        <v>532.46500000000003</v>
      </c>
      <c r="H97" s="11">
        <v>7617.8059999999996</v>
      </c>
      <c r="I97" s="8">
        <v>4676.6890000000003</v>
      </c>
      <c r="J97" s="9">
        <v>2387.6619999999998</v>
      </c>
      <c r="K97" s="132">
        <v>472.95600000000002</v>
      </c>
      <c r="L97" s="11">
        <v>7537.3069999999998</v>
      </c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</row>
    <row r="98" spans="1:30" s="3" customFormat="1" ht="18.75" customHeight="1">
      <c r="A98" s="113"/>
      <c r="B98" s="1605" t="s">
        <v>367</v>
      </c>
      <c r="C98" s="1605"/>
      <c r="D98" s="1606"/>
      <c r="E98" s="14">
        <v>0</v>
      </c>
      <c r="F98" s="15">
        <v>0</v>
      </c>
      <c r="G98" s="124">
        <v>24</v>
      </c>
      <c r="H98" s="17">
        <v>24</v>
      </c>
      <c r="I98" s="14">
        <v>0</v>
      </c>
      <c r="J98" s="15">
        <v>0</v>
      </c>
      <c r="K98" s="124">
        <v>24</v>
      </c>
      <c r="L98" s="17">
        <v>24</v>
      </c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</row>
    <row r="99" spans="1:30" s="3" customFormat="1" ht="17.25" customHeight="1">
      <c r="A99" s="117"/>
      <c r="B99" s="1514" t="s">
        <v>368</v>
      </c>
      <c r="C99" s="1514"/>
      <c r="D99" s="1515"/>
      <c r="E99" s="19">
        <v>4601.71</v>
      </c>
      <c r="F99" s="20">
        <v>2342.0210000000002</v>
      </c>
      <c r="G99" s="115">
        <v>508.46499999999997</v>
      </c>
      <c r="H99" s="22">
        <v>7452.1959999999999</v>
      </c>
      <c r="I99" s="19">
        <v>4585.7110000000002</v>
      </c>
      <c r="J99" s="20">
        <v>2337.0300000000002</v>
      </c>
      <c r="K99" s="115">
        <v>448.95600000000002</v>
      </c>
      <c r="L99" s="22">
        <v>7371.6970000000001</v>
      </c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</row>
    <row r="100" spans="1:30" s="3" customFormat="1" ht="25.5" hidden="1" customHeight="1">
      <c r="A100" s="117"/>
      <c r="B100" s="1514" t="s">
        <v>369</v>
      </c>
      <c r="C100" s="1514"/>
      <c r="D100" s="1515"/>
      <c r="E100" s="19">
        <v>0</v>
      </c>
      <c r="F100" s="20">
        <v>0</v>
      </c>
      <c r="G100" s="115">
        <v>0</v>
      </c>
      <c r="H100" s="22">
        <v>0</v>
      </c>
      <c r="I100" s="19">
        <v>0</v>
      </c>
      <c r="J100" s="20">
        <v>0</v>
      </c>
      <c r="K100" s="115">
        <v>0</v>
      </c>
      <c r="L100" s="22">
        <v>0</v>
      </c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</row>
    <row r="101" spans="1:30" s="3" customFormat="1" ht="18.75" customHeight="1" thickBot="1">
      <c r="A101" s="135"/>
      <c r="B101" s="1610" t="s">
        <v>370</v>
      </c>
      <c r="C101" s="1610"/>
      <c r="D101" s="1611"/>
      <c r="E101" s="19">
        <v>90.977999999999994</v>
      </c>
      <c r="F101" s="20">
        <v>50.631999999999998</v>
      </c>
      <c r="G101" s="115">
        <v>0</v>
      </c>
      <c r="H101" s="41">
        <v>141.61000000000001</v>
      </c>
      <c r="I101" s="19">
        <v>90.977999999999994</v>
      </c>
      <c r="J101" s="20">
        <v>50.631999999999998</v>
      </c>
      <c r="K101" s="115">
        <v>0</v>
      </c>
      <c r="L101" s="41">
        <v>141.61000000000001</v>
      </c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</row>
    <row r="102" spans="1:30" s="3" customFormat="1" ht="16.5" customHeight="1" thickBot="1">
      <c r="A102" s="1602" t="s">
        <v>371</v>
      </c>
      <c r="B102" s="1456"/>
      <c r="C102" s="1456"/>
      <c r="D102" s="1457"/>
      <c r="E102" s="8">
        <v>982.91300000000001</v>
      </c>
      <c r="F102" s="9">
        <v>713.18600000000004</v>
      </c>
      <c r="G102" s="132">
        <v>184.108</v>
      </c>
      <c r="H102" s="11">
        <v>1880.2070000000001</v>
      </c>
      <c r="I102" s="8">
        <v>930.19100000000003</v>
      </c>
      <c r="J102" s="9">
        <v>705.35199999999998</v>
      </c>
      <c r="K102" s="132">
        <v>206.28299999999999</v>
      </c>
      <c r="L102" s="11">
        <v>1841.826</v>
      </c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</row>
    <row r="103" spans="1:30" s="3" customFormat="1" ht="17.25" customHeight="1">
      <c r="A103" s="113"/>
      <c r="B103" s="1605" t="s">
        <v>372</v>
      </c>
      <c r="C103" s="1605"/>
      <c r="D103" s="1606"/>
      <c r="E103" s="14">
        <v>27.302</v>
      </c>
      <c r="F103" s="15">
        <v>86.364999999999995</v>
      </c>
      <c r="G103" s="124">
        <v>1.704</v>
      </c>
      <c r="H103" s="17">
        <v>115.371</v>
      </c>
      <c r="I103" s="14">
        <v>42.343000000000004</v>
      </c>
      <c r="J103" s="15">
        <v>131.62799999999999</v>
      </c>
      <c r="K103" s="124">
        <v>2.0510000000000002</v>
      </c>
      <c r="L103" s="17">
        <v>176.02199999999999</v>
      </c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</row>
    <row r="104" spans="1:30" s="3" customFormat="1" ht="17.25" customHeight="1">
      <c r="A104" s="117"/>
      <c r="B104" s="1514" t="s">
        <v>373</v>
      </c>
      <c r="C104" s="1514"/>
      <c r="D104" s="1515"/>
      <c r="E104" s="19">
        <v>13.353</v>
      </c>
      <c r="F104" s="20">
        <v>36.557000000000002</v>
      </c>
      <c r="G104" s="115">
        <v>0.55400000000000005</v>
      </c>
      <c r="H104" s="22">
        <v>50.463999999999999</v>
      </c>
      <c r="I104" s="19">
        <v>15.547000000000001</v>
      </c>
      <c r="J104" s="20">
        <v>33.207000000000001</v>
      </c>
      <c r="K104" s="115">
        <v>0.68799999999999994</v>
      </c>
      <c r="L104" s="22">
        <v>49.442</v>
      </c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</row>
    <row r="105" spans="1:30" s="3" customFormat="1" ht="18" customHeight="1">
      <c r="A105" s="117"/>
      <c r="B105" s="1514" t="s">
        <v>374</v>
      </c>
      <c r="C105" s="1514"/>
      <c r="D105" s="1515"/>
      <c r="E105" s="19">
        <v>913.14300000000003</v>
      </c>
      <c r="F105" s="20">
        <v>498.37900000000002</v>
      </c>
      <c r="G105" s="115">
        <v>181.22</v>
      </c>
      <c r="H105" s="22">
        <v>1592.742</v>
      </c>
      <c r="I105" s="19">
        <v>852.74300000000005</v>
      </c>
      <c r="J105" s="20">
        <v>499.68099999999998</v>
      </c>
      <c r="K105" s="115">
        <v>203.2</v>
      </c>
      <c r="L105" s="22">
        <v>1555.624</v>
      </c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</row>
    <row r="106" spans="1:30" s="3" customFormat="1">
      <c r="A106" s="117"/>
      <c r="B106" s="1514" t="s">
        <v>375</v>
      </c>
      <c r="C106" s="1514"/>
      <c r="D106" s="1515"/>
      <c r="E106" s="19">
        <v>0</v>
      </c>
      <c r="F106" s="20">
        <v>3.806</v>
      </c>
      <c r="G106" s="115">
        <v>0</v>
      </c>
      <c r="H106" s="22">
        <v>3.806</v>
      </c>
      <c r="I106" s="19">
        <v>0</v>
      </c>
      <c r="J106" s="20">
        <v>7.5540000000000003</v>
      </c>
      <c r="K106" s="115">
        <v>0</v>
      </c>
      <c r="L106" s="22">
        <v>7.5540000000000003</v>
      </c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</row>
    <row r="107" spans="1:30" s="3" customFormat="1" ht="18" customHeight="1">
      <c r="A107" s="113"/>
      <c r="B107" s="1514" t="s">
        <v>376</v>
      </c>
      <c r="C107" s="1514"/>
      <c r="D107" s="1515"/>
      <c r="E107" s="14">
        <v>25.385000000000002</v>
      </c>
      <c r="F107" s="15">
        <v>88.076999999999998</v>
      </c>
      <c r="G107" s="124">
        <v>0.63</v>
      </c>
      <c r="H107" s="22">
        <v>114.092</v>
      </c>
      <c r="I107" s="14">
        <v>14.471</v>
      </c>
      <c r="J107" s="15">
        <v>33.28</v>
      </c>
      <c r="K107" s="124">
        <v>0.34399999999999997</v>
      </c>
      <c r="L107" s="22">
        <v>48.094999999999999</v>
      </c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</row>
    <row r="108" spans="1:30" s="3" customFormat="1" ht="18" customHeight="1" thickBot="1">
      <c r="A108" s="113"/>
      <c r="B108" s="1514" t="s">
        <v>377</v>
      </c>
      <c r="C108" s="1514"/>
      <c r="D108" s="1515"/>
      <c r="E108" s="14">
        <v>3.73</v>
      </c>
      <c r="F108" s="15">
        <v>2E-3</v>
      </c>
      <c r="G108" s="124">
        <v>0</v>
      </c>
      <c r="H108" s="22">
        <v>3.7320000000000002</v>
      </c>
      <c r="I108" s="14">
        <v>5.0869999999999997</v>
      </c>
      <c r="J108" s="15">
        <v>2E-3</v>
      </c>
      <c r="K108" s="124">
        <v>0</v>
      </c>
      <c r="L108" s="22">
        <v>5.0890000000000004</v>
      </c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</row>
    <row r="109" spans="1:30" s="3" customFormat="1" ht="25.5" hidden="1" customHeight="1" thickBot="1">
      <c r="A109" s="142"/>
      <c r="B109" s="1546" t="s">
        <v>378</v>
      </c>
      <c r="C109" s="1546"/>
      <c r="D109" s="1547"/>
      <c r="E109" s="14">
        <v>0</v>
      </c>
      <c r="F109" s="15">
        <v>0</v>
      </c>
      <c r="G109" s="124">
        <v>0</v>
      </c>
      <c r="H109" s="41">
        <v>0</v>
      </c>
      <c r="I109" s="14">
        <v>0</v>
      </c>
      <c r="J109" s="15">
        <v>0</v>
      </c>
      <c r="K109" s="124">
        <v>0</v>
      </c>
      <c r="L109" s="41">
        <v>0</v>
      </c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</row>
    <row r="110" spans="1:30" s="3" customFormat="1" ht="17.25" customHeight="1" thickBot="1">
      <c r="A110" s="1617" t="s">
        <v>379</v>
      </c>
      <c r="B110" s="1618"/>
      <c r="C110" s="1618"/>
      <c r="D110" s="1619"/>
      <c r="E110" s="8">
        <v>2601.529</v>
      </c>
      <c r="F110" s="9">
        <v>880.16</v>
      </c>
      <c r="G110" s="132">
        <v>200.68899999999999</v>
      </c>
      <c r="H110" s="11">
        <v>3682.3780000000002</v>
      </c>
      <c r="I110" s="8">
        <v>2027.559</v>
      </c>
      <c r="J110" s="9">
        <v>779.12</v>
      </c>
      <c r="K110" s="132">
        <v>193.608</v>
      </c>
      <c r="L110" s="11">
        <v>3000.2869999999998</v>
      </c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</row>
    <row r="111" spans="1:30" s="3" customFormat="1" ht="17.25" customHeight="1">
      <c r="A111" s="113"/>
      <c r="B111" s="1605" t="s">
        <v>380</v>
      </c>
      <c r="C111" s="1605"/>
      <c r="D111" s="1606"/>
      <c r="E111" s="14">
        <v>2.879</v>
      </c>
      <c r="F111" s="15">
        <v>6.8529999999999998</v>
      </c>
      <c r="G111" s="124">
        <v>0.311</v>
      </c>
      <c r="H111" s="17">
        <v>10.042999999999999</v>
      </c>
      <c r="I111" s="14">
        <v>0.38</v>
      </c>
      <c r="J111" s="15">
        <v>5.7969999999999997</v>
      </c>
      <c r="K111" s="124">
        <v>0.223</v>
      </c>
      <c r="L111" s="17">
        <v>6.4</v>
      </c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</row>
    <row r="112" spans="1:30" s="3" customFormat="1" ht="27.75" customHeight="1">
      <c r="A112" s="117"/>
      <c r="B112" s="1514" t="s">
        <v>381</v>
      </c>
      <c r="C112" s="1514"/>
      <c r="D112" s="1515"/>
      <c r="E112" s="19">
        <v>1532.2760000000001</v>
      </c>
      <c r="F112" s="20">
        <v>601.41999999999996</v>
      </c>
      <c r="G112" s="115">
        <v>114.923</v>
      </c>
      <c r="H112" s="22">
        <v>2248.6190000000001</v>
      </c>
      <c r="I112" s="19">
        <v>926.50599999999997</v>
      </c>
      <c r="J112" s="20">
        <v>519.13599999999997</v>
      </c>
      <c r="K112" s="115">
        <v>136.28899999999999</v>
      </c>
      <c r="L112" s="22">
        <v>1581.931</v>
      </c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</row>
    <row r="113" spans="1:49" s="3" customFormat="1" ht="2.25" hidden="1" customHeight="1">
      <c r="A113" s="143"/>
      <c r="B113" s="1550" t="s">
        <v>382</v>
      </c>
      <c r="C113" s="1550"/>
      <c r="D113" s="1551"/>
      <c r="E113" s="19">
        <v>0</v>
      </c>
      <c r="F113" s="20">
        <v>0</v>
      </c>
      <c r="G113" s="115">
        <v>0</v>
      </c>
      <c r="H113" s="22">
        <v>0</v>
      </c>
      <c r="I113" s="19">
        <v>0</v>
      </c>
      <c r="J113" s="20">
        <v>0</v>
      </c>
      <c r="K113" s="115">
        <v>0</v>
      </c>
      <c r="L113" s="22">
        <v>0</v>
      </c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</row>
    <row r="114" spans="1:49" s="3" customFormat="1" ht="16.5" customHeight="1" thickBot="1">
      <c r="A114" s="144"/>
      <c r="B114" s="1610" t="s">
        <v>383</v>
      </c>
      <c r="C114" s="1610"/>
      <c r="D114" s="1611"/>
      <c r="E114" s="14">
        <v>1066.374</v>
      </c>
      <c r="F114" s="15">
        <v>271.887</v>
      </c>
      <c r="G114" s="124">
        <v>85.454999999999998</v>
      </c>
      <c r="H114" s="41">
        <v>1423.7159999999999</v>
      </c>
      <c r="I114" s="14">
        <v>1100.673</v>
      </c>
      <c r="J114" s="15">
        <v>254.18700000000001</v>
      </c>
      <c r="K114" s="124">
        <v>57.095999999999997</v>
      </c>
      <c r="L114" s="41">
        <v>1411.9559999999999</v>
      </c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</row>
    <row r="115" spans="1:49" s="3" customFormat="1" ht="18" customHeight="1" thickBot="1">
      <c r="A115" s="1602" t="s">
        <v>384</v>
      </c>
      <c r="B115" s="1456"/>
      <c r="C115" s="1456"/>
      <c r="D115" s="1457"/>
      <c r="E115" s="78">
        <v>660.91499999999996</v>
      </c>
      <c r="F115" s="9">
        <v>164.78</v>
      </c>
      <c r="G115" s="132">
        <v>8.0549999999999997</v>
      </c>
      <c r="H115" s="11">
        <v>833.75</v>
      </c>
      <c r="I115" s="78">
        <v>639.43899999999996</v>
      </c>
      <c r="J115" s="9">
        <v>199.887</v>
      </c>
      <c r="K115" s="132">
        <v>11.805</v>
      </c>
      <c r="L115" s="11">
        <v>851.13099999999997</v>
      </c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</row>
    <row r="116" spans="1:49" s="3" customFormat="1" ht="17.25" customHeight="1" thickBot="1">
      <c r="A116" s="144"/>
      <c r="B116" s="1623" t="s">
        <v>385</v>
      </c>
      <c r="C116" s="1623"/>
      <c r="D116" s="1624"/>
      <c r="E116" s="14">
        <v>660.91499999999996</v>
      </c>
      <c r="F116" s="15">
        <v>164.78</v>
      </c>
      <c r="G116" s="124">
        <v>8.0549999999999997</v>
      </c>
      <c r="H116" s="59">
        <v>833.75</v>
      </c>
      <c r="I116" s="14">
        <v>639.43899999999996</v>
      </c>
      <c r="J116" s="15">
        <v>199.887</v>
      </c>
      <c r="K116" s="124">
        <v>11.805</v>
      </c>
      <c r="L116" s="59">
        <v>851.13099999999997</v>
      </c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</row>
    <row r="117" spans="1:49" s="3" customFormat="1" ht="17.25" customHeight="1" thickBot="1">
      <c r="A117" s="1602" t="s">
        <v>386</v>
      </c>
      <c r="B117" s="1456"/>
      <c r="C117" s="1456"/>
      <c r="D117" s="1457"/>
      <c r="E117" s="8">
        <v>22981.092000000001</v>
      </c>
      <c r="F117" s="9">
        <v>12171.663</v>
      </c>
      <c r="G117" s="132">
        <v>4074.9380000000001</v>
      </c>
      <c r="H117" s="11">
        <v>39227.692999999999</v>
      </c>
      <c r="I117" s="8">
        <v>22974.805</v>
      </c>
      <c r="J117" s="9">
        <v>12080.21</v>
      </c>
      <c r="K117" s="132">
        <v>3946.1846800000003</v>
      </c>
      <c r="L117" s="11">
        <v>39001.199679999998</v>
      </c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</row>
    <row r="118" spans="1:49" s="3" customFormat="1" ht="16.5" customHeight="1">
      <c r="A118" s="113"/>
      <c r="B118" s="1605" t="s">
        <v>387</v>
      </c>
      <c r="C118" s="1605"/>
      <c r="D118" s="1606"/>
      <c r="E118" s="14">
        <v>9690.4549999999999</v>
      </c>
      <c r="F118" s="15">
        <v>11103.135</v>
      </c>
      <c r="G118" s="124">
        <v>6000.1679999999997</v>
      </c>
      <c r="H118" s="17">
        <v>26793.758000000002</v>
      </c>
      <c r="I118" s="14">
        <v>9690.4549999999999</v>
      </c>
      <c r="J118" s="15">
        <v>11103.135</v>
      </c>
      <c r="K118" s="124">
        <v>6074.1930000000002</v>
      </c>
      <c r="L118" s="17">
        <v>26867.782999999999</v>
      </c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</row>
    <row r="119" spans="1:49" s="3" customFormat="1" ht="15.75" customHeight="1">
      <c r="A119" s="117"/>
      <c r="B119" s="1514" t="s">
        <v>388</v>
      </c>
      <c r="C119" s="1514"/>
      <c r="D119" s="1515"/>
      <c r="E119" s="19">
        <v>8686.0769999999993</v>
      </c>
      <c r="F119" s="20">
        <v>1090.4570000000001</v>
      </c>
      <c r="G119" s="115">
        <v>229.232</v>
      </c>
      <c r="H119" s="22">
        <v>10005.766</v>
      </c>
      <c r="I119" s="19">
        <v>8686.0769999999993</v>
      </c>
      <c r="J119" s="20">
        <v>1090.4570000000001</v>
      </c>
      <c r="K119" s="115">
        <v>227.20599999999999</v>
      </c>
      <c r="L119" s="22">
        <v>10003.74</v>
      </c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</row>
    <row r="120" spans="1:49" s="3" customFormat="1" ht="18" customHeight="1">
      <c r="A120" s="117"/>
      <c r="B120" s="1514" t="s">
        <v>389</v>
      </c>
      <c r="C120" s="1514"/>
      <c r="D120" s="1515"/>
      <c r="E120" s="19">
        <v>4610.2190000000001</v>
      </c>
      <c r="F120" s="20">
        <v>134.32</v>
      </c>
      <c r="G120" s="115">
        <v>-1731.17</v>
      </c>
      <c r="H120" s="22">
        <v>3013.3690000000001</v>
      </c>
      <c r="I120" s="19">
        <v>4610.2190000000001</v>
      </c>
      <c r="J120" s="20">
        <v>134.32</v>
      </c>
      <c r="K120" s="115">
        <v>-1609.518</v>
      </c>
      <c r="L120" s="22">
        <v>3135.0210000000002</v>
      </c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</row>
    <row r="121" spans="1:49" s="3" customFormat="1" ht="16.5" customHeight="1">
      <c r="A121" s="117"/>
      <c r="B121" s="1514" t="s">
        <v>390</v>
      </c>
      <c r="C121" s="1514"/>
      <c r="D121" s="1515"/>
      <c r="E121" s="19">
        <v>-5.6589999999999998</v>
      </c>
      <c r="F121" s="20">
        <v>8.5530000000000008</v>
      </c>
      <c r="G121" s="115">
        <v>14.734999999999999</v>
      </c>
      <c r="H121" s="22">
        <v>17.629000000000001</v>
      </c>
      <c r="I121" s="19">
        <v>-11.946</v>
      </c>
      <c r="J121" s="20">
        <v>9.3539999999999992</v>
      </c>
      <c r="K121" s="115">
        <v>14.702999999999999</v>
      </c>
      <c r="L121" s="22">
        <v>12.111000000000001</v>
      </c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</row>
    <row r="122" spans="1:49" s="3" customFormat="1" ht="12.75" hidden="1" customHeight="1">
      <c r="A122" s="117"/>
      <c r="B122" s="1514" t="s">
        <v>391</v>
      </c>
      <c r="C122" s="1514"/>
      <c r="D122" s="1515"/>
      <c r="E122" s="20">
        <v>0</v>
      </c>
      <c r="F122" s="20">
        <v>0</v>
      </c>
      <c r="G122" s="115">
        <v>0</v>
      </c>
      <c r="H122" s="22">
        <v>0</v>
      </c>
      <c r="I122" s="20">
        <v>0</v>
      </c>
      <c r="J122" s="20">
        <v>0</v>
      </c>
      <c r="K122" s="115">
        <v>0</v>
      </c>
      <c r="L122" s="22">
        <v>0</v>
      </c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</row>
    <row r="123" spans="1:49" s="3" customFormat="1" ht="16.5" customHeight="1" thickBot="1">
      <c r="A123" s="135"/>
      <c r="B123" s="1610" t="s">
        <v>392</v>
      </c>
      <c r="C123" s="1610"/>
      <c r="D123" s="1611"/>
      <c r="E123" s="38">
        <v>0</v>
      </c>
      <c r="F123" s="39">
        <v>-164.80199999999999</v>
      </c>
      <c r="G123" s="122">
        <v>-438.02699999999999</v>
      </c>
      <c r="H123" s="41">
        <v>-602.82899999999995</v>
      </c>
      <c r="I123" s="38">
        <v>0</v>
      </c>
      <c r="J123" s="39">
        <v>-257.05599999999998</v>
      </c>
      <c r="K123" s="122">
        <v>-760.3993200000001</v>
      </c>
      <c r="L123" s="41">
        <v>-1017.45532</v>
      </c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</row>
    <row r="124" spans="1:49" s="3" customFormat="1" ht="17.25" customHeight="1" thickBot="1">
      <c r="A124" s="1602" t="s">
        <v>393</v>
      </c>
      <c r="B124" s="1456" t="s">
        <v>394</v>
      </c>
      <c r="C124" s="1456"/>
      <c r="D124" s="1457"/>
      <c r="E124" s="8">
        <v>962.33399999999995</v>
      </c>
      <c r="F124" s="9">
        <v>249.24199999999999</v>
      </c>
      <c r="G124" s="132">
        <v>0.32900000000000001</v>
      </c>
      <c r="H124" s="11">
        <v>1211.905</v>
      </c>
      <c r="I124" s="8">
        <v>1278.9000000000001</v>
      </c>
      <c r="J124" s="9">
        <v>382.9</v>
      </c>
      <c r="K124" s="132">
        <v>0</v>
      </c>
      <c r="L124" s="11">
        <v>1661.8</v>
      </c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</row>
    <row r="125" spans="1:49" s="3" customFormat="1" ht="16.5" customHeight="1" thickBot="1">
      <c r="A125" s="1602" t="s">
        <v>395</v>
      </c>
      <c r="B125" s="1456"/>
      <c r="C125" s="1456"/>
      <c r="D125" s="1457"/>
      <c r="E125" s="145">
        <v>213925.057</v>
      </c>
      <c r="F125" s="132">
        <v>103746.685</v>
      </c>
      <c r="G125" s="132">
        <v>21493.082999999999</v>
      </c>
      <c r="H125" s="11">
        <v>339164.82500000001</v>
      </c>
      <c r="I125" s="145">
        <v>212498.26500000001</v>
      </c>
      <c r="J125" s="132">
        <v>104972.50599999999</v>
      </c>
      <c r="K125" s="132">
        <v>21677.716680000001</v>
      </c>
      <c r="L125" s="11">
        <v>339148.48768000002</v>
      </c>
      <c r="M125" s="34"/>
      <c r="N125" s="34"/>
      <c r="O125" s="34"/>
      <c r="P125" s="34"/>
      <c r="Q125" s="34"/>
      <c r="R125" s="34"/>
      <c r="S125" s="34"/>
      <c r="T125" s="34"/>
      <c r="U125" s="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</row>
    <row r="126" spans="1:49" s="3" customFormat="1">
      <c r="A126" s="146"/>
      <c r="B126" s="146"/>
      <c r="C126" s="146"/>
      <c r="D126" s="146"/>
      <c r="E126" s="2"/>
      <c r="F126" s="2"/>
      <c r="G126" s="2"/>
      <c r="H126" s="2"/>
    </row>
    <row r="127" spans="1:49" s="3" customFormat="1">
      <c r="A127" s="146"/>
      <c r="B127" s="146"/>
      <c r="C127" s="146"/>
      <c r="D127" s="146"/>
      <c r="E127" s="106"/>
      <c r="F127" s="106"/>
      <c r="G127" s="106"/>
      <c r="H127" s="106"/>
    </row>
    <row r="128" spans="1:49" s="3" customFormat="1">
      <c r="A128" s="146"/>
      <c r="B128" s="146"/>
      <c r="C128" s="146"/>
      <c r="D128" s="146"/>
      <c r="E128" s="107"/>
      <c r="F128" s="107"/>
      <c r="G128" s="107"/>
      <c r="H128" s="107"/>
    </row>
    <row r="129" spans="1:8" s="3" customFormat="1">
      <c r="A129" s="2"/>
      <c r="B129" s="2"/>
      <c r="C129" s="2"/>
      <c r="D129" s="2"/>
      <c r="E129" s="106"/>
      <c r="F129" s="106"/>
      <c r="G129" s="106"/>
      <c r="H129" s="106"/>
    </row>
    <row r="130" spans="1:8" s="3" customFormat="1">
      <c r="A130" s="2"/>
      <c r="B130" s="2"/>
      <c r="C130" s="2"/>
      <c r="D130" s="2"/>
      <c r="E130" s="106"/>
      <c r="F130" s="106"/>
      <c r="G130" s="106"/>
      <c r="H130" s="106"/>
    </row>
    <row r="131" spans="1:8" s="3" customFormat="1">
      <c r="A131" s="2"/>
      <c r="B131" s="2"/>
      <c r="C131" s="2"/>
      <c r="D131" s="2"/>
      <c r="E131" s="106"/>
      <c r="F131" s="106"/>
      <c r="G131" s="106"/>
      <c r="H131" s="106"/>
    </row>
    <row r="133" spans="1:8" s="3" customFormat="1">
      <c r="A133" s="2"/>
      <c r="B133" s="2"/>
      <c r="C133" s="2"/>
      <c r="D133" s="2"/>
      <c r="E133" s="106"/>
      <c r="F133" s="106"/>
      <c r="G133" s="106"/>
      <c r="H133" s="106"/>
    </row>
    <row r="135" spans="1:8" s="3" customFormat="1">
      <c r="A135" s="2"/>
      <c r="B135" s="2"/>
      <c r="C135" s="2"/>
      <c r="D135" s="2"/>
      <c r="E135" s="106"/>
      <c r="F135" s="106"/>
      <c r="G135" s="106"/>
      <c r="H135" s="2"/>
    </row>
    <row r="290" spans="13:13">
      <c r="M290" s="3">
        <v>1000</v>
      </c>
    </row>
    <row r="608" spans="10:10">
      <c r="J608" s="3">
        <v>1000</v>
      </c>
    </row>
  </sheetData>
  <mergeCells count="124">
    <mergeCell ref="K4:L4"/>
    <mergeCell ref="A124:D124"/>
    <mergeCell ref="A125:D125"/>
    <mergeCell ref="B3:L3"/>
    <mergeCell ref="B118:D118"/>
    <mergeCell ref="B119:D119"/>
    <mergeCell ref="B120:D120"/>
    <mergeCell ref="B121:D121"/>
    <mergeCell ref="B122:D122"/>
    <mergeCell ref="B123:D123"/>
    <mergeCell ref="B112:D112"/>
    <mergeCell ref="B113:D113"/>
    <mergeCell ref="B114:D114"/>
    <mergeCell ref="A115:D115"/>
    <mergeCell ref="B116:D116"/>
    <mergeCell ref="A117:D117"/>
    <mergeCell ref="B106:D106"/>
    <mergeCell ref="B107:D107"/>
    <mergeCell ref="B108:D108"/>
    <mergeCell ref="B109:D109"/>
    <mergeCell ref="A110:D110"/>
    <mergeCell ref="B111:D111"/>
    <mergeCell ref="B100:D100"/>
    <mergeCell ref="B101:D101"/>
    <mergeCell ref="A102:D102"/>
    <mergeCell ref="B103:D103"/>
    <mergeCell ref="B104:D104"/>
    <mergeCell ref="B105:D105"/>
    <mergeCell ref="B94:D94"/>
    <mergeCell ref="B95:D95"/>
    <mergeCell ref="B96:D96"/>
    <mergeCell ref="A97:D97"/>
    <mergeCell ref="B98:D98"/>
    <mergeCell ref="B99:D99"/>
    <mergeCell ref="B88:D88"/>
    <mergeCell ref="B89:D89"/>
    <mergeCell ref="B90:D90"/>
    <mergeCell ref="B91:D91"/>
    <mergeCell ref="B92:D92"/>
    <mergeCell ref="A93:D93"/>
    <mergeCell ref="B82:D82"/>
    <mergeCell ref="B83:D83"/>
    <mergeCell ref="A84:D84"/>
    <mergeCell ref="B85:D85"/>
    <mergeCell ref="B86:D86"/>
    <mergeCell ref="B87:D87"/>
    <mergeCell ref="B76:D76"/>
    <mergeCell ref="B77:D77"/>
    <mergeCell ref="B78:D78"/>
    <mergeCell ref="A79:D79"/>
    <mergeCell ref="B80:D80"/>
    <mergeCell ref="B81:D81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A62:D62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A32:D32"/>
    <mergeCell ref="B33:D33"/>
    <mergeCell ref="C22:D22"/>
    <mergeCell ref="A23:D23"/>
    <mergeCell ref="B24:D24"/>
    <mergeCell ref="B25:D25"/>
    <mergeCell ref="B26:D26"/>
    <mergeCell ref="B27:D27"/>
    <mergeCell ref="C19:D19"/>
    <mergeCell ref="B20:D20"/>
    <mergeCell ref="C21:D21"/>
    <mergeCell ref="B10:D10"/>
    <mergeCell ref="B11:D11"/>
    <mergeCell ref="B12:D12"/>
    <mergeCell ref="A13:D13"/>
    <mergeCell ref="B14:D14"/>
    <mergeCell ref="C15:D15"/>
    <mergeCell ref="A5:D6"/>
    <mergeCell ref="E5:H5"/>
    <mergeCell ref="I5:L5"/>
    <mergeCell ref="A7:D7"/>
    <mergeCell ref="B8:D8"/>
    <mergeCell ref="B9:D9"/>
    <mergeCell ref="C16:D16"/>
    <mergeCell ref="B17:D17"/>
    <mergeCell ref="C18:D18"/>
  </mergeCells>
  <printOptions horizontalCentered="1"/>
  <pageMargins left="0.511811023622047" right="0.27559055118110198" top="0.511811023622047" bottom="0.78740157480314998" header="0" footer="0.511811023622047"/>
  <pageSetup paperSize="9" scale="78" fitToHeight="2" orientation="portrait" r:id="rId1"/>
  <headerFooter alignWithMargins="0">
    <oddHeader xml:space="preserve">&amp;C&amp;"Tahoma,Regular"BALANCE SHEET BY GROUPS OF BANKS IN THE REPUBLIC OF MACEDONIA, AS OF 30.06.2012 </oddHeader>
  </headerFooter>
  <rowBreaks count="1" manualBreakCount="1">
    <brk id="7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J26"/>
  <sheetViews>
    <sheetView workbookViewId="0"/>
  </sheetViews>
  <sheetFormatPr defaultRowHeight="14.25"/>
  <cols>
    <col min="1" max="1" width="56.7109375" style="976" customWidth="1"/>
    <col min="2" max="2" width="11.7109375" style="976" customWidth="1"/>
    <col min="3" max="3" width="11.28515625" style="976" customWidth="1"/>
    <col min="4" max="4" width="11.28515625" style="976" bestFit="1" customWidth="1"/>
    <col min="5" max="5" width="11.28515625" style="976" customWidth="1"/>
    <col min="6" max="6" width="13" style="976" customWidth="1"/>
    <col min="7" max="7" width="11.28515625" style="976" bestFit="1" customWidth="1"/>
    <col min="8" max="8" width="11.28515625" style="976" customWidth="1"/>
    <col min="9" max="10" width="11.28515625" style="976" bestFit="1" customWidth="1"/>
    <col min="11" max="256" width="9.140625" style="976"/>
    <col min="257" max="257" width="56.7109375" style="976" customWidth="1"/>
    <col min="258" max="258" width="11.7109375" style="976" customWidth="1"/>
    <col min="259" max="259" width="11.28515625" style="976" customWidth="1"/>
    <col min="260" max="260" width="11.28515625" style="976" bestFit="1" customWidth="1"/>
    <col min="261" max="261" width="11.28515625" style="976" customWidth="1"/>
    <col min="262" max="262" width="13" style="976" customWidth="1"/>
    <col min="263" max="263" width="11.28515625" style="976" bestFit="1" customWidth="1"/>
    <col min="264" max="264" width="11.28515625" style="976" customWidth="1"/>
    <col min="265" max="266" width="11.28515625" style="976" bestFit="1" customWidth="1"/>
    <col min="267" max="512" width="9.140625" style="976"/>
    <col min="513" max="513" width="56.7109375" style="976" customWidth="1"/>
    <col min="514" max="514" width="11.7109375" style="976" customWidth="1"/>
    <col min="515" max="515" width="11.28515625" style="976" customWidth="1"/>
    <col min="516" max="516" width="11.28515625" style="976" bestFit="1" customWidth="1"/>
    <col min="517" max="517" width="11.28515625" style="976" customWidth="1"/>
    <col min="518" max="518" width="13" style="976" customWidth="1"/>
    <col min="519" max="519" width="11.28515625" style="976" bestFit="1" customWidth="1"/>
    <col min="520" max="520" width="11.28515625" style="976" customWidth="1"/>
    <col min="521" max="522" width="11.28515625" style="976" bestFit="1" customWidth="1"/>
    <col min="523" max="768" width="9.140625" style="976"/>
    <col min="769" max="769" width="56.7109375" style="976" customWidth="1"/>
    <col min="770" max="770" width="11.7109375" style="976" customWidth="1"/>
    <col min="771" max="771" width="11.28515625" style="976" customWidth="1"/>
    <col min="772" max="772" width="11.28515625" style="976" bestFit="1" customWidth="1"/>
    <col min="773" max="773" width="11.28515625" style="976" customWidth="1"/>
    <col min="774" max="774" width="13" style="976" customWidth="1"/>
    <col min="775" max="775" width="11.28515625" style="976" bestFit="1" customWidth="1"/>
    <col min="776" max="776" width="11.28515625" style="976" customWidth="1"/>
    <col min="777" max="778" width="11.28515625" style="976" bestFit="1" customWidth="1"/>
    <col min="779" max="1024" width="9.140625" style="976"/>
    <col min="1025" max="1025" width="56.7109375" style="976" customWidth="1"/>
    <col min="1026" max="1026" width="11.7109375" style="976" customWidth="1"/>
    <col min="1027" max="1027" width="11.28515625" style="976" customWidth="1"/>
    <col min="1028" max="1028" width="11.28515625" style="976" bestFit="1" customWidth="1"/>
    <col min="1029" max="1029" width="11.28515625" style="976" customWidth="1"/>
    <col min="1030" max="1030" width="13" style="976" customWidth="1"/>
    <col min="1031" max="1031" width="11.28515625" style="976" bestFit="1" customWidth="1"/>
    <col min="1032" max="1032" width="11.28515625" style="976" customWidth="1"/>
    <col min="1033" max="1034" width="11.28515625" style="976" bestFit="1" customWidth="1"/>
    <col min="1035" max="1280" width="9.140625" style="976"/>
    <col min="1281" max="1281" width="56.7109375" style="976" customWidth="1"/>
    <col min="1282" max="1282" width="11.7109375" style="976" customWidth="1"/>
    <col min="1283" max="1283" width="11.28515625" style="976" customWidth="1"/>
    <col min="1284" max="1284" width="11.28515625" style="976" bestFit="1" customWidth="1"/>
    <col min="1285" max="1285" width="11.28515625" style="976" customWidth="1"/>
    <col min="1286" max="1286" width="13" style="976" customWidth="1"/>
    <col min="1287" max="1287" width="11.28515625" style="976" bestFit="1" customWidth="1"/>
    <col min="1288" max="1288" width="11.28515625" style="976" customWidth="1"/>
    <col min="1289" max="1290" width="11.28515625" style="976" bestFit="1" customWidth="1"/>
    <col min="1291" max="1536" width="9.140625" style="976"/>
    <col min="1537" max="1537" width="56.7109375" style="976" customWidth="1"/>
    <col min="1538" max="1538" width="11.7109375" style="976" customWidth="1"/>
    <col min="1539" max="1539" width="11.28515625" style="976" customWidth="1"/>
    <col min="1540" max="1540" width="11.28515625" style="976" bestFit="1" customWidth="1"/>
    <col min="1541" max="1541" width="11.28515625" style="976" customWidth="1"/>
    <col min="1542" max="1542" width="13" style="976" customWidth="1"/>
    <col min="1543" max="1543" width="11.28515625" style="976" bestFit="1" customWidth="1"/>
    <col min="1544" max="1544" width="11.28515625" style="976" customWidth="1"/>
    <col min="1545" max="1546" width="11.28515625" style="976" bestFit="1" customWidth="1"/>
    <col min="1547" max="1792" width="9.140625" style="976"/>
    <col min="1793" max="1793" width="56.7109375" style="976" customWidth="1"/>
    <col min="1794" max="1794" width="11.7109375" style="976" customWidth="1"/>
    <col min="1795" max="1795" width="11.28515625" style="976" customWidth="1"/>
    <col min="1796" max="1796" width="11.28515625" style="976" bestFit="1" customWidth="1"/>
    <col min="1797" max="1797" width="11.28515625" style="976" customWidth="1"/>
    <col min="1798" max="1798" width="13" style="976" customWidth="1"/>
    <col min="1799" max="1799" width="11.28515625" style="976" bestFit="1" customWidth="1"/>
    <col min="1800" max="1800" width="11.28515625" style="976" customWidth="1"/>
    <col min="1801" max="1802" width="11.28515625" style="976" bestFit="1" customWidth="1"/>
    <col min="1803" max="2048" width="9.140625" style="976"/>
    <col min="2049" max="2049" width="56.7109375" style="976" customWidth="1"/>
    <col min="2050" max="2050" width="11.7109375" style="976" customWidth="1"/>
    <col min="2051" max="2051" width="11.28515625" style="976" customWidth="1"/>
    <col min="2052" max="2052" width="11.28515625" style="976" bestFit="1" customWidth="1"/>
    <col min="2053" max="2053" width="11.28515625" style="976" customWidth="1"/>
    <col min="2054" max="2054" width="13" style="976" customWidth="1"/>
    <col min="2055" max="2055" width="11.28515625" style="976" bestFit="1" customWidth="1"/>
    <col min="2056" max="2056" width="11.28515625" style="976" customWidth="1"/>
    <col min="2057" max="2058" width="11.28515625" style="976" bestFit="1" customWidth="1"/>
    <col min="2059" max="2304" width="9.140625" style="976"/>
    <col min="2305" max="2305" width="56.7109375" style="976" customWidth="1"/>
    <col min="2306" max="2306" width="11.7109375" style="976" customWidth="1"/>
    <col min="2307" max="2307" width="11.28515625" style="976" customWidth="1"/>
    <col min="2308" max="2308" width="11.28515625" style="976" bestFit="1" customWidth="1"/>
    <col min="2309" max="2309" width="11.28515625" style="976" customWidth="1"/>
    <col min="2310" max="2310" width="13" style="976" customWidth="1"/>
    <col min="2311" max="2311" width="11.28515625" style="976" bestFit="1" customWidth="1"/>
    <col min="2312" max="2312" width="11.28515625" style="976" customWidth="1"/>
    <col min="2313" max="2314" width="11.28515625" style="976" bestFit="1" customWidth="1"/>
    <col min="2315" max="2560" width="9.140625" style="976"/>
    <col min="2561" max="2561" width="56.7109375" style="976" customWidth="1"/>
    <col min="2562" max="2562" width="11.7109375" style="976" customWidth="1"/>
    <col min="2563" max="2563" width="11.28515625" style="976" customWidth="1"/>
    <col min="2564" max="2564" width="11.28515625" style="976" bestFit="1" customWidth="1"/>
    <col min="2565" max="2565" width="11.28515625" style="976" customWidth="1"/>
    <col min="2566" max="2566" width="13" style="976" customWidth="1"/>
    <col min="2567" max="2567" width="11.28515625" style="976" bestFit="1" customWidth="1"/>
    <col min="2568" max="2568" width="11.28515625" style="976" customWidth="1"/>
    <col min="2569" max="2570" width="11.28515625" style="976" bestFit="1" customWidth="1"/>
    <col min="2571" max="2816" width="9.140625" style="976"/>
    <col min="2817" max="2817" width="56.7109375" style="976" customWidth="1"/>
    <col min="2818" max="2818" width="11.7109375" style="976" customWidth="1"/>
    <col min="2819" max="2819" width="11.28515625" style="976" customWidth="1"/>
    <col min="2820" max="2820" width="11.28515625" style="976" bestFit="1" customWidth="1"/>
    <col min="2821" max="2821" width="11.28515625" style="976" customWidth="1"/>
    <col min="2822" max="2822" width="13" style="976" customWidth="1"/>
    <col min="2823" max="2823" width="11.28515625" style="976" bestFit="1" customWidth="1"/>
    <col min="2824" max="2824" width="11.28515625" style="976" customWidth="1"/>
    <col min="2825" max="2826" width="11.28515625" style="976" bestFit="1" customWidth="1"/>
    <col min="2827" max="3072" width="9.140625" style="976"/>
    <col min="3073" max="3073" width="56.7109375" style="976" customWidth="1"/>
    <col min="3074" max="3074" width="11.7109375" style="976" customWidth="1"/>
    <col min="3075" max="3075" width="11.28515625" style="976" customWidth="1"/>
    <col min="3076" max="3076" width="11.28515625" style="976" bestFit="1" customWidth="1"/>
    <col min="3077" max="3077" width="11.28515625" style="976" customWidth="1"/>
    <col min="3078" max="3078" width="13" style="976" customWidth="1"/>
    <col min="3079" max="3079" width="11.28515625" style="976" bestFit="1" customWidth="1"/>
    <col min="3080" max="3080" width="11.28515625" style="976" customWidth="1"/>
    <col min="3081" max="3082" width="11.28515625" style="976" bestFit="1" customWidth="1"/>
    <col min="3083" max="3328" width="9.140625" style="976"/>
    <col min="3329" max="3329" width="56.7109375" style="976" customWidth="1"/>
    <col min="3330" max="3330" width="11.7109375" style="976" customWidth="1"/>
    <col min="3331" max="3331" width="11.28515625" style="976" customWidth="1"/>
    <col min="3332" max="3332" width="11.28515625" style="976" bestFit="1" customWidth="1"/>
    <col min="3333" max="3333" width="11.28515625" style="976" customWidth="1"/>
    <col min="3334" max="3334" width="13" style="976" customWidth="1"/>
    <col min="3335" max="3335" width="11.28515625" style="976" bestFit="1" customWidth="1"/>
    <col min="3336" max="3336" width="11.28515625" style="976" customWidth="1"/>
    <col min="3337" max="3338" width="11.28515625" style="976" bestFit="1" customWidth="1"/>
    <col min="3339" max="3584" width="9.140625" style="976"/>
    <col min="3585" max="3585" width="56.7109375" style="976" customWidth="1"/>
    <col min="3586" max="3586" width="11.7109375" style="976" customWidth="1"/>
    <col min="3587" max="3587" width="11.28515625" style="976" customWidth="1"/>
    <col min="3588" max="3588" width="11.28515625" style="976" bestFit="1" customWidth="1"/>
    <col min="3589" max="3589" width="11.28515625" style="976" customWidth="1"/>
    <col min="3590" max="3590" width="13" style="976" customWidth="1"/>
    <col min="3591" max="3591" width="11.28515625" style="976" bestFit="1" customWidth="1"/>
    <col min="3592" max="3592" width="11.28515625" style="976" customWidth="1"/>
    <col min="3593" max="3594" width="11.28515625" style="976" bestFit="1" customWidth="1"/>
    <col min="3595" max="3840" width="9.140625" style="976"/>
    <col min="3841" max="3841" width="56.7109375" style="976" customWidth="1"/>
    <col min="3842" max="3842" width="11.7109375" style="976" customWidth="1"/>
    <col min="3843" max="3843" width="11.28515625" style="976" customWidth="1"/>
    <col min="3844" max="3844" width="11.28515625" style="976" bestFit="1" customWidth="1"/>
    <col min="3845" max="3845" width="11.28515625" style="976" customWidth="1"/>
    <col min="3846" max="3846" width="13" style="976" customWidth="1"/>
    <col min="3847" max="3847" width="11.28515625" style="976" bestFit="1" customWidth="1"/>
    <col min="3848" max="3848" width="11.28515625" style="976" customWidth="1"/>
    <col min="3849" max="3850" width="11.28515625" style="976" bestFit="1" customWidth="1"/>
    <col min="3851" max="4096" width="9.140625" style="976"/>
    <col min="4097" max="4097" width="56.7109375" style="976" customWidth="1"/>
    <col min="4098" max="4098" width="11.7109375" style="976" customWidth="1"/>
    <col min="4099" max="4099" width="11.28515625" style="976" customWidth="1"/>
    <col min="4100" max="4100" width="11.28515625" style="976" bestFit="1" customWidth="1"/>
    <col min="4101" max="4101" width="11.28515625" style="976" customWidth="1"/>
    <col min="4102" max="4102" width="13" style="976" customWidth="1"/>
    <col min="4103" max="4103" width="11.28515625" style="976" bestFit="1" customWidth="1"/>
    <col min="4104" max="4104" width="11.28515625" style="976" customWidth="1"/>
    <col min="4105" max="4106" width="11.28515625" style="976" bestFit="1" customWidth="1"/>
    <col min="4107" max="4352" width="9.140625" style="976"/>
    <col min="4353" max="4353" width="56.7109375" style="976" customWidth="1"/>
    <col min="4354" max="4354" width="11.7109375" style="976" customWidth="1"/>
    <col min="4355" max="4355" width="11.28515625" style="976" customWidth="1"/>
    <col min="4356" max="4356" width="11.28515625" style="976" bestFit="1" customWidth="1"/>
    <col min="4357" max="4357" width="11.28515625" style="976" customWidth="1"/>
    <col min="4358" max="4358" width="13" style="976" customWidth="1"/>
    <col min="4359" max="4359" width="11.28515625" style="976" bestFit="1" customWidth="1"/>
    <col min="4360" max="4360" width="11.28515625" style="976" customWidth="1"/>
    <col min="4361" max="4362" width="11.28515625" style="976" bestFit="1" customWidth="1"/>
    <col min="4363" max="4608" width="9.140625" style="976"/>
    <col min="4609" max="4609" width="56.7109375" style="976" customWidth="1"/>
    <col min="4610" max="4610" width="11.7109375" style="976" customWidth="1"/>
    <col min="4611" max="4611" width="11.28515625" style="976" customWidth="1"/>
    <col min="4612" max="4612" width="11.28515625" style="976" bestFit="1" customWidth="1"/>
    <col min="4613" max="4613" width="11.28515625" style="976" customWidth="1"/>
    <col min="4614" max="4614" width="13" style="976" customWidth="1"/>
    <col min="4615" max="4615" width="11.28515625" style="976" bestFit="1" customWidth="1"/>
    <col min="4616" max="4616" width="11.28515625" style="976" customWidth="1"/>
    <col min="4617" max="4618" width="11.28515625" style="976" bestFit="1" customWidth="1"/>
    <col min="4619" max="4864" width="9.140625" style="976"/>
    <col min="4865" max="4865" width="56.7109375" style="976" customWidth="1"/>
    <col min="4866" max="4866" width="11.7109375" style="976" customWidth="1"/>
    <col min="4867" max="4867" width="11.28515625" style="976" customWidth="1"/>
    <col min="4868" max="4868" width="11.28515625" style="976" bestFit="1" customWidth="1"/>
    <col min="4869" max="4869" width="11.28515625" style="976" customWidth="1"/>
    <col min="4870" max="4870" width="13" style="976" customWidth="1"/>
    <col min="4871" max="4871" width="11.28515625" style="976" bestFit="1" customWidth="1"/>
    <col min="4872" max="4872" width="11.28515625" style="976" customWidth="1"/>
    <col min="4873" max="4874" width="11.28515625" style="976" bestFit="1" customWidth="1"/>
    <col min="4875" max="5120" width="9.140625" style="976"/>
    <col min="5121" max="5121" width="56.7109375" style="976" customWidth="1"/>
    <col min="5122" max="5122" width="11.7109375" style="976" customWidth="1"/>
    <col min="5123" max="5123" width="11.28515625" style="976" customWidth="1"/>
    <col min="5124" max="5124" width="11.28515625" style="976" bestFit="1" customWidth="1"/>
    <col min="5125" max="5125" width="11.28515625" style="976" customWidth="1"/>
    <col min="5126" max="5126" width="13" style="976" customWidth="1"/>
    <col min="5127" max="5127" width="11.28515625" style="976" bestFit="1" customWidth="1"/>
    <col min="5128" max="5128" width="11.28515625" style="976" customWidth="1"/>
    <col min="5129" max="5130" width="11.28515625" style="976" bestFit="1" customWidth="1"/>
    <col min="5131" max="5376" width="9.140625" style="976"/>
    <col min="5377" max="5377" width="56.7109375" style="976" customWidth="1"/>
    <col min="5378" max="5378" width="11.7109375" style="976" customWidth="1"/>
    <col min="5379" max="5379" width="11.28515625" style="976" customWidth="1"/>
    <col min="5380" max="5380" width="11.28515625" style="976" bestFit="1" customWidth="1"/>
    <col min="5381" max="5381" width="11.28515625" style="976" customWidth="1"/>
    <col min="5382" max="5382" width="13" style="976" customWidth="1"/>
    <col min="5383" max="5383" width="11.28515625" style="976" bestFit="1" customWidth="1"/>
    <col min="5384" max="5384" width="11.28515625" style="976" customWidth="1"/>
    <col min="5385" max="5386" width="11.28515625" style="976" bestFit="1" customWidth="1"/>
    <col min="5387" max="5632" width="9.140625" style="976"/>
    <col min="5633" max="5633" width="56.7109375" style="976" customWidth="1"/>
    <col min="5634" max="5634" width="11.7109375" style="976" customWidth="1"/>
    <col min="5635" max="5635" width="11.28515625" style="976" customWidth="1"/>
    <col min="5636" max="5636" width="11.28515625" style="976" bestFit="1" customWidth="1"/>
    <col min="5637" max="5637" width="11.28515625" style="976" customWidth="1"/>
    <col min="5638" max="5638" width="13" style="976" customWidth="1"/>
    <col min="5639" max="5639" width="11.28515625" style="976" bestFit="1" customWidth="1"/>
    <col min="5640" max="5640" width="11.28515625" style="976" customWidth="1"/>
    <col min="5641" max="5642" width="11.28515625" style="976" bestFit="1" customWidth="1"/>
    <col min="5643" max="5888" width="9.140625" style="976"/>
    <col min="5889" max="5889" width="56.7109375" style="976" customWidth="1"/>
    <col min="5890" max="5890" width="11.7109375" style="976" customWidth="1"/>
    <col min="5891" max="5891" width="11.28515625" style="976" customWidth="1"/>
    <col min="5892" max="5892" width="11.28515625" style="976" bestFit="1" customWidth="1"/>
    <col min="5893" max="5893" width="11.28515625" style="976" customWidth="1"/>
    <col min="5894" max="5894" width="13" style="976" customWidth="1"/>
    <col min="5895" max="5895" width="11.28515625" style="976" bestFit="1" customWidth="1"/>
    <col min="5896" max="5896" width="11.28515625" style="976" customWidth="1"/>
    <col min="5897" max="5898" width="11.28515625" style="976" bestFit="1" customWidth="1"/>
    <col min="5899" max="6144" width="9.140625" style="976"/>
    <col min="6145" max="6145" width="56.7109375" style="976" customWidth="1"/>
    <col min="6146" max="6146" width="11.7109375" style="976" customWidth="1"/>
    <col min="6147" max="6147" width="11.28515625" style="976" customWidth="1"/>
    <col min="6148" max="6148" width="11.28515625" style="976" bestFit="1" customWidth="1"/>
    <col min="6149" max="6149" width="11.28515625" style="976" customWidth="1"/>
    <col min="6150" max="6150" width="13" style="976" customWidth="1"/>
    <col min="6151" max="6151" width="11.28515625" style="976" bestFit="1" customWidth="1"/>
    <col min="6152" max="6152" width="11.28515625" style="976" customWidth="1"/>
    <col min="6153" max="6154" width="11.28515625" style="976" bestFit="1" customWidth="1"/>
    <col min="6155" max="6400" width="9.140625" style="976"/>
    <col min="6401" max="6401" width="56.7109375" style="976" customWidth="1"/>
    <col min="6402" max="6402" width="11.7109375" style="976" customWidth="1"/>
    <col min="6403" max="6403" width="11.28515625" style="976" customWidth="1"/>
    <col min="6404" max="6404" width="11.28515625" style="976" bestFit="1" customWidth="1"/>
    <col min="6405" max="6405" width="11.28515625" style="976" customWidth="1"/>
    <col min="6406" max="6406" width="13" style="976" customWidth="1"/>
    <col min="6407" max="6407" width="11.28515625" style="976" bestFit="1" customWidth="1"/>
    <col min="6408" max="6408" width="11.28515625" style="976" customWidth="1"/>
    <col min="6409" max="6410" width="11.28515625" style="976" bestFit="1" customWidth="1"/>
    <col min="6411" max="6656" width="9.140625" style="976"/>
    <col min="6657" max="6657" width="56.7109375" style="976" customWidth="1"/>
    <col min="6658" max="6658" width="11.7109375" style="976" customWidth="1"/>
    <col min="6659" max="6659" width="11.28515625" style="976" customWidth="1"/>
    <col min="6660" max="6660" width="11.28515625" style="976" bestFit="1" customWidth="1"/>
    <col min="6661" max="6661" width="11.28515625" style="976" customWidth="1"/>
    <col min="6662" max="6662" width="13" style="976" customWidth="1"/>
    <col min="6663" max="6663" width="11.28515625" style="976" bestFit="1" customWidth="1"/>
    <col min="6664" max="6664" width="11.28515625" style="976" customWidth="1"/>
    <col min="6665" max="6666" width="11.28515625" style="976" bestFit="1" customWidth="1"/>
    <col min="6667" max="6912" width="9.140625" style="976"/>
    <col min="6913" max="6913" width="56.7109375" style="976" customWidth="1"/>
    <col min="6914" max="6914" width="11.7109375" style="976" customWidth="1"/>
    <col min="6915" max="6915" width="11.28515625" style="976" customWidth="1"/>
    <col min="6916" max="6916" width="11.28515625" style="976" bestFit="1" customWidth="1"/>
    <col min="6917" max="6917" width="11.28515625" style="976" customWidth="1"/>
    <col min="6918" max="6918" width="13" style="976" customWidth="1"/>
    <col min="6919" max="6919" width="11.28515625" style="976" bestFit="1" customWidth="1"/>
    <col min="6920" max="6920" width="11.28515625" style="976" customWidth="1"/>
    <col min="6921" max="6922" width="11.28515625" style="976" bestFit="1" customWidth="1"/>
    <col min="6923" max="7168" width="9.140625" style="976"/>
    <col min="7169" max="7169" width="56.7109375" style="976" customWidth="1"/>
    <col min="7170" max="7170" width="11.7109375" style="976" customWidth="1"/>
    <col min="7171" max="7171" width="11.28515625" style="976" customWidth="1"/>
    <col min="7172" max="7172" width="11.28515625" style="976" bestFit="1" customWidth="1"/>
    <col min="7173" max="7173" width="11.28515625" style="976" customWidth="1"/>
    <col min="7174" max="7174" width="13" style="976" customWidth="1"/>
    <col min="7175" max="7175" width="11.28515625" style="976" bestFit="1" customWidth="1"/>
    <col min="7176" max="7176" width="11.28515625" style="976" customWidth="1"/>
    <col min="7177" max="7178" width="11.28515625" style="976" bestFit="1" customWidth="1"/>
    <col min="7179" max="7424" width="9.140625" style="976"/>
    <col min="7425" max="7425" width="56.7109375" style="976" customWidth="1"/>
    <col min="7426" max="7426" width="11.7109375" style="976" customWidth="1"/>
    <col min="7427" max="7427" width="11.28515625" style="976" customWidth="1"/>
    <col min="7428" max="7428" width="11.28515625" style="976" bestFit="1" customWidth="1"/>
    <col min="7429" max="7429" width="11.28515625" style="976" customWidth="1"/>
    <col min="7430" max="7430" width="13" style="976" customWidth="1"/>
    <col min="7431" max="7431" width="11.28515625" style="976" bestFit="1" customWidth="1"/>
    <col min="7432" max="7432" width="11.28515625" style="976" customWidth="1"/>
    <col min="7433" max="7434" width="11.28515625" style="976" bestFit="1" customWidth="1"/>
    <col min="7435" max="7680" width="9.140625" style="976"/>
    <col min="7681" max="7681" width="56.7109375" style="976" customWidth="1"/>
    <col min="7682" max="7682" width="11.7109375" style="976" customWidth="1"/>
    <col min="7683" max="7683" width="11.28515625" style="976" customWidth="1"/>
    <col min="7684" max="7684" width="11.28515625" style="976" bestFit="1" customWidth="1"/>
    <col min="7685" max="7685" width="11.28515625" style="976" customWidth="1"/>
    <col min="7686" max="7686" width="13" style="976" customWidth="1"/>
    <col min="7687" max="7687" width="11.28515625" style="976" bestFit="1" customWidth="1"/>
    <col min="7688" max="7688" width="11.28515625" style="976" customWidth="1"/>
    <col min="7689" max="7690" width="11.28515625" style="976" bestFit="1" customWidth="1"/>
    <col min="7691" max="7936" width="9.140625" style="976"/>
    <col min="7937" max="7937" width="56.7109375" style="976" customWidth="1"/>
    <col min="7938" max="7938" width="11.7109375" style="976" customWidth="1"/>
    <col min="7939" max="7939" width="11.28515625" style="976" customWidth="1"/>
    <col min="7940" max="7940" width="11.28515625" style="976" bestFit="1" customWidth="1"/>
    <col min="7941" max="7941" width="11.28515625" style="976" customWidth="1"/>
    <col min="7942" max="7942" width="13" style="976" customWidth="1"/>
    <col min="7943" max="7943" width="11.28515625" style="976" bestFit="1" customWidth="1"/>
    <col min="7944" max="7944" width="11.28515625" style="976" customWidth="1"/>
    <col min="7945" max="7946" width="11.28515625" style="976" bestFit="1" customWidth="1"/>
    <col min="7947" max="8192" width="9.140625" style="976"/>
    <col min="8193" max="8193" width="56.7109375" style="976" customWidth="1"/>
    <col min="8194" max="8194" width="11.7109375" style="976" customWidth="1"/>
    <col min="8195" max="8195" width="11.28515625" style="976" customWidth="1"/>
    <col min="8196" max="8196" width="11.28515625" style="976" bestFit="1" customWidth="1"/>
    <col min="8197" max="8197" width="11.28515625" style="976" customWidth="1"/>
    <col min="8198" max="8198" width="13" style="976" customWidth="1"/>
    <col min="8199" max="8199" width="11.28515625" style="976" bestFit="1" customWidth="1"/>
    <col min="8200" max="8200" width="11.28515625" style="976" customWidth="1"/>
    <col min="8201" max="8202" width="11.28515625" style="976" bestFit="1" customWidth="1"/>
    <col min="8203" max="8448" width="9.140625" style="976"/>
    <col min="8449" max="8449" width="56.7109375" style="976" customWidth="1"/>
    <col min="8450" max="8450" width="11.7109375" style="976" customWidth="1"/>
    <col min="8451" max="8451" width="11.28515625" style="976" customWidth="1"/>
    <col min="8452" max="8452" width="11.28515625" style="976" bestFit="1" customWidth="1"/>
    <col min="8453" max="8453" width="11.28515625" style="976" customWidth="1"/>
    <col min="8454" max="8454" width="13" style="976" customWidth="1"/>
    <col min="8455" max="8455" width="11.28515625" style="976" bestFit="1" customWidth="1"/>
    <col min="8456" max="8456" width="11.28515625" style="976" customWidth="1"/>
    <col min="8457" max="8458" width="11.28515625" style="976" bestFit="1" customWidth="1"/>
    <col min="8459" max="8704" width="9.140625" style="976"/>
    <col min="8705" max="8705" width="56.7109375" style="976" customWidth="1"/>
    <col min="8706" max="8706" width="11.7109375" style="976" customWidth="1"/>
    <col min="8707" max="8707" width="11.28515625" style="976" customWidth="1"/>
    <col min="8708" max="8708" width="11.28515625" style="976" bestFit="1" customWidth="1"/>
    <col min="8709" max="8709" width="11.28515625" style="976" customWidth="1"/>
    <col min="8710" max="8710" width="13" style="976" customWidth="1"/>
    <col min="8711" max="8711" width="11.28515625" style="976" bestFit="1" customWidth="1"/>
    <col min="8712" max="8712" width="11.28515625" style="976" customWidth="1"/>
    <col min="8713" max="8714" width="11.28515625" style="976" bestFit="1" customWidth="1"/>
    <col min="8715" max="8960" width="9.140625" style="976"/>
    <col min="8961" max="8961" width="56.7109375" style="976" customWidth="1"/>
    <col min="8962" max="8962" width="11.7109375" style="976" customWidth="1"/>
    <col min="8963" max="8963" width="11.28515625" style="976" customWidth="1"/>
    <col min="8964" max="8964" width="11.28515625" style="976" bestFit="1" customWidth="1"/>
    <col min="8965" max="8965" width="11.28515625" style="976" customWidth="1"/>
    <col min="8966" max="8966" width="13" style="976" customWidth="1"/>
    <col min="8967" max="8967" width="11.28515625" style="976" bestFit="1" customWidth="1"/>
    <col min="8968" max="8968" width="11.28515625" style="976" customWidth="1"/>
    <col min="8969" max="8970" width="11.28515625" style="976" bestFit="1" customWidth="1"/>
    <col min="8971" max="9216" width="9.140625" style="976"/>
    <col min="9217" max="9217" width="56.7109375" style="976" customWidth="1"/>
    <col min="9218" max="9218" width="11.7109375" style="976" customWidth="1"/>
    <col min="9219" max="9219" width="11.28515625" style="976" customWidth="1"/>
    <col min="9220" max="9220" width="11.28515625" style="976" bestFit="1" customWidth="1"/>
    <col min="9221" max="9221" width="11.28515625" style="976" customWidth="1"/>
    <col min="9222" max="9222" width="13" style="976" customWidth="1"/>
    <col min="9223" max="9223" width="11.28515625" style="976" bestFit="1" customWidth="1"/>
    <col min="9224" max="9224" width="11.28515625" style="976" customWidth="1"/>
    <col min="9225" max="9226" width="11.28515625" style="976" bestFit="1" customWidth="1"/>
    <col min="9227" max="9472" width="9.140625" style="976"/>
    <col min="9473" max="9473" width="56.7109375" style="976" customWidth="1"/>
    <col min="9474" max="9474" width="11.7109375" style="976" customWidth="1"/>
    <col min="9475" max="9475" width="11.28515625" style="976" customWidth="1"/>
    <col min="9476" max="9476" width="11.28515625" style="976" bestFit="1" customWidth="1"/>
    <col min="9477" max="9477" width="11.28515625" style="976" customWidth="1"/>
    <col min="9478" max="9478" width="13" style="976" customWidth="1"/>
    <col min="9479" max="9479" width="11.28515625" style="976" bestFit="1" customWidth="1"/>
    <col min="9480" max="9480" width="11.28515625" style="976" customWidth="1"/>
    <col min="9481" max="9482" width="11.28515625" style="976" bestFit="1" customWidth="1"/>
    <col min="9483" max="9728" width="9.140625" style="976"/>
    <col min="9729" max="9729" width="56.7109375" style="976" customWidth="1"/>
    <col min="9730" max="9730" width="11.7109375" style="976" customWidth="1"/>
    <col min="9731" max="9731" width="11.28515625" style="976" customWidth="1"/>
    <col min="9732" max="9732" width="11.28515625" style="976" bestFit="1" customWidth="1"/>
    <col min="9733" max="9733" width="11.28515625" style="976" customWidth="1"/>
    <col min="9734" max="9734" width="13" style="976" customWidth="1"/>
    <col min="9735" max="9735" width="11.28515625" style="976" bestFit="1" customWidth="1"/>
    <col min="9736" max="9736" width="11.28515625" style="976" customWidth="1"/>
    <col min="9737" max="9738" width="11.28515625" style="976" bestFit="1" customWidth="1"/>
    <col min="9739" max="9984" width="9.140625" style="976"/>
    <col min="9985" max="9985" width="56.7109375" style="976" customWidth="1"/>
    <col min="9986" max="9986" width="11.7109375" style="976" customWidth="1"/>
    <col min="9987" max="9987" width="11.28515625" style="976" customWidth="1"/>
    <col min="9988" max="9988" width="11.28515625" style="976" bestFit="1" customWidth="1"/>
    <col min="9989" max="9989" width="11.28515625" style="976" customWidth="1"/>
    <col min="9990" max="9990" width="13" style="976" customWidth="1"/>
    <col min="9991" max="9991" width="11.28515625" style="976" bestFit="1" customWidth="1"/>
    <col min="9992" max="9992" width="11.28515625" style="976" customWidth="1"/>
    <col min="9993" max="9994" width="11.28515625" style="976" bestFit="1" customWidth="1"/>
    <col min="9995" max="10240" width="9.140625" style="976"/>
    <col min="10241" max="10241" width="56.7109375" style="976" customWidth="1"/>
    <col min="10242" max="10242" width="11.7109375" style="976" customWidth="1"/>
    <col min="10243" max="10243" width="11.28515625" style="976" customWidth="1"/>
    <col min="10244" max="10244" width="11.28515625" style="976" bestFit="1" customWidth="1"/>
    <col min="10245" max="10245" width="11.28515625" style="976" customWidth="1"/>
    <col min="10246" max="10246" width="13" style="976" customWidth="1"/>
    <col min="10247" max="10247" width="11.28515625" style="976" bestFit="1" customWidth="1"/>
    <col min="10248" max="10248" width="11.28515625" style="976" customWidth="1"/>
    <col min="10249" max="10250" width="11.28515625" style="976" bestFit="1" customWidth="1"/>
    <col min="10251" max="10496" width="9.140625" style="976"/>
    <col min="10497" max="10497" width="56.7109375" style="976" customWidth="1"/>
    <col min="10498" max="10498" width="11.7109375" style="976" customWidth="1"/>
    <col min="10499" max="10499" width="11.28515625" style="976" customWidth="1"/>
    <col min="10500" max="10500" width="11.28515625" style="976" bestFit="1" customWidth="1"/>
    <col min="10501" max="10501" width="11.28515625" style="976" customWidth="1"/>
    <col min="10502" max="10502" width="13" style="976" customWidth="1"/>
    <col min="10503" max="10503" width="11.28515625" style="976" bestFit="1" customWidth="1"/>
    <col min="10504" max="10504" width="11.28515625" style="976" customWidth="1"/>
    <col min="10505" max="10506" width="11.28515625" style="976" bestFit="1" customWidth="1"/>
    <col min="10507" max="10752" width="9.140625" style="976"/>
    <col min="10753" max="10753" width="56.7109375" style="976" customWidth="1"/>
    <col min="10754" max="10754" width="11.7109375" style="976" customWidth="1"/>
    <col min="10755" max="10755" width="11.28515625" style="976" customWidth="1"/>
    <col min="10756" max="10756" width="11.28515625" style="976" bestFit="1" customWidth="1"/>
    <col min="10757" max="10757" width="11.28515625" style="976" customWidth="1"/>
    <col min="10758" max="10758" width="13" style="976" customWidth="1"/>
    <col min="10759" max="10759" width="11.28515625" style="976" bestFit="1" customWidth="1"/>
    <col min="10760" max="10760" width="11.28515625" style="976" customWidth="1"/>
    <col min="10761" max="10762" width="11.28515625" style="976" bestFit="1" customWidth="1"/>
    <col min="10763" max="11008" width="9.140625" style="976"/>
    <col min="11009" max="11009" width="56.7109375" style="976" customWidth="1"/>
    <col min="11010" max="11010" width="11.7109375" style="976" customWidth="1"/>
    <col min="11011" max="11011" width="11.28515625" style="976" customWidth="1"/>
    <col min="11012" max="11012" width="11.28515625" style="976" bestFit="1" customWidth="1"/>
    <col min="11013" max="11013" width="11.28515625" style="976" customWidth="1"/>
    <col min="11014" max="11014" width="13" style="976" customWidth="1"/>
    <col min="11015" max="11015" width="11.28515625" style="976" bestFit="1" customWidth="1"/>
    <col min="11016" max="11016" width="11.28515625" style="976" customWidth="1"/>
    <col min="11017" max="11018" width="11.28515625" style="976" bestFit="1" customWidth="1"/>
    <col min="11019" max="11264" width="9.140625" style="976"/>
    <col min="11265" max="11265" width="56.7109375" style="976" customWidth="1"/>
    <col min="11266" max="11266" width="11.7109375" style="976" customWidth="1"/>
    <col min="11267" max="11267" width="11.28515625" style="976" customWidth="1"/>
    <col min="11268" max="11268" width="11.28515625" style="976" bestFit="1" customWidth="1"/>
    <col min="11269" max="11269" width="11.28515625" style="976" customWidth="1"/>
    <col min="11270" max="11270" width="13" style="976" customWidth="1"/>
    <col min="11271" max="11271" width="11.28515625" style="976" bestFit="1" customWidth="1"/>
    <col min="11272" max="11272" width="11.28515625" style="976" customWidth="1"/>
    <col min="11273" max="11274" width="11.28515625" style="976" bestFit="1" customWidth="1"/>
    <col min="11275" max="11520" width="9.140625" style="976"/>
    <col min="11521" max="11521" width="56.7109375" style="976" customWidth="1"/>
    <col min="11522" max="11522" width="11.7109375" style="976" customWidth="1"/>
    <col min="11523" max="11523" width="11.28515625" style="976" customWidth="1"/>
    <col min="11524" max="11524" width="11.28515625" style="976" bestFit="1" customWidth="1"/>
    <col min="11525" max="11525" width="11.28515625" style="976" customWidth="1"/>
    <col min="11526" max="11526" width="13" style="976" customWidth="1"/>
    <col min="11527" max="11527" width="11.28515625" style="976" bestFit="1" customWidth="1"/>
    <col min="11528" max="11528" width="11.28515625" style="976" customWidth="1"/>
    <col min="11529" max="11530" width="11.28515625" style="976" bestFit="1" customWidth="1"/>
    <col min="11531" max="11776" width="9.140625" style="976"/>
    <col min="11777" max="11777" width="56.7109375" style="976" customWidth="1"/>
    <col min="11778" max="11778" width="11.7109375" style="976" customWidth="1"/>
    <col min="11779" max="11779" width="11.28515625" style="976" customWidth="1"/>
    <col min="11780" max="11780" width="11.28515625" style="976" bestFit="1" customWidth="1"/>
    <col min="11781" max="11781" width="11.28515625" style="976" customWidth="1"/>
    <col min="11782" max="11782" width="13" style="976" customWidth="1"/>
    <col min="11783" max="11783" width="11.28515625" style="976" bestFit="1" customWidth="1"/>
    <col min="11784" max="11784" width="11.28515625" style="976" customWidth="1"/>
    <col min="11785" max="11786" width="11.28515625" style="976" bestFit="1" customWidth="1"/>
    <col min="11787" max="12032" width="9.140625" style="976"/>
    <col min="12033" max="12033" width="56.7109375" style="976" customWidth="1"/>
    <col min="12034" max="12034" width="11.7109375" style="976" customWidth="1"/>
    <col min="12035" max="12035" width="11.28515625" style="976" customWidth="1"/>
    <col min="12036" max="12036" width="11.28515625" style="976" bestFit="1" customWidth="1"/>
    <col min="12037" max="12037" width="11.28515625" style="976" customWidth="1"/>
    <col min="12038" max="12038" width="13" style="976" customWidth="1"/>
    <col min="12039" max="12039" width="11.28515625" style="976" bestFit="1" customWidth="1"/>
    <col min="12040" max="12040" width="11.28515625" style="976" customWidth="1"/>
    <col min="12041" max="12042" width="11.28515625" style="976" bestFit="1" customWidth="1"/>
    <col min="12043" max="12288" width="9.140625" style="976"/>
    <col min="12289" max="12289" width="56.7109375" style="976" customWidth="1"/>
    <col min="12290" max="12290" width="11.7109375" style="976" customWidth="1"/>
    <col min="12291" max="12291" width="11.28515625" style="976" customWidth="1"/>
    <col min="12292" max="12292" width="11.28515625" style="976" bestFit="1" customWidth="1"/>
    <col min="12293" max="12293" width="11.28515625" style="976" customWidth="1"/>
    <col min="12294" max="12294" width="13" style="976" customWidth="1"/>
    <col min="12295" max="12295" width="11.28515625" style="976" bestFit="1" customWidth="1"/>
    <col min="12296" max="12296" width="11.28515625" style="976" customWidth="1"/>
    <col min="12297" max="12298" width="11.28515625" style="976" bestFit="1" customWidth="1"/>
    <col min="12299" max="12544" width="9.140625" style="976"/>
    <col min="12545" max="12545" width="56.7109375" style="976" customWidth="1"/>
    <col min="12546" max="12546" width="11.7109375" style="976" customWidth="1"/>
    <col min="12547" max="12547" width="11.28515625" style="976" customWidth="1"/>
    <col min="12548" max="12548" width="11.28515625" style="976" bestFit="1" customWidth="1"/>
    <col min="12549" max="12549" width="11.28515625" style="976" customWidth="1"/>
    <col min="12550" max="12550" width="13" style="976" customWidth="1"/>
    <col min="12551" max="12551" width="11.28515625" style="976" bestFit="1" customWidth="1"/>
    <col min="12552" max="12552" width="11.28515625" style="976" customWidth="1"/>
    <col min="12553" max="12554" width="11.28515625" style="976" bestFit="1" customWidth="1"/>
    <col min="12555" max="12800" width="9.140625" style="976"/>
    <col min="12801" max="12801" width="56.7109375" style="976" customWidth="1"/>
    <col min="12802" max="12802" width="11.7109375" style="976" customWidth="1"/>
    <col min="12803" max="12803" width="11.28515625" style="976" customWidth="1"/>
    <col min="12804" max="12804" width="11.28515625" style="976" bestFit="1" customWidth="1"/>
    <col min="12805" max="12805" width="11.28515625" style="976" customWidth="1"/>
    <col min="12806" max="12806" width="13" style="976" customWidth="1"/>
    <col min="12807" max="12807" width="11.28515625" style="976" bestFit="1" customWidth="1"/>
    <col min="12808" max="12808" width="11.28515625" style="976" customWidth="1"/>
    <col min="12809" max="12810" width="11.28515625" style="976" bestFit="1" customWidth="1"/>
    <col min="12811" max="13056" width="9.140625" style="976"/>
    <col min="13057" max="13057" width="56.7109375" style="976" customWidth="1"/>
    <col min="13058" max="13058" width="11.7109375" style="976" customWidth="1"/>
    <col min="13059" max="13059" width="11.28515625" style="976" customWidth="1"/>
    <col min="13060" max="13060" width="11.28515625" style="976" bestFit="1" customWidth="1"/>
    <col min="13061" max="13061" width="11.28515625" style="976" customWidth="1"/>
    <col min="13062" max="13062" width="13" style="976" customWidth="1"/>
    <col min="13063" max="13063" width="11.28515625" style="976" bestFit="1" customWidth="1"/>
    <col min="13064" max="13064" width="11.28515625" style="976" customWidth="1"/>
    <col min="13065" max="13066" width="11.28515625" style="976" bestFit="1" customWidth="1"/>
    <col min="13067" max="13312" width="9.140625" style="976"/>
    <col min="13313" max="13313" width="56.7109375" style="976" customWidth="1"/>
    <col min="13314" max="13314" width="11.7109375" style="976" customWidth="1"/>
    <col min="13315" max="13315" width="11.28515625" style="976" customWidth="1"/>
    <col min="13316" max="13316" width="11.28515625" style="976" bestFit="1" customWidth="1"/>
    <col min="13317" max="13317" width="11.28515625" style="976" customWidth="1"/>
    <col min="13318" max="13318" width="13" style="976" customWidth="1"/>
    <col min="13319" max="13319" width="11.28515625" style="976" bestFit="1" customWidth="1"/>
    <col min="13320" max="13320" width="11.28515625" style="976" customWidth="1"/>
    <col min="13321" max="13322" width="11.28515625" style="976" bestFit="1" customWidth="1"/>
    <col min="13323" max="13568" width="9.140625" style="976"/>
    <col min="13569" max="13569" width="56.7109375" style="976" customWidth="1"/>
    <col min="13570" max="13570" width="11.7109375" style="976" customWidth="1"/>
    <col min="13571" max="13571" width="11.28515625" style="976" customWidth="1"/>
    <col min="13572" max="13572" width="11.28515625" style="976" bestFit="1" customWidth="1"/>
    <col min="13573" max="13573" width="11.28515625" style="976" customWidth="1"/>
    <col min="13574" max="13574" width="13" style="976" customWidth="1"/>
    <col min="13575" max="13575" width="11.28515625" style="976" bestFit="1" customWidth="1"/>
    <col min="13576" max="13576" width="11.28515625" style="976" customWidth="1"/>
    <col min="13577" max="13578" width="11.28515625" style="976" bestFit="1" customWidth="1"/>
    <col min="13579" max="13824" width="9.140625" style="976"/>
    <col min="13825" max="13825" width="56.7109375" style="976" customWidth="1"/>
    <col min="13826" max="13826" width="11.7109375" style="976" customWidth="1"/>
    <col min="13827" max="13827" width="11.28515625" style="976" customWidth="1"/>
    <col min="13828" max="13828" width="11.28515625" style="976" bestFit="1" customWidth="1"/>
    <col min="13829" max="13829" width="11.28515625" style="976" customWidth="1"/>
    <col min="13830" max="13830" width="13" style="976" customWidth="1"/>
    <col min="13831" max="13831" width="11.28515625" style="976" bestFit="1" customWidth="1"/>
    <col min="13832" max="13832" width="11.28515625" style="976" customWidth="1"/>
    <col min="13833" max="13834" width="11.28515625" style="976" bestFit="1" customWidth="1"/>
    <col min="13835" max="14080" width="9.140625" style="976"/>
    <col min="14081" max="14081" width="56.7109375" style="976" customWidth="1"/>
    <col min="14082" max="14082" width="11.7109375" style="976" customWidth="1"/>
    <col min="14083" max="14083" width="11.28515625" style="976" customWidth="1"/>
    <col min="14084" max="14084" width="11.28515625" style="976" bestFit="1" customWidth="1"/>
    <col min="14085" max="14085" width="11.28515625" style="976" customWidth="1"/>
    <col min="14086" max="14086" width="13" style="976" customWidth="1"/>
    <col min="14087" max="14087" width="11.28515625" style="976" bestFit="1" customWidth="1"/>
    <col min="14088" max="14088" width="11.28515625" style="976" customWidth="1"/>
    <col min="14089" max="14090" width="11.28515625" style="976" bestFit="1" customWidth="1"/>
    <col min="14091" max="14336" width="9.140625" style="976"/>
    <col min="14337" max="14337" width="56.7109375" style="976" customWidth="1"/>
    <col min="14338" max="14338" width="11.7109375" style="976" customWidth="1"/>
    <col min="14339" max="14339" width="11.28515625" style="976" customWidth="1"/>
    <col min="14340" max="14340" width="11.28515625" style="976" bestFit="1" customWidth="1"/>
    <col min="14341" max="14341" width="11.28515625" style="976" customWidth="1"/>
    <col min="14342" max="14342" width="13" style="976" customWidth="1"/>
    <col min="14343" max="14343" width="11.28515625" style="976" bestFit="1" customWidth="1"/>
    <col min="14344" max="14344" width="11.28515625" style="976" customWidth="1"/>
    <col min="14345" max="14346" width="11.28515625" style="976" bestFit="1" customWidth="1"/>
    <col min="14347" max="14592" width="9.140625" style="976"/>
    <col min="14593" max="14593" width="56.7109375" style="976" customWidth="1"/>
    <col min="14594" max="14594" width="11.7109375" style="976" customWidth="1"/>
    <col min="14595" max="14595" width="11.28515625" style="976" customWidth="1"/>
    <col min="14596" max="14596" width="11.28515625" style="976" bestFit="1" customWidth="1"/>
    <col min="14597" max="14597" width="11.28515625" style="976" customWidth="1"/>
    <col min="14598" max="14598" width="13" style="976" customWidth="1"/>
    <col min="14599" max="14599" width="11.28515625" style="976" bestFit="1" customWidth="1"/>
    <col min="14600" max="14600" width="11.28515625" style="976" customWidth="1"/>
    <col min="14601" max="14602" width="11.28515625" style="976" bestFit="1" customWidth="1"/>
    <col min="14603" max="14848" width="9.140625" style="976"/>
    <col min="14849" max="14849" width="56.7109375" style="976" customWidth="1"/>
    <col min="14850" max="14850" width="11.7109375" style="976" customWidth="1"/>
    <col min="14851" max="14851" width="11.28515625" style="976" customWidth="1"/>
    <col min="14852" max="14852" width="11.28515625" style="976" bestFit="1" customWidth="1"/>
    <col min="14853" max="14853" width="11.28515625" style="976" customWidth="1"/>
    <col min="14854" max="14854" width="13" style="976" customWidth="1"/>
    <col min="14855" max="14855" width="11.28515625" style="976" bestFit="1" customWidth="1"/>
    <col min="14856" max="14856" width="11.28515625" style="976" customWidth="1"/>
    <col min="14857" max="14858" width="11.28515625" style="976" bestFit="1" customWidth="1"/>
    <col min="14859" max="15104" width="9.140625" style="976"/>
    <col min="15105" max="15105" width="56.7109375" style="976" customWidth="1"/>
    <col min="15106" max="15106" width="11.7109375" style="976" customWidth="1"/>
    <col min="15107" max="15107" width="11.28515625" style="976" customWidth="1"/>
    <col min="15108" max="15108" width="11.28515625" style="976" bestFit="1" customWidth="1"/>
    <col min="15109" max="15109" width="11.28515625" style="976" customWidth="1"/>
    <col min="15110" max="15110" width="13" style="976" customWidth="1"/>
    <col min="15111" max="15111" width="11.28515625" style="976" bestFit="1" customWidth="1"/>
    <col min="15112" max="15112" width="11.28515625" style="976" customWidth="1"/>
    <col min="15113" max="15114" width="11.28515625" style="976" bestFit="1" customWidth="1"/>
    <col min="15115" max="15360" width="9.140625" style="976"/>
    <col min="15361" max="15361" width="56.7109375" style="976" customWidth="1"/>
    <col min="15362" max="15362" width="11.7109375" style="976" customWidth="1"/>
    <col min="15363" max="15363" width="11.28515625" style="976" customWidth="1"/>
    <col min="15364" max="15364" width="11.28515625" style="976" bestFit="1" customWidth="1"/>
    <col min="15365" max="15365" width="11.28515625" style="976" customWidth="1"/>
    <col min="15366" max="15366" width="13" style="976" customWidth="1"/>
    <col min="15367" max="15367" width="11.28515625" style="976" bestFit="1" customWidth="1"/>
    <col min="15368" max="15368" width="11.28515625" style="976" customWidth="1"/>
    <col min="15369" max="15370" width="11.28515625" style="976" bestFit="1" customWidth="1"/>
    <col min="15371" max="15616" width="9.140625" style="976"/>
    <col min="15617" max="15617" width="56.7109375" style="976" customWidth="1"/>
    <col min="15618" max="15618" width="11.7109375" style="976" customWidth="1"/>
    <col min="15619" max="15619" width="11.28515625" style="976" customWidth="1"/>
    <col min="15620" max="15620" width="11.28515625" style="976" bestFit="1" customWidth="1"/>
    <col min="15621" max="15621" width="11.28515625" style="976" customWidth="1"/>
    <col min="15622" max="15622" width="13" style="976" customWidth="1"/>
    <col min="15623" max="15623" width="11.28515625" style="976" bestFit="1" customWidth="1"/>
    <col min="15624" max="15624" width="11.28515625" style="976" customWidth="1"/>
    <col min="15625" max="15626" width="11.28515625" style="976" bestFit="1" customWidth="1"/>
    <col min="15627" max="15872" width="9.140625" style="976"/>
    <col min="15873" max="15873" width="56.7109375" style="976" customWidth="1"/>
    <col min="15874" max="15874" width="11.7109375" style="976" customWidth="1"/>
    <col min="15875" max="15875" width="11.28515625" style="976" customWidth="1"/>
    <col min="15876" max="15876" width="11.28515625" style="976" bestFit="1" customWidth="1"/>
    <col min="15877" max="15877" width="11.28515625" style="976" customWidth="1"/>
    <col min="15878" max="15878" width="13" style="976" customWidth="1"/>
    <col min="15879" max="15879" width="11.28515625" style="976" bestFit="1" customWidth="1"/>
    <col min="15880" max="15880" width="11.28515625" style="976" customWidth="1"/>
    <col min="15881" max="15882" width="11.28515625" style="976" bestFit="1" customWidth="1"/>
    <col min="15883" max="16128" width="9.140625" style="976"/>
    <col min="16129" max="16129" width="56.7109375" style="976" customWidth="1"/>
    <col min="16130" max="16130" width="11.7109375" style="976" customWidth="1"/>
    <col min="16131" max="16131" width="11.28515625" style="976" customWidth="1"/>
    <col min="16132" max="16132" width="11.28515625" style="976" bestFit="1" customWidth="1"/>
    <col min="16133" max="16133" width="11.28515625" style="976" customWidth="1"/>
    <col min="16134" max="16134" width="13" style="976" customWidth="1"/>
    <col min="16135" max="16135" width="11.28515625" style="976" bestFit="1" customWidth="1"/>
    <col min="16136" max="16136" width="11.28515625" style="976" customWidth="1"/>
    <col min="16137" max="16138" width="11.28515625" style="976" bestFit="1" customWidth="1"/>
    <col min="16139" max="16384" width="9.140625" style="976"/>
  </cols>
  <sheetData>
    <row r="1" spans="1:10">
      <c r="E1" s="1887" t="s">
        <v>689</v>
      </c>
      <c r="F1" s="1887"/>
      <c r="H1" s="977"/>
      <c r="J1" s="977"/>
    </row>
    <row r="2" spans="1:10">
      <c r="I2" s="978"/>
    </row>
    <row r="3" spans="1:10" ht="18.75" customHeight="1">
      <c r="A3" s="1888" t="s">
        <v>690</v>
      </c>
      <c r="B3" s="1888"/>
      <c r="C3" s="1888"/>
      <c r="D3" s="1888"/>
      <c r="E3" s="1888"/>
      <c r="F3" s="1888"/>
      <c r="G3" s="979"/>
      <c r="H3" s="979"/>
      <c r="I3" s="979"/>
      <c r="J3" s="979"/>
    </row>
    <row r="4" spans="1:10" ht="15" thickBot="1"/>
    <row r="5" spans="1:10" ht="15.75" customHeight="1" thickBot="1">
      <c r="A5" s="1882" t="s">
        <v>670</v>
      </c>
      <c r="B5" s="1884" t="s">
        <v>503</v>
      </c>
      <c r="C5" s="1885"/>
      <c r="D5" s="1885"/>
      <c r="E5" s="1885"/>
      <c r="F5" s="1886"/>
    </row>
    <row r="6" spans="1:10" ht="15" thickBot="1">
      <c r="A6" s="1883"/>
      <c r="B6" s="980" t="s">
        <v>691</v>
      </c>
      <c r="C6" s="981">
        <v>40908</v>
      </c>
      <c r="D6" s="982" t="s">
        <v>674</v>
      </c>
      <c r="E6" s="982" t="s">
        <v>1</v>
      </c>
      <c r="F6" s="983" t="s">
        <v>2</v>
      </c>
    </row>
    <row r="7" spans="1:10">
      <c r="A7" s="984" t="s">
        <v>675</v>
      </c>
      <c r="B7" s="985">
        <v>7.2150278060604686E-2</v>
      </c>
      <c r="C7" s="986">
        <v>7.2394816304933704E-2</v>
      </c>
      <c r="D7" s="987">
        <v>7.2112705988285133E-2</v>
      </c>
      <c r="E7" s="987">
        <v>7.3322202988788207E-2</v>
      </c>
      <c r="F7" s="986">
        <v>7.9043555967644577E-2</v>
      </c>
    </row>
    <row r="8" spans="1:10" ht="18" customHeight="1">
      <c r="A8" s="984" t="s">
        <v>692</v>
      </c>
      <c r="B8" s="988">
        <v>0.11977589582039447</v>
      </c>
      <c r="C8" s="986">
        <v>0.12161548295300308</v>
      </c>
      <c r="D8" s="987">
        <v>0.11744577003204737</v>
      </c>
      <c r="E8" s="987">
        <v>0.11619925942471383</v>
      </c>
      <c r="F8" s="986">
        <v>0.11786300917765731</v>
      </c>
    </row>
    <row r="9" spans="1:10" ht="25.5">
      <c r="A9" s="984" t="s">
        <v>693</v>
      </c>
      <c r="B9" s="988">
        <v>1.1145214899597253</v>
      </c>
      <c r="C9" s="986">
        <v>1.1002859534425606</v>
      </c>
      <c r="D9" s="987">
        <v>1.1684823772017556</v>
      </c>
      <c r="E9" s="989">
        <v>1.164689797777239</v>
      </c>
      <c r="F9" s="990">
        <v>1.2020571218227638</v>
      </c>
    </row>
    <row r="10" spans="1:10" ht="26.25" thickBot="1">
      <c r="A10" s="991" t="s">
        <v>694</v>
      </c>
      <c r="B10" s="992">
        <v>0.80321238902160563</v>
      </c>
      <c r="C10" s="993">
        <v>0.79853227281715999</v>
      </c>
      <c r="D10" s="994">
        <v>0.82055076909491453</v>
      </c>
      <c r="E10" s="994">
        <v>0.80286918534905882</v>
      </c>
      <c r="F10" s="993">
        <v>0.82166120981338686</v>
      </c>
    </row>
    <row r="12" spans="1:10" ht="15" thickBot="1">
      <c r="C12" s="995"/>
      <c r="D12" s="995"/>
      <c r="E12" s="995"/>
      <c r="G12" s="995"/>
      <c r="I12" s="995"/>
    </row>
    <row r="13" spans="1:10" ht="15" customHeight="1" thickBot="1">
      <c r="A13" s="1882" t="s">
        <v>670</v>
      </c>
      <c r="B13" s="1884" t="s">
        <v>504</v>
      </c>
      <c r="C13" s="1885"/>
      <c r="D13" s="1885"/>
      <c r="E13" s="1885"/>
      <c r="F13" s="1886"/>
      <c r="G13" s="995"/>
      <c r="I13" s="995"/>
    </row>
    <row r="14" spans="1:10" ht="15" thickBot="1">
      <c r="A14" s="1883"/>
      <c r="B14" s="996" t="s">
        <v>691</v>
      </c>
      <c r="C14" s="997">
        <v>40908</v>
      </c>
      <c r="D14" s="982" t="s">
        <v>674</v>
      </c>
      <c r="E14" s="982" t="s">
        <v>1</v>
      </c>
      <c r="F14" s="983" t="s">
        <v>2</v>
      </c>
      <c r="G14" s="995"/>
      <c r="I14" s="995"/>
    </row>
    <row r="15" spans="1:10">
      <c r="A15" s="984" t="s">
        <v>675</v>
      </c>
      <c r="B15" s="988">
        <v>7.1366365023968759E-2</v>
      </c>
      <c r="C15" s="986">
        <v>7.3183863974064914E-2</v>
      </c>
      <c r="D15" s="987">
        <v>8.2751790577393708E-2</v>
      </c>
      <c r="E15" s="987">
        <v>8.3176420682346208E-2</v>
      </c>
      <c r="F15" s="986">
        <v>8.9370315591867797E-2</v>
      </c>
      <c r="G15" s="995"/>
      <c r="I15" s="995"/>
    </row>
    <row r="16" spans="1:10" ht="20.25" customHeight="1">
      <c r="A16" s="984" t="s">
        <v>692</v>
      </c>
      <c r="B16" s="988">
        <v>7.5880085679807502E-2</v>
      </c>
      <c r="C16" s="986">
        <v>7.082686740105576E-2</v>
      </c>
      <c r="D16" s="987">
        <v>7.2999999999999995E-2</v>
      </c>
      <c r="E16" s="987">
        <v>6.8404555581201246E-2</v>
      </c>
      <c r="F16" s="986">
        <v>9.7335414790267291E-2</v>
      </c>
      <c r="G16" s="995"/>
      <c r="I16" s="995"/>
    </row>
    <row r="17" spans="1:9" ht="25.5">
      <c r="A17" s="984" t="s">
        <v>693</v>
      </c>
      <c r="B17" s="988">
        <v>1.027019169605395</v>
      </c>
      <c r="C17" s="986">
        <v>1.0445407833225719</v>
      </c>
      <c r="D17" s="987">
        <v>1.139963514550526</v>
      </c>
      <c r="E17" s="989">
        <v>1.1813157183055061</v>
      </c>
      <c r="F17" s="990">
        <v>0.91408818882558529</v>
      </c>
      <c r="G17" s="995"/>
      <c r="I17" s="995"/>
    </row>
    <row r="18" spans="1:9" ht="26.25" thickBot="1">
      <c r="A18" s="991" t="s">
        <v>694</v>
      </c>
      <c r="B18" s="992">
        <v>0.70410805941904553</v>
      </c>
      <c r="C18" s="993">
        <v>0.7407924617250875</v>
      </c>
      <c r="D18" s="994">
        <v>0.7637404018913615</v>
      </c>
      <c r="E18" s="994">
        <v>0.75914789958983397</v>
      </c>
      <c r="F18" s="993">
        <v>0.68734467151080358</v>
      </c>
      <c r="G18" s="995"/>
      <c r="I18" s="995"/>
    </row>
    <row r="19" spans="1:9">
      <c r="A19" s="998"/>
      <c r="B19" s="998"/>
      <c r="D19" s="995"/>
      <c r="E19" s="995"/>
      <c r="G19" s="995"/>
      <c r="I19" s="995"/>
    </row>
    <row r="20" spans="1:9" ht="15" thickBot="1"/>
    <row r="21" spans="1:9" ht="15.75" customHeight="1" thickBot="1">
      <c r="A21" s="1882" t="s">
        <v>670</v>
      </c>
      <c r="B21" s="1884" t="s">
        <v>505</v>
      </c>
      <c r="C21" s="1885"/>
      <c r="D21" s="1885"/>
      <c r="E21" s="1885"/>
      <c r="F21" s="1886"/>
    </row>
    <row r="22" spans="1:9" ht="15" thickBot="1">
      <c r="A22" s="1883"/>
      <c r="B22" s="999" t="s">
        <v>691</v>
      </c>
      <c r="C22" s="1000">
        <v>40908</v>
      </c>
      <c r="D22" s="1001" t="s">
        <v>674</v>
      </c>
      <c r="E22" s="1002" t="s">
        <v>1</v>
      </c>
      <c r="F22" s="1003" t="s">
        <v>2</v>
      </c>
    </row>
    <row r="23" spans="1:9">
      <c r="A23" s="984" t="s">
        <v>675</v>
      </c>
      <c r="B23" s="988">
        <v>5.2273927537834101E-2</v>
      </c>
      <c r="C23" s="986">
        <v>5.4233461760186487E-2</v>
      </c>
      <c r="D23" s="987">
        <v>5.4986091229240835E-2</v>
      </c>
      <c r="E23" s="986">
        <v>5.4865165314827068E-2</v>
      </c>
      <c r="F23" s="1004">
        <v>5.4569391034792664E-2</v>
      </c>
    </row>
    <row r="24" spans="1:9" ht="21" customHeight="1">
      <c r="A24" s="984" t="s">
        <v>692</v>
      </c>
      <c r="B24" s="988">
        <v>9.2267989370199102E-2</v>
      </c>
      <c r="C24" s="986">
        <v>9.8203293534780897E-2</v>
      </c>
      <c r="D24" s="987">
        <v>0.1109770635452328</v>
      </c>
      <c r="E24" s="986">
        <v>0.10862138859642664</v>
      </c>
      <c r="F24" s="1004">
        <v>0.10762713473644683</v>
      </c>
    </row>
    <row r="25" spans="1:9" ht="25.5">
      <c r="A25" s="984" t="s">
        <v>693</v>
      </c>
      <c r="B25" s="988">
        <v>1.2097449067990087</v>
      </c>
      <c r="C25" s="986">
        <v>1.2127654239554264</v>
      </c>
      <c r="D25" s="987">
        <v>1.0362769607008906</v>
      </c>
      <c r="E25" s="990">
        <v>1.0464724206141895</v>
      </c>
      <c r="F25" s="1005">
        <v>1.1021703052740162</v>
      </c>
    </row>
    <row r="26" spans="1:9" ht="26.25" thickBot="1">
      <c r="A26" s="991" t="s">
        <v>694</v>
      </c>
      <c r="B26" s="992">
        <v>0.73757112942479619</v>
      </c>
      <c r="C26" s="993">
        <v>0.76555664591920114</v>
      </c>
      <c r="D26" s="994">
        <v>0.7170142586422158</v>
      </c>
      <c r="E26" s="993">
        <v>0.70203614797079406</v>
      </c>
      <c r="F26" s="1006">
        <v>0.72588706510729462</v>
      </c>
    </row>
  </sheetData>
  <mergeCells count="8">
    <mergeCell ref="A21:A22"/>
    <mergeCell ref="B21:F21"/>
    <mergeCell ref="E1:F1"/>
    <mergeCell ref="A3:F3"/>
    <mergeCell ref="A5:A6"/>
    <mergeCell ref="B5:F5"/>
    <mergeCell ref="A13:A14"/>
    <mergeCell ref="B13:F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V33"/>
  <sheetViews>
    <sheetView workbookViewId="0"/>
  </sheetViews>
  <sheetFormatPr defaultRowHeight="14.25"/>
  <cols>
    <col min="1" max="1" width="3.140625" style="1007" customWidth="1"/>
    <col min="2" max="2" width="55.5703125" style="976" customWidth="1"/>
    <col min="3" max="3" width="12.5703125" style="976" bestFit="1" customWidth="1"/>
    <col min="4" max="4" width="13.42578125" style="976" customWidth="1"/>
    <col min="5" max="5" width="16.7109375" style="976" customWidth="1"/>
    <col min="6" max="6" width="16.28515625" style="976" customWidth="1"/>
    <col min="7" max="7" width="10.7109375" style="976" customWidth="1"/>
    <col min="8" max="8" width="12.85546875" style="976" customWidth="1"/>
    <col min="9" max="9" width="18.42578125" style="976" customWidth="1"/>
    <col min="10" max="10" width="12.140625" style="976" customWidth="1"/>
    <col min="11" max="11" width="16.140625" style="976" customWidth="1"/>
    <col min="12" max="257" width="9.140625" style="976"/>
    <col min="258" max="258" width="55.5703125" style="976" customWidth="1"/>
    <col min="259" max="259" width="12.5703125" style="976" bestFit="1" customWidth="1"/>
    <col min="260" max="260" width="13.42578125" style="976" customWidth="1"/>
    <col min="261" max="261" width="16.7109375" style="976" customWidth="1"/>
    <col min="262" max="262" width="16.28515625" style="976" customWidth="1"/>
    <col min="263" max="263" width="10.7109375" style="976" customWidth="1"/>
    <col min="264" max="264" width="12.85546875" style="976" customWidth="1"/>
    <col min="265" max="265" width="18.42578125" style="976" customWidth="1"/>
    <col min="266" max="266" width="12.140625" style="976" customWidth="1"/>
    <col min="267" max="267" width="16.140625" style="976" customWidth="1"/>
    <col min="268" max="513" width="9.140625" style="976"/>
    <col min="514" max="514" width="55.5703125" style="976" customWidth="1"/>
    <col min="515" max="515" width="12.5703125" style="976" bestFit="1" customWidth="1"/>
    <col min="516" max="516" width="13.42578125" style="976" customWidth="1"/>
    <col min="517" max="517" width="16.7109375" style="976" customWidth="1"/>
    <col min="518" max="518" width="16.28515625" style="976" customWidth="1"/>
    <col min="519" max="519" width="10.7109375" style="976" customWidth="1"/>
    <col min="520" max="520" width="12.85546875" style="976" customWidth="1"/>
    <col min="521" max="521" width="18.42578125" style="976" customWidth="1"/>
    <col min="522" max="522" width="12.140625" style="976" customWidth="1"/>
    <col min="523" max="523" width="16.140625" style="976" customWidth="1"/>
    <col min="524" max="769" width="9.140625" style="976"/>
    <col min="770" max="770" width="55.5703125" style="976" customWidth="1"/>
    <col min="771" max="771" width="12.5703125" style="976" bestFit="1" customWidth="1"/>
    <col min="772" max="772" width="13.42578125" style="976" customWidth="1"/>
    <col min="773" max="773" width="16.7109375" style="976" customWidth="1"/>
    <col min="774" max="774" width="16.28515625" style="976" customWidth="1"/>
    <col min="775" max="775" width="10.7109375" style="976" customWidth="1"/>
    <col min="776" max="776" width="12.85546875" style="976" customWidth="1"/>
    <col min="777" max="777" width="18.42578125" style="976" customWidth="1"/>
    <col min="778" max="778" width="12.140625" style="976" customWidth="1"/>
    <col min="779" max="779" width="16.140625" style="976" customWidth="1"/>
    <col min="780" max="1025" width="9.140625" style="976"/>
    <col min="1026" max="1026" width="55.5703125" style="976" customWidth="1"/>
    <col min="1027" max="1027" width="12.5703125" style="976" bestFit="1" customWidth="1"/>
    <col min="1028" max="1028" width="13.42578125" style="976" customWidth="1"/>
    <col min="1029" max="1029" width="16.7109375" style="976" customWidth="1"/>
    <col min="1030" max="1030" width="16.28515625" style="976" customWidth="1"/>
    <col min="1031" max="1031" width="10.7109375" style="976" customWidth="1"/>
    <col min="1032" max="1032" width="12.85546875" style="976" customWidth="1"/>
    <col min="1033" max="1033" width="18.42578125" style="976" customWidth="1"/>
    <col min="1034" max="1034" width="12.140625" style="976" customWidth="1"/>
    <col min="1035" max="1035" width="16.140625" style="976" customWidth="1"/>
    <col min="1036" max="1281" width="9.140625" style="976"/>
    <col min="1282" max="1282" width="55.5703125" style="976" customWidth="1"/>
    <col min="1283" max="1283" width="12.5703125" style="976" bestFit="1" customWidth="1"/>
    <col min="1284" max="1284" width="13.42578125" style="976" customWidth="1"/>
    <col min="1285" max="1285" width="16.7109375" style="976" customWidth="1"/>
    <col min="1286" max="1286" width="16.28515625" style="976" customWidth="1"/>
    <col min="1287" max="1287" width="10.7109375" style="976" customWidth="1"/>
    <col min="1288" max="1288" width="12.85546875" style="976" customWidth="1"/>
    <col min="1289" max="1289" width="18.42578125" style="976" customWidth="1"/>
    <col min="1290" max="1290" width="12.140625" style="976" customWidth="1"/>
    <col min="1291" max="1291" width="16.140625" style="976" customWidth="1"/>
    <col min="1292" max="1537" width="9.140625" style="976"/>
    <col min="1538" max="1538" width="55.5703125" style="976" customWidth="1"/>
    <col min="1539" max="1539" width="12.5703125" style="976" bestFit="1" customWidth="1"/>
    <col min="1540" max="1540" width="13.42578125" style="976" customWidth="1"/>
    <col min="1541" max="1541" width="16.7109375" style="976" customWidth="1"/>
    <col min="1542" max="1542" width="16.28515625" style="976" customWidth="1"/>
    <col min="1543" max="1543" width="10.7109375" style="976" customWidth="1"/>
    <col min="1544" max="1544" width="12.85546875" style="976" customWidth="1"/>
    <col min="1545" max="1545" width="18.42578125" style="976" customWidth="1"/>
    <col min="1546" max="1546" width="12.140625" style="976" customWidth="1"/>
    <col min="1547" max="1547" width="16.140625" style="976" customWidth="1"/>
    <col min="1548" max="1793" width="9.140625" style="976"/>
    <col min="1794" max="1794" width="55.5703125" style="976" customWidth="1"/>
    <col min="1795" max="1795" width="12.5703125" style="976" bestFit="1" customWidth="1"/>
    <col min="1796" max="1796" width="13.42578125" style="976" customWidth="1"/>
    <col min="1797" max="1797" width="16.7109375" style="976" customWidth="1"/>
    <col min="1798" max="1798" width="16.28515625" style="976" customWidth="1"/>
    <col min="1799" max="1799" width="10.7109375" style="976" customWidth="1"/>
    <col min="1800" max="1800" width="12.85546875" style="976" customWidth="1"/>
    <col min="1801" max="1801" width="18.42578125" style="976" customWidth="1"/>
    <col min="1802" max="1802" width="12.140625" style="976" customWidth="1"/>
    <col min="1803" max="1803" width="16.140625" style="976" customWidth="1"/>
    <col min="1804" max="2049" width="9.140625" style="976"/>
    <col min="2050" max="2050" width="55.5703125" style="976" customWidth="1"/>
    <col min="2051" max="2051" width="12.5703125" style="976" bestFit="1" customWidth="1"/>
    <col min="2052" max="2052" width="13.42578125" style="976" customWidth="1"/>
    <col min="2053" max="2053" width="16.7109375" style="976" customWidth="1"/>
    <col min="2054" max="2054" width="16.28515625" style="976" customWidth="1"/>
    <col min="2055" max="2055" width="10.7109375" style="976" customWidth="1"/>
    <col min="2056" max="2056" width="12.85546875" style="976" customWidth="1"/>
    <col min="2057" max="2057" width="18.42578125" style="976" customWidth="1"/>
    <col min="2058" max="2058" width="12.140625" style="976" customWidth="1"/>
    <col min="2059" max="2059" width="16.140625" style="976" customWidth="1"/>
    <col min="2060" max="2305" width="9.140625" style="976"/>
    <col min="2306" max="2306" width="55.5703125" style="976" customWidth="1"/>
    <col min="2307" max="2307" width="12.5703125" style="976" bestFit="1" customWidth="1"/>
    <col min="2308" max="2308" width="13.42578125" style="976" customWidth="1"/>
    <col min="2309" max="2309" width="16.7109375" style="976" customWidth="1"/>
    <col min="2310" max="2310" width="16.28515625" style="976" customWidth="1"/>
    <col min="2311" max="2311" width="10.7109375" style="976" customWidth="1"/>
    <col min="2312" max="2312" width="12.85546875" style="976" customWidth="1"/>
    <col min="2313" max="2313" width="18.42578125" style="976" customWidth="1"/>
    <col min="2314" max="2314" width="12.140625" style="976" customWidth="1"/>
    <col min="2315" max="2315" width="16.140625" style="976" customWidth="1"/>
    <col min="2316" max="2561" width="9.140625" style="976"/>
    <col min="2562" max="2562" width="55.5703125" style="976" customWidth="1"/>
    <col min="2563" max="2563" width="12.5703125" style="976" bestFit="1" customWidth="1"/>
    <col min="2564" max="2564" width="13.42578125" style="976" customWidth="1"/>
    <col min="2565" max="2565" width="16.7109375" style="976" customWidth="1"/>
    <col min="2566" max="2566" width="16.28515625" style="976" customWidth="1"/>
    <col min="2567" max="2567" width="10.7109375" style="976" customWidth="1"/>
    <col min="2568" max="2568" width="12.85546875" style="976" customWidth="1"/>
    <col min="2569" max="2569" width="18.42578125" style="976" customWidth="1"/>
    <col min="2570" max="2570" width="12.140625" style="976" customWidth="1"/>
    <col min="2571" max="2571" width="16.140625" style="976" customWidth="1"/>
    <col min="2572" max="2817" width="9.140625" style="976"/>
    <col min="2818" max="2818" width="55.5703125" style="976" customWidth="1"/>
    <col min="2819" max="2819" width="12.5703125" style="976" bestFit="1" customWidth="1"/>
    <col min="2820" max="2820" width="13.42578125" style="976" customWidth="1"/>
    <col min="2821" max="2821" width="16.7109375" style="976" customWidth="1"/>
    <col min="2822" max="2822" width="16.28515625" style="976" customWidth="1"/>
    <col min="2823" max="2823" width="10.7109375" style="976" customWidth="1"/>
    <col min="2824" max="2824" width="12.85546875" style="976" customWidth="1"/>
    <col min="2825" max="2825" width="18.42578125" style="976" customWidth="1"/>
    <col min="2826" max="2826" width="12.140625" style="976" customWidth="1"/>
    <col min="2827" max="2827" width="16.140625" style="976" customWidth="1"/>
    <col min="2828" max="3073" width="9.140625" style="976"/>
    <col min="3074" max="3074" width="55.5703125" style="976" customWidth="1"/>
    <col min="3075" max="3075" width="12.5703125" style="976" bestFit="1" customWidth="1"/>
    <col min="3076" max="3076" width="13.42578125" style="976" customWidth="1"/>
    <col min="3077" max="3077" width="16.7109375" style="976" customWidth="1"/>
    <col min="3078" max="3078" width="16.28515625" style="976" customWidth="1"/>
    <col min="3079" max="3079" width="10.7109375" style="976" customWidth="1"/>
    <col min="3080" max="3080" width="12.85546875" style="976" customWidth="1"/>
    <col min="3081" max="3081" width="18.42578125" style="976" customWidth="1"/>
    <col min="3082" max="3082" width="12.140625" style="976" customWidth="1"/>
    <col min="3083" max="3083" width="16.140625" style="976" customWidth="1"/>
    <col min="3084" max="3329" width="9.140625" style="976"/>
    <col min="3330" max="3330" width="55.5703125" style="976" customWidth="1"/>
    <col min="3331" max="3331" width="12.5703125" style="976" bestFit="1" customWidth="1"/>
    <col min="3332" max="3332" width="13.42578125" style="976" customWidth="1"/>
    <col min="3333" max="3333" width="16.7109375" style="976" customWidth="1"/>
    <col min="3334" max="3334" width="16.28515625" style="976" customWidth="1"/>
    <col min="3335" max="3335" width="10.7109375" style="976" customWidth="1"/>
    <col min="3336" max="3336" width="12.85546875" style="976" customWidth="1"/>
    <col min="3337" max="3337" width="18.42578125" style="976" customWidth="1"/>
    <col min="3338" max="3338" width="12.140625" style="976" customWidth="1"/>
    <col min="3339" max="3339" width="16.140625" style="976" customWidth="1"/>
    <col min="3340" max="3585" width="9.140625" style="976"/>
    <col min="3586" max="3586" width="55.5703125" style="976" customWidth="1"/>
    <col min="3587" max="3587" width="12.5703125" style="976" bestFit="1" customWidth="1"/>
    <col min="3588" max="3588" width="13.42578125" style="976" customWidth="1"/>
    <col min="3589" max="3589" width="16.7109375" style="976" customWidth="1"/>
    <col min="3590" max="3590" width="16.28515625" style="976" customWidth="1"/>
    <col min="3591" max="3591" width="10.7109375" style="976" customWidth="1"/>
    <col min="3592" max="3592" width="12.85546875" style="976" customWidth="1"/>
    <col min="3593" max="3593" width="18.42578125" style="976" customWidth="1"/>
    <col min="3594" max="3594" width="12.140625" style="976" customWidth="1"/>
    <col min="3595" max="3595" width="16.140625" style="976" customWidth="1"/>
    <col min="3596" max="3841" width="9.140625" style="976"/>
    <col min="3842" max="3842" width="55.5703125" style="976" customWidth="1"/>
    <col min="3843" max="3843" width="12.5703125" style="976" bestFit="1" customWidth="1"/>
    <col min="3844" max="3844" width="13.42578125" style="976" customWidth="1"/>
    <col min="3845" max="3845" width="16.7109375" style="976" customWidth="1"/>
    <col min="3846" max="3846" width="16.28515625" style="976" customWidth="1"/>
    <col min="3847" max="3847" width="10.7109375" style="976" customWidth="1"/>
    <col min="3848" max="3848" width="12.85546875" style="976" customWidth="1"/>
    <col min="3849" max="3849" width="18.42578125" style="976" customWidth="1"/>
    <col min="3850" max="3850" width="12.140625" style="976" customWidth="1"/>
    <col min="3851" max="3851" width="16.140625" style="976" customWidth="1"/>
    <col min="3852" max="4097" width="9.140625" style="976"/>
    <col min="4098" max="4098" width="55.5703125" style="976" customWidth="1"/>
    <col min="4099" max="4099" width="12.5703125" style="976" bestFit="1" customWidth="1"/>
    <col min="4100" max="4100" width="13.42578125" style="976" customWidth="1"/>
    <col min="4101" max="4101" width="16.7109375" style="976" customWidth="1"/>
    <col min="4102" max="4102" width="16.28515625" style="976" customWidth="1"/>
    <col min="4103" max="4103" width="10.7109375" style="976" customWidth="1"/>
    <col min="4104" max="4104" width="12.85546875" style="976" customWidth="1"/>
    <col min="4105" max="4105" width="18.42578125" style="976" customWidth="1"/>
    <col min="4106" max="4106" width="12.140625" style="976" customWidth="1"/>
    <col min="4107" max="4107" width="16.140625" style="976" customWidth="1"/>
    <col min="4108" max="4353" width="9.140625" style="976"/>
    <col min="4354" max="4354" width="55.5703125" style="976" customWidth="1"/>
    <col min="4355" max="4355" width="12.5703125" style="976" bestFit="1" customWidth="1"/>
    <col min="4356" max="4356" width="13.42578125" style="976" customWidth="1"/>
    <col min="4357" max="4357" width="16.7109375" style="976" customWidth="1"/>
    <col min="4358" max="4358" width="16.28515625" style="976" customWidth="1"/>
    <col min="4359" max="4359" width="10.7109375" style="976" customWidth="1"/>
    <col min="4360" max="4360" width="12.85546875" style="976" customWidth="1"/>
    <col min="4361" max="4361" width="18.42578125" style="976" customWidth="1"/>
    <col min="4362" max="4362" width="12.140625" style="976" customWidth="1"/>
    <col min="4363" max="4363" width="16.140625" style="976" customWidth="1"/>
    <col min="4364" max="4609" width="9.140625" style="976"/>
    <col min="4610" max="4610" width="55.5703125" style="976" customWidth="1"/>
    <col min="4611" max="4611" width="12.5703125" style="976" bestFit="1" customWidth="1"/>
    <col min="4612" max="4612" width="13.42578125" style="976" customWidth="1"/>
    <col min="4613" max="4613" width="16.7109375" style="976" customWidth="1"/>
    <col min="4614" max="4614" width="16.28515625" style="976" customWidth="1"/>
    <col min="4615" max="4615" width="10.7109375" style="976" customWidth="1"/>
    <col min="4616" max="4616" width="12.85546875" style="976" customWidth="1"/>
    <col min="4617" max="4617" width="18.42578125" style="976" customWidth="1"/>
    <col min="4618" max="4618" width="12.140625" style="976" customWidth="1"/>
    <col min="4619" max="4619" width="16.140625" style="976" customWidth="1"/>
    <col min="4620" max="4865" width="9.140625" style="976"/>
    <col min="4866" max="4866" width="55.5703125" style="976" customWidth="1"/>
    <col min="4867" max="4867" width="12.5703125" style="976" bestFit="1" customWidth="1"/>
    <col min="4868" max="4868" width="13.42578125" style="976" customWidth="1"/>
    <col min="4869" max="4869" width="16.7109375" style="976" customWidth="1"/>
    <col min="4870" max="4870" width="16.28515625" style="976" customWidth="1"/>
    <col min="4871" max="4871" width="10.7109375" style="976" customWidth="1"/>
    <col min="4872" max="4872" width="12.85546875" style="976" customWidth="1"/>
    <col min="4873" max="4873" width="18.42578125" style="976" customWidth="1"/>
    <col min="4874" max="4874" width="12.140625" style="976" customWidth="1"/>
    <col min="4875" max="4875" width="16.140625" style="976" customWidth="1"/>
    <col min="4876" max="5121" width="9.140625" style="976"/>
    <col min="5122" max="5122" width="55.5703125" style="976" customWidth="1"/>
    <col min="5123" max="5123" width="12.5703125" style="976" bestFit="1" customWidth="1"/>
    <col min="5124" max="5124" width="13.42578125" style="976" customWidth="1"/>
    <col min="5125" max="5125" width="16.7109375" style="976" customWidth="1"/>
    <col min="5126" max="5126" width="16.28515625" style="976" customWidth="1"/>
    <col min="5127" max="5127" width="10.7109375" style="976" customWidth="1"/>
    <col min="5128" max="5128" width="12.85546875" style="976" customWidth="1"/>
    <col min="5129" max="5129" width="18.42578125" style="976" customWidth="1"/>
    <col min="5130" max="5130" width="12.140625" style="976" customWidth="1"/>
    <col min="5131" max="5131" width="16.140625" style="976" customWidth="1"/>
    <col min="5132" max="5377" width="9.140625" style="976"/>
    <col min="5378" max="5378" width="55.5703125" style="976" customWidth="1"/>
    <col min="5379" max="5379" width="12.5703125" style="976" bestFit="1" customWidth="1"/>
    <col min="5380" max="5380" width="13.42578125" style="976" customWidth="1"/>
    <col min="5381" max="5381" width="16.7109375" style="976" customWidth="1"/>
    <col min="5382" max="5382" width="16.28515625" style="976" customWidth="1"/>
    <col min="5383" max="5383" width="10.7109375" style="976" customWidth="1"/>
    <col min="5384" max="5384" width="12.85546875" style="976" customWidth="1"/>
    <col min="5385" max="5385" width="18.42578125" style="976" customWidth="1"/>
    <col min="5386" max="5386" width="12.140625" style="976" customWidth="1"/>
    <col min="5387" max="5387" width="16.140625" style="976" customWidth="1"/>
    <col min="5388" max="5633" width="9.140625" style="976"/>
    <col min="5634" max="5634" width="55.5703125" style="976" customWidth="1"/>
    <col min="5635" max="5635" width="12.5703125" style="976" bestFit="1" customWidth="1"/>
    <col min="5636" max="5636" width="13.42578125" style="976" customWidth="1"/>
    <col min="5637" max="5637" width="16.7109375" style="976" customWidth="1"/>
    <col min="5638" max="5638" width="16.28515625" style="976" customWidth="1"/>
    <col min="5639" max="5639" width="10.7109375" style="976" customWidth="1"/>
    <col min="5640" max="5640" width="12.85546875" style="976" customWidth="1"/>
    <col min="5641" max="5641" width="18.42578125" style="976" customWidth="1"/>
    <col min="5642" max="5642" width="12.140625" style="976" customWidth="1"/>
    <col min="5643" max="5643" width="16.140625" style="976" customWidth="1"/>
    <col min="5644" max="5889" width="9.140625" style="976"/>
    <col min="5890" max="5890" width="55.5703125" style="976" customWidth="1"/>
    <col min="5891" max="5891" width="12.5703125" style="976" bestFit="1" customWidth="1"/>
    <col min="5892" max="5892" width="13.42578125" style="976" customWidth="1"/>
    <col min="5893" max="5893" width="16.7109375" style="976" customWidth="1"/>
    <col min="5894" max="5894" width="16.28515625" style="976" customWidth="1"/>
    <col min="5895" max="5895" width="10.7109375" style="976" customWidth="1"/>
    <col min="5896" max="5896" width="12.85546875" style="976" customWidth="1"/>
    <col min="5897" max="5897" width="18.42578125" style="976" customWidth="1"/>
    <col min="5898" max="5898" width="12.140625" style="976" customWidth="1"/>
    <col min="5899" max="5899" width="16.140625" style="976" customWidth="1"/>
    <col min="5900" max="6145" width="9.140625" style="976"/>
    <col min="6146" max="6146" width="55.5703125" style="976" customWidth="1"/>
    <col min="6147" max="6147" width="12.5703125" style="976" bestFit="1" customWidth="1"/>
    <col min="6148" max="6148" width="13.42578125" style="976" customWidth="1"/>
    <col min="6149" max="6149" width="16.7109375" style="976" customWidth="1"/>
    <col min="6150" max="6150" width="16.28515625" style="976" customWidth="1"/>
    <col min="6151" max="6151" width="10.7109375" style="976" customWidth="1"/>
    <col min="6152" max="6152" width="12.85546875" style="976" customWidth="1"/>
    <col min="6153" max="6153" width="18.42578125" style="976" customWidth="1"/>
    <col min="6154" max="6154" width="12.140625" style="976" customWidth="1"/>
    <col min="6155" max="6155" width="16.140625" style="976" customWidth="1"/>
    <col min="6156" max="6401" width="9.140625" style="976"/>
    <col min="6402" max="6402" width="55.5703125" style="976" customWidth="1"/>
    <col min="6403" max="6403" width="12.5703125" style="976" bestFit="1" customWidth="1"/>
    <col min="6404" max="6404" width="13.42578125" style="976" customWidth="1"/>
    <col min="6405" max="6405" width="16.7109375" style="976" customWidth="1"/>
    <col min="6406" max="6406" width="16.28515625" style="976" customWidth="1"/>
    <col min="6407" max="6407" width="10.7109375" style="976" customWidth="1"/>
    <col min="6408" max="6408" width="12.85546875" style="976" customWidth="1"/>
    <col min="6409" max="6409" width="18.42578125" style="976" customWidth="1"/>
    <col min="6410" max="6410" width="12.140625" style="976" customWidth="1"/>
    <col min="6411" max="6411" width="16.140625" style="976" customWidth="1"/>
    <col min="6412" max="6657" width="9.140625" style="976"/>
    <col min="6658" max="6658" width="55.5703125" style="976" customWidth="1"/>
    <col min="6659" max="6659" width="12.5703125" style="976" bestFit="1" customWidth="1"/>
    <col min="6660" max="6660" width="13.42578125" style="976" customWidth="1"/>
    <col min="6661" max="6661" width="16.7109375" style="976" customWidth="1"/>
    <col min="6662" max="6662" width="16.28515625" style="976" customWidth="1"/>
    <col min="6663" max="6663" width="10.7109375" style="976" customWidth="1"/>
    <col min="6664" max="6664" width="12.85546875" style="976" customWidth="1"/>
    <col min="6665" max="6665" width="18.42578125" style="976" customWidth="1"/>
    <col min="6666" max="6666" width="12.140625" style="976" customWidth="1"/>
    <col min="6667" max="6667" width="16.140625" style="976" customWidth="1"/>
    <col min="6668" max="6913" width="9.140625" style="976"/>
    <col min="6914" max="6914" width="55.5703125" style="976" customWidth="1"/>
    <col min="6915" max="6915" width="12.5703125" style="976" bestFit="1" customWidth="1"/>
    <col min="6916" max="6916" width="13.42578125" style="976" customWidth="1"/>
    <col min="6917" max="6917" width="16.7109375" style="976" customWidth="1"/>
    <col min="6918" max="6918" width="16.28515625" style="976" customWidth="1"/>
    <col min="6919" max="6919" width="10.7109375" style="976" customWidth="1"/>
    <col min="6920" max="6920" width="12.85546875" style="976" customWidth="1"/>
    <col min="6921" max="6921" width="18.42578125" style="976" customWidth="1"/>
    <col min="6922" max="6922" width="12.140625" style="976" customWidth="1"/>
    <col min="6923" max="6923" width="16.140625" style="976" customWidth="1"/>
    <col min="6924" max="7169" width="9.140625" style="976"/>
    <col min="7170" max="7170" width="55.5703125" style="976" customWidth="1"/>
    <col min="7171" max="7171" width="12.5703125" style="976" bestFit="1" customWidth="1"/>
    <col min="7172" max="7172" width="13.42578125" style="976" customWidth="1"/>
    <col min="7173" max="7173" width="16.7109375" style="976" customWidth="1"/>
    <col min="7174" max="7174" width="16.28515625" style="976" customWidth="1"/>
    <col min="7175" max="7175" width="10.7109375" style="976" customWidth="1"/>
    <col min="7176" max="7176" width="12.85546875" style="976" customWidth="1"/>
    <col min="7177" max="7177" width="18.42578125" style="976" customWidth="1"/>
    <col min="7178" max="7178" width="12.140625" style="976" customWidth="1"/>
    <col min="7179" max="7179" width="16.140625" style="976" customWidth="1"/>
    <col min="7180" max="7425" width="9.140625" style="976"/>
    <col min="7426" max="7426" width="55.5703125" style="976" customWidth="1"/>
    <col min="7427" max="7427" width="12.5703125" style="976" bestFit="1" customWidth="1"/>
    <col min="7428" max="7428" width="13.42578125" style="976" customWidth="1"/>
    <col min="7429" max="7429" width="16.7109375" style="976" customWidth="1"/>
    <col min="7430" max="7430" width="16.28515625" style="976" customWidth="1"/>
    <col min="7431" max="7431" width="10.7109375" style="976" customWidth="1"/>
    <col min="7432" max="7432" width="12.85546875" style="976" customWidth="1"/>
    <col min="7433" max="7433" width="18.42578125" style="976" customWidth="1"/>
    <col min="7434" max="7434" width="12.140625" style="976" customWidth="1"/>
    <col min="7435" max="7435" width="16.140625" style="976" customWidth="1"/>
    <col min="7436" max="7681" width="9.140625" style="976"/>
    <col min="7682" max="7682" width="55.5703125" style="976" customWidth="1"/>
    <col min="7683" max="7683" width="12.5703125" style="976" bestFit="1" customWidth="1"/>
    <col min="7684" max="7684" width="13.42578125" style="976" customWidth="1"/>
    <col min="7685" max="7685" width="16.7109375" style="976" customWidth="1"/>
    <col min="7686" max="7686" width="16.28515625" style="976" customWidth="1"/>
    <col min="7687" max="7687" width="10.7109375" style="976" customWidth="1"/>
    <col min="7688" max="7688" width="12.85546875" style="976" customWidth="1"/>
    <col min="7689" max="7689" width="18.42578125" style="976" customWidth="1"/>
    <col min="7690" max="7690" width="12.140625" style="976" customWidth="1"/>
    <col min="7691" max="7691" width="16.140625" style="976" customWidth="1"/>
    <col min="7692" max="7937" width="9.140625" style="976"/>
    <col min="7938" max="7938" width="55.5703125" style="976" customWidth="1"/>
    <col min="7939" max="7939" width="12.5703125" style="976" bestFit="1" customWidth="1"/>
    <col min="7940" max="7940" width="13.42578125" style="976" customWidth="1"/>
    <col min="7941" max="7941" width="16.7109375" style="976" customWidth="1"/>
    <col min="7942" max="7942" width="16.28515625" style="976" customWidth="1"/>
    <col min="7943" max="7943" width="10.7109375" style="976" customWidth="1"/>
    <col min="7944" max="7944" width="12.85546875" style="976" customWidth="1"/>
    <col min="7945" max="7945" width="18.42578125" style="976" customWidth="1"/>
    <col min="7946" max="7946" width="12.140625" style="976" customWidth="1"/>
    <col min="7947" max="7947" width="16.140625" style="976" customWidth="1"/>
    <col min="7948" max="8193" width="9.140625" style="976"/>
    <col min="8194" max="8194" width="55.5703125" style="976" customWidth="1"/>
    <col min="8195" max="8195" width="12.5703125" style="976" bestFit="1" customWidth="1"/>
    <col min="8196" max="8196" width="13.42578125" style="976" customWidth="1"/>
    <col min="8197" max="8197" width="16.7109375" style="976" customWidth="1"/>
    <col min="8198" max="8198" width="16.28515625" style="976" customWidth="1"/>
    <col min="8199" max="8199" width="10.7109375" style="976" customWidth="1"/>
    <col min="8200" max="8200" width="12.85546875" style="976" customWidth="1"/>
    <col min="8201" max="8201" width="18.42578125" style="976" customWidth="1"/>
    <col min="8202" max="8202" width="12.140625" style="976" customWidth="1"/>
    <col min="8203" max="8203" width="16.140625" style="976" customWidth="1"/>
    <col min="8204" max="8449" width="9.140625" style="976"/>
    <col min="8450" max="8450" width="55.5703125" style="976" customWidth="1"/>
    <col min="8451" max="8451" width="12.5703125" style="976" bestFit="1" customWidth="1"/>
    <col min="8452" max="8452" width="13.42578125" style="976" customWidth="1"/>
    <col min="8453" max="8453" width="16.7109375" style="976" customWidth="1"/>
    <col min="8454" max="8454" width="16.28515625" style="976" customWidth="1"/>
    <col min="8455" max="8455" width="10.7109375" style="976" customWidth="1"/>
    <col min="8456" max="8456" width="12.85546875" style="976" customWidth="1"/>
    <col min="8457" max="8457" width="18.42578125" style="976" customWidth="1"/>
    <col min="8458" max="8458" width="12.140625" style="976" customWidth="1"/>
    <col min="8459" max="8459" width="16.140625" style="976" customWidth="1"/>
    <col min="8460" max="8705" width="9.140625" style="976"/>
    <col min="8706" max="8706" width="55.5703125" style="976" customWidth="1"/>
    <col min="8707" max="8707" width="12.5703125" style="976" bestFit="1" customWidth="1"/>
    <col min="8708" max="8708" width="13.42578125" style="976" customWidth="1"/>
    <col min="8709" max="8709" width="16.7109375" style="976" customWidth="1"/>
    <col min="8710" max="8710" width="16.28515625" style="976" customWidth="1"/>
    <col min="8711" max="8711" width="10.7109375" style="976" customWidth="1"/>
    <col min="8712" max="8712" width="12.85546875" style="976" customWidth="1"/>
    <col min="8713" max="8713" width="18.42578125" style="976" customWidth="1"/>
    <col min="8714" max="8714" width="12.140625" style="976" customWidth="1"/>
    <col min="8715" max="8715" width="16.140625" style="976" customWidth="1"/>
    <col min="8716" max="8961" width="9.140625" style="976"/>
    <col min="8962" max="8962" width="55.5703125" style="976" customWidth="1"/>
    <col min="8963" max="8963" width="12.5703125" style="976" bestFit="1" customWidth="1"/>
    <col min="8964" max="8964" width="13.42578125" style="976" customWidth="1"/>
    <col min="8965" max="8965" width="16.7109375" style="976" customWidth="1"/>
    <col min="8966" max="8966" width="16.28515625" style="976" customWidth="1"/>
    <col min="8967" max="8967" width="10.7109375" style="976" customWidth="1"/>
    <col min="8968" max="8968" width="12.85546875" style="976" customWidth="1"/>
    <col min="8969" max="8969" width="18.42578125" style="976" customWidth="1"/>
    <col min="8970" max="8970" width="12.140625" style="976" customWidth="1"/>
    <col min="8971" max="8971" width="16.140625" style="976" customWidth="1"/>
    <col min="8972" max="9217" width="9.140625" style="976"/>
    <col min="9218" max="9218" width="55.5703125" style="976" customWidth="1"/>
    <col min="9219" max="9219" width="12.5703125" style="976" bestFit="1" customWidth="1"/>
    <col min="9220" max="9220" width="13.42578125" style="976" customWidth="1"/>
    <col min="9221" max="9221" width="16.7109375" style="976" customWidth="1"/>
    <col min="9222" max="9222" width="16.28515625" style="976" customWidth="1"/>
    <col min="9223" max="9223" width="10.7109375" style="976" customWidth="1"/>
    <col min="9224" max="9224" width="12.85546875" style="976" customWidth="1"/>
    <col min="9225" max="9225" width="18.42578125" style="976" customWidth="1"/>
    <col min="9226" max="9226" width="12.140625" style="976" customWidth="1"/>
    <col min="9227" max="9227" width="16.140625" style="976" customWidth="1"/>
    <col min="9228" max="9473" width="9.140625" style="976"/>
    <col min="9474" max="9474" width="55.5703125" style="976" customWidth="1"/>
    <col min="9475" max="9475" width="12.5703125" style="976" bestFit="1" customWidth="1"/>
    <col min="9476" max="9476" width="13.42578125" style="976" customWidth="1"/>
    <col min="9477" max="9477" width="16.7109375" style="976" customWidth="1"/>
    <col min="9478" max="9478" width="16.28515625" style="976" customWidth="1"/>
    <col min="9479" max="9479" width="10.7109375" style="976" customWidth="1"/>
    <col min="9480" max="9480" width="12.85546875" style="976" customWidth="1"/>
    <col min="9481" max="9481" width="18.42578125" style="976" customWidth="1"/>
    <col min="9482" max="9482" width="12.140625" style="976" customWidth="1"/>
    <col min="9483" max="9483" width="16.140625" style="976" customWidth="1"/>
    <col min="9484" max="9729" width="9.140625" style="976"/>
    <col min="9730" max="9730" width="55.5703125" style="976" customWidth="1"/>
    <col min="9731" max="9731" width="12.5703125" style="976" bestFit="1" customWidth="1"/>
    <col min="9732" max="9732" width="13.42578125" style="976" customWidth="1"/>
    <col min="9733" max="9733" width="16.7109375" style="976" customWidth="1"/>
    <col min="9734" max="9734" width="16.28515625" style="976" customWidth="1"/>
    <col min="9735" max="9735" width="10.7109375" style="976" customWidth="1"/>
    <col min="9736" max="9736" width="12.85546875" style="976" customWidth="1"/>
    <col min="9737" max="9737" width="18.42578125" style="976" customWidth="1"/>
    <col min="9738" max="9738" width="12.140625" style="976" customWidth="1"/>
    <col min="9739" max="9739" width="16.140625" style="976" customWidth="1"/>
    <col min="9740" max="9985" width="9.140625" style="976"/>
    <col min="9986" max="9986" width="55.5703125" style="976" customWidth="1"/>
    <col min="9987" max="9987" width="12.5703125" style="976" bestFit="1" customWidth="1"/>
    <col min="9988" max="9988" width="13.42578125" style="976" customWidth="1"/>
    <col min="9989" max="9989" width="16.7109375" style="976" customWidth="1"/>
    <col min="9990" max="9990" width="16.28515625" style="976" customWidth="1"/>
    <col min="9991" max="9991" width="10.7109375" style="976" customWidth="1"/>
    <col min="9992" max="9992" width="12.85546875" style="976" customWidth="1"/>
    <col min="9993" max="9993" width="18.42578125" style="976" customWidth="1"/>
    <col min="9994" max="9994" width="12.140625" style="976" customWidth="1"/>
    <col min="9995" max="9995" width="16.140625" style="976" customWidth="1"/>
    <col min="9996" max="10241" width="9.140625" style="976"/>
    <col min="10242" max="10242" width="55.5703125" style="976" customWidth="1"/>
    <col min="10243" max="10243" width="12.5703125" style="976" bestFit="1" customWidth="1"/>
    <col min="10244" max="10244" width="13.42578125" style="976" customWidth="1"/>
    <col min="10245" max="10245" width="16.7109375" style="976" customWidth="1"/>
    <col min="10246" max="10246" width="16.28515625" style="976" customWidth="1"/>
    <col min="10247" max="10247" width="10.7109375" style="976" customWidth="1"/>
    <col min="10248" max="10248" width="12.85546875" style="976" customWidth="1"/>
    <col min="10249" max="10249" width="18.42578125" style="976" customWidth="1"/>
    <col min="10250" max="10250" width="12.140625" style="976" customWidth="1"/>
    <col min="10251" max="10251" width="16.140625" style="976" customWidth="1"/>
    <col min="10252" max="10497" width="9.140625" style="976"/>
    <col min="10498" max="10498" width="55.5703125" style="976" customWidth="1"/>
    <col min="10499" max="10499" width="12.5703125" style="976" bestFit="1" customWidth="1"/>
    <col min="10500" max="10500" width="13.42578125" style="976" customWidth="1"/>
    <col min="10501" max="10501" width="16.7109375" style="976" customWidth="1"/>
    <col min="10502" max="10502" width="16.28515625" style="976" customWidth="1"/>
    <col min="10503" max="10503" width="10.7109375" style="976" customWidth="1"/>
    <col min="10504" max="10504" width="12.85546875" style="976" customWidth="1"/>
    <col min="10505" max="10505" width="18.42578125" style="976" customWidth="1"/>
    <col min="10506" max="10506" width="12.140625" style="976" customWidth="1"/>
    <col min="10507" max="10507" width="16.140625" style="976" customWidth="1"/>
    <col min="10508" max="10753" width="9.140625" style="976"/>
    <col min="10754" max="10754" width="55.5703125" style="976" customWidth="1"/>
    <col min="10755" max="10755" width="12.5703125" style="976" bestFit="1" customWidth="1"/>
    <col min="10756" max="10756" width="13.42578125" style="976" customWidth="1"/>
    <col min="10757" max="10757" width="16.7109375" style="976" customWidth="1"/>
    <col min="10758" max="10758" width="16.28515625" style="976" customWidth="1"/>
    <col min="10759" max="10759" width="10.7109375" style="976" customWidth="1"/>
    <col min="10760" max="10760" width="12.85546875" style="976" customWidth="1"/>
    <col min="10761" max="10761" width="18.42578125" style="976" customWidth="1"/>
    <col min="10762" max="10762" width="12.140625" style="976" customWidth="1"/>
    <col min="10763" max="10763" width="16.140625" style="976" customWidth="1"/>
    <col min="10764" max="11009" width="9.140625" style="976"/>
    <col min="11010" max="11010" width="55.5703125" style="976" customWidth="1"/>
    <col min="11011" max="11011" width="12.5703125" style="976" bestFit="1" customWidth="1"/>
    <col min="11012" max="11012" width="13.42578125" style="976" customWidth="1"/>
    <col min="11013" max="11013" width="16.7109375" style="976" customWidth="1"/>
    <col min="11014" max="11014" width="16.28515625" style="976" customWidth="1"/>
    <col min="11015" max="11015" width="10.7109375" style="976" customWidth="1"/>
    <col min="11016" max="11016" width="12.85546875" style="976" customWidth="1"/>
    <col min="11017" max="11017" width="18.42578125" style="976" customWidth="1"/>
    <col min="11018" max="11018" width="12.140625" style="976" customWidth="1"/>
    <col min="11019" max="11019" width="16.140625" style="976" customWidth="1"/>
    <col min="11020" max="11265" width="9.140625" style="976"/>
    <col min="11266" max="11266" width="55.5703125" style="976" customWidth="1"/>
    <col min="11267" max="11267" width="12.5703125" style="976" bestFit="1" customWidth="1"/>
    <col min="11268" max="11268" width="13.42578125" style="976" customWidth="1"/>
    <col min="11269" max="11269" width="16.7109375" style="976" customWidth="1"/>
    <col min="11270" max="11270" width="16.28515625" style="976" customWidth="1"/>
    <col min="11271" max="11271" width="10.7109375" style="976" customWidth="1"/>
    <col min="11272" max="11272" width="12.85546875" style="976" customWidth="1"/>
    <col min="11273" max="11273" width="18.42578125" style="976" customWidth="1"/>
    <col min="11274" max="11274" width="12.140625" style="976" customWidth="1"/>
    <col min="11275" max="11275" width="16.140625" style="976" customWidth="1"/>
    <col min="11276" max="11521" width="9.140625" style="976"/>
    <col min="11522" max="11522" width="55.5703125" style="976" customWidth="1"/>
    <col min="11523" max="11523" width="12.5703125" style="976" bestFit="1" customWidth="1"/>
    <col min="11524" max="11524" width="13.42578125" style="976" customWidth="1"/>
    <col min="11525" max="11525" width="16.7109375" style="976" customWidth="1"/>
    <col min="11526" max="11526" width="16.28515625" style="976" customWidth="1"/>
    <col min="11527" max="11527" width="10.7109375" style="976" customWidth="1"/>
    <col min="11528" max="11528" width="12.85546875" style="976" customWidth="1"/>
    <col min="11529" max="11529" width="18.42578125" style="976" customWidth="1"/>
    <col min="11530" max="11530" width="12.140625" style="976" customWidth="1"/>
    <col min="11531" max="11531" width="16.140625" style="976" customWidth="1"/>
    <col min="11532" max="11777" width="9.140625" style="976"/>
    <col min="11778" max="11778" width="55.5703125" style="976" customWidth="1"/>
    <col min="11779" max="11779" width="12.5703125" style="976" bestFit="1" customWidth="1"/>
    <col min="11780" max="11780" width="13.42578125" style="976" customWidth="1"/>
    <col min="11781" max="11781" width="16.7109375" style="976" customWidth="1"/>
    <col min="11782" max="11782" width="16.28515625" style="976" customWidth="1"/>
    <col min="11783" max="11783" width="10.7109375" style="976" customWidth="1"/>
    <col min="11784" max="11784" width="12.85546875" style="976" customWidth="1"/>
    <col min="11785" max="11785" width="18.42578125" style="976" customWidth="1"/>
    <col min="11786" max="11786" width="12.140625" style="976" customWidth="1"/>
    <col min="11787" max="11787" width="16.140625" style="976" customWidth="1"/>
    <col min="11788" max="12033" width="9.140625" style="976"/>
    <col min="12034" max="12034" width="55.5703125" style="976" customWidth="1"/>
    <col min="12035" max="12035" width="12.5703125" style="976" bestFit="1" customWidth="1"/>
    <col min="12036" max="12036" width="13.42578125" style="976" customWidth="1"/>
    <col min="12037" max="12037" width="16.7109375" style="976" customWidth="1"/>
    <col min="12038" max="12038" width="16.28515625" style="976" customWidth="1"/>
    <col min="12039" max="12039" width="10.7109375" style="976" customWidth="1"/>
    <col min="12040" max="12040" width="12.85546875" style="976" customWidth="1"/>
    <col min="12041" max="12041" width="18.42578125" style="976" customWidth="1"/>
    <col min="12042" max="12042" width="12.140625" style="976" customWidth="1"/>
    <col min="12043" max="12043" width="16.140625" style="976" customWidth="1"/>
    <col min="12044" max="12289" width="9.140625" style="976"/>
    <col min="12290" max="12290" width="55.5703125" style="976" customWidth="1"/>
    <col min="12291" max="12291" width="12.5703125" style="976" bestFit="1" customWidth="1"/>
    <col min="12292" max="12292" width="13.42578125" style="976" customWidth="1"/>
    <col min="12293" max="12293" width="16.7109375" style="976" customWidth="1"/>
    <col min="12294" max="12294" width="16.28515625" style="976" customWidth="1"/>
    <col min="12295" max="12295" width="10.7109375" style="976" customWidth="1"/>
    <col min="12296" max="12296" width="12.85546875" style="976" customWidth="1"/>
    <col min="12297" max="12297" width="18.42578125" style="976" customWidth="1"/>
    <col min="12298" max="12298" width="12.140625" style="976" customWidth="1"/>
    <col min="12299" max="12299" width="16.140625" style="976" customWidth="1"/>
    <col min="12300" max="12545" width="9.140625" style="976"/>
    <col min="12546" max="12546" width="55.5703125" style="976" customWidth="1"/>
    <col min="12547" max="12547" width="12.5703125" style="976" bestFit="1" customWidth="1"/>
    <col min="12548" max="12548" width="13.42578125" style="976" customWidth="1"/>
    <col min="12549" max="12549" width="16.7109375" style="976" customWidth="1"/>
    <col min="12550" max="12550" width="16.28515625" style="976" customWidth="1"/>
    <col min="12551" max="12551" width="10.7109375" style="976" customWidth="1"/>
    <col min="12552" max="12552" width="12.85546875" style="976" customWidth="1"/>
    <col min="12553" max="12553" width="18.42578125" style="976" customWidth="1"/>
    <col min="12554" max="12554" width="12.140625" style="976" customWidth="1"/>
    <col min="12555" max="12555" width="16.140625" style="976" customWidth="1"/>
    <col min="12556" max="12801" width="9.140625" style="976"/>
    <col min="12802" max="12802" width="55.5703125" style="976" customWidth="1"/>
    <col min="12803" max="12803" width="12.5703125" style="976" bestFit="1" customWidth="1"/>
    <col min="12804" max="12804" width="13.42578125" style="976" customWidth="1"/>
    <col min="12805" max="12805" width="16.7109375" style="976" customWidth="1"/>
    <col min="12806" max="12806" width="16.28515625" style="976" customWidth="1"/>
    <col min="12807" max="12807" width="10.7109375" style="976" customWidth="1"/>
    <col min="12808" max="12808" width="12.85546875" style="976" customWidth="1"/>
    <col min="12809" max="12809" width="18.42578125" style="976" customWidth="1"/>
    <col min="12810" max="12810" width="12.140625" style="976" customWidth="1"/>
    <col min="12811" max="12811" width="16.140625" style="976" customWidth="1"/>
    <col min="12812" max="13057" width="9.140625" style="976"/>
    <col min="13058" max="13058" width="55.5703125" style="976" customWidth="1"/>
    <col min="13059" max="13059" width="12.5703125" style="976" bestFit="1" customWidth="1"/>
    <col min="13060" max="13060" width="13.42578125" style="976" customWidth="1"/>
    <col min="13061" max="13061" width="16.7109375" style="976" customWidth="1"/>
    <col min="13062" max="13062" width="16.28515625" style="976" customWidth="1"/>
    <col min="13063" max="13063" width="10.7109375" style="976" customWidth="1"/>
    <col min="13064" max="13064" width="12.85546875" style="976" customWidth="1"/>
    <col min="13065" max="13065" width="18.42578125" style="976" customWidth="1"/>
    <col min="13066" max="13066" width="12.140625" style="976" customWidth="1"/>
    <col min="13067" max="13067" width="16.140625" style="976" customWidth="1"/>
    <col min="13068" max="13313" width="9.140625" style="976"/>
    <col min="13314" max="13314" width="55.5703125" style="976" customWidth="1"/>
    <col min="13315" max="13315" width="12.5703125" style="976" bestFit="1" customWidth="1"/>
    <col min="13316" max="13316" width="13.42578125" style="976" customWidth="1"/>
    <col min="13317" max="13317" width="16.7109375" style="976" customWidth="1"/>
    <col min="13318" max="13318" width="16.28515625" style="976" customWidth="1"/>
    <col min="13319" max="13319" width="10.7109375" style="976" customWidth="1"/>
    <col min="13320" max="13320" width="12.85546875" style="976" customWidth="1"/>
    <col min="13321" max="13321" width="18.42578125" style="976" customWidth="1"/>
    <col min="13322" max="13322" width="12.140625" style="976" customWidth="1"/>
    <col min="13323" max="13323" width="16.140625" style="976" customWidth="1"/>
    <col min="13324" max="13569" width="9.140625" style="976"/>
    <col min="13570" max="13570" width="55.5703125" style="976" customWidth="1"/>
    <col min="13571" max="13571" width="12.5703125" style="976" bestFit="1" customWidth="1"/>
    <col min="13572" max="13572" width="13.42578125" style="976" customWidth="1"/>
    <col min="13573" max="13573" width="16.7109375" style="976" customWidth="1"/>
    <col min="13574" max="13574" width="16.28515625" style="976" customWidth="1"/>
    <col min="13575" max="13575" width="10.7109375" style="976" customWidth="1"/>
    <col min="13576" max="13576" width="12.85546875" style="976" customWidth="1"/>
    <col min="13577" max="13577" width="18.42578125" style="976" customWidth="1"/>
    <col min="13578" max="13578" width="12.140625" style="976" customWidth="1"/>
    <col min="13579" max="13579" width="16.140625" style="976" customWidth="1"/>
    <col min="13580" max="13825" width="9.140625" style="976"/>
    <col min="13826" max="13826" width="55.5703125" style="976" customWidth="1"/>
    <col min="13827" max="13827" width="12.5703125" style="976" bestFit="1" customWidth="1"/>
    <col min="13828" max="13828" width="13.42578125" style="976" customWidth="1"/>
    <col min="13829" max="13829" width="16.7109375" style="976" customWidth="1"/>
    <col min="13830" max="13830" width="16.28515625" style="976" customWidth="1"/>
    <col min="13831" max="13831" width="10.7109375" style="976" customWidth="1"/>
    <col min="13832" max="13832" width="12.85546875" style="976" customWidth="1"/>
    <col min="13833" max="13833" width="18.42578125" style="976" customWidth="1"/>
    <col min="13834" max="13834" width="12.140625" style="976" customWidth="1"/>
    <col min="13835" max="13835" width="16.140625" style="976" customWidth="1"/>
    <col min="13836" max="14081" width="9.140625" style="976"/>
    <col min="14082" max="14082" width="55.5703125" style="976" customWidth="1"/>
    <col min="14083" max="14083" width="12.5703125" style="976" bestFit="1" customWidth="1"/>
    <col min="14084" max="14084" width="13.42578125" style="976" customWidth="1"/>
    <col min="14085" max="14085" width="16.7109375" style="976" customWidth="1"/>
    <col min="14086" max="14086" width="16.28515625" style="976" customWidth="1"/>
    <col min="14087" max="14087" width="10.7109375" style="976" customWidth="1"/>
    <col min="14088" max="14088" width="12.85546875" style="976" customWidth="1"/>
    <col min="14089" max="14089" width="18.42578125" style="976" customWidth="1"/>
    <col min="14090" max="14090" width="12.140625" style="976" customWidth="1"/>
    <col min="14091" max="14091" width="16.140625" style="976" customWidth="1"/>
    <col min="14092" max="14337" width="9.140625" style="976"/>
    <col min="14338" max="14338" width="55.5703125" style="976" customWidth="1"/>
    <col min="14339" max="14339" width="12.5703125" style="976" bestFit="1" customWidth="1"/>
    <col min="14340" max="14340" width="13.42578125" style="976" customWidth="1"/>
    <col min="14341" max="14341" width="16.7109375" style="976" customWidth="1"/>
    <col min="14342" max="14342" width="16.28515625" style="976" customWidth="1"/>
    <col min="14343" max="14343" width="10.7109375" style="976" customWidth="1"/>
    <col min="14344" max="14344" width="12.85546875" style="976" customWidth="1"/>
    <col min="14345" max="14345" width="18.42578125" style="976" customWidth="1"/>
    <col min="14346" max="14346" width="12.140625" style="976" customWidth="1"/>
    <col min="14347" max="14347" width="16.140625" style="976" customWidth="1"/>
    <col min="14348" max="14593" width="9.140625" style="976"/>
    <col min="14594" max="14594" width="55.5703125" style="976" customWidth="1"/>
    <col min="14595" max="14595" width="12.5703125" style="976" bestFit="1" customWidth="1"/>
    <col min="14596" max="14596" width="13.42578125" style="976" customWidth="1"/>
    <col min="14597" max="14597" width="16.7109375" style="976" customWidth="1"/>
    <col min="14598" max="14598" width="16.28515625" style="976" customWidth="1"/>
    <col min="14599" max="14599" width="10.7109375" style="976" customWidth="1"/>
    <col min="14600" max="14600" width="12.85546875" style="976" customWidth="1"/>
    <col min="14601" max="14601" width="18.42578125" style="976" customWidth="1"/>
    <col min="14602" max="14602" width="12.140625" style="976" customWidth="1"/>
    <col min="14603" max="14603" width="16.140625" style="976" customWidth="1"/>
    <col min="14604" max="14849" width="9.140625" style="976"/>
    <col min="14850" max="14850" width="55.5703125" style="976" customWidth="1"/>
    <col min="14851" max="14851" width="12.5703125" style="976" bestFit="1" customWidth="1"/>
    <col min="14852" max="14852" width="13.42578125" style="976" customWidth="1"/>
    <col min="14853" max="14853" width="16.7109375" style="976" customWidth="1"/>
    <col min="14854" max="14854" width="16.28515625" style="976" customWidth="1"/>
    <col min="14855" max="14855" width="10.7109375" style="976" customWidth="1"/>
    <col min="14856" max="14856" width="12.85546875" style="976" customWidth="1"/>
    <col min="14857" max="14857" width="18.42578125" style="976" customWidth="1"/>
    <col min="14858" max="14858" width="12.140625" style="976" customWidth="1"/>
    <col min="14859" max="14859" width="16.140625" style="976" customWidth="1"/>
    <col min="14860" max="15105" width="9.140625" style="976"/>
    <col min="15106" max="15106" width="55.5703125" style="976" customWidth="1"/>
    <col min="15107" max="15107" width="12.5703125" style="976" bestFit="1" customWidth="1"/>
    <col min="15108" max="15108" width="13.42578125" style="976" customWidth="1"/>
    <col min="15109" max="15109" width="16.7109375" style="976" customWidth="1"/>
    <col min="15110" max="15110" width="16.28515625" style="976" customWidth="1"/>
    <col min="15111" max="15111" width="10.7109375" style="976" customWidth="1"/>
    <col min="15112" max="15112" width="12.85546875" style="976" customWidth="1"/>
    <col min="15113" max="15113" width="18.42578125" style="976" customWidth="1"/>
    <col min="15114" max="15114" width="12.140625" style="976" customWidth="1"/>
    <col min="15115" max="15115" width="16.140625" style="976" customWidth="1"/>
    <col min="15116" max="15361" width="9.140625" style="976"/>
    <col min="15362" max="15362" width="55.5703125" style="976" customWidth="1"/>
    <col min="15363" max="15363" width="12.5703125" style="976" bestFit="1" customWidth="1"/>
    <col min="15364" max="15364" width="13.42578125" style="976" customWidth="1"/>
    <col min="15365" max="15365" width="16.7109375" style="976" customWidth="1"/>
    <col min="15366" max="15366" width="16.28515625" style="976" customWidth="1"/>
    <col min="15367" max="15367" width="10.7109375" style="976" customWidth="1"/>
    <col min="15368" max="15368" width="12.85546875" style="976" customWidth="1"/>
    <col min="15369" max="15369" width="18.42578125" style="976" customWidth="1"/>
    <col min="15370" max="15370" width="12.140625" style="976" customWidth="1"/>
    <col min="15371" max="15371" width="16.140625" style="976" customWidth="1"/>
    <col min="15372" max="15617" width="9.140625" style="976"/>
    <col min="15618" max="15618" width="55.5703125" style="976" customWidth="1"/>
    <col min="15619" max="15619" width="12.5703125" style="976" bestFit="1" customWidth="1"/>
    <col min="15620" max="15620" width="13.42578125" style="976" customWidth="1"/>
    <col min="15621" max="15621" width="16.7109375" style="976" customWidth="1"/>
    <col min="15622" max="15622" width="16.28515625" style="976" customWidth="1"/>
    <col min="15623" max="15623" width="10.7109375" style="976" customWidth="1"/>
    <col min="15624" max="15624" width="12.85546875" style="976" customWidth="1"/>
    <col min="15625" max="15625" width="18.42578125" style="976" customWidth="1"/>
    <col min="15626" max="15626" width="12.140625" style="976" customWidth="1"/>
    <col min="15627" max="15627" width="16.140625" style="976" customWidth="1"/>
    <col min="15628" max="15873" width="9.140625" style="976"/>
    <col min="15874" max="15874" width="55.5703125" style="976" customWidth="1"/>
    <col min="15875" max="15875" width="12.5703125" style="976" bestFit="1" customWidth="1"/>
    <col min="15876" max="15876" width="13.42578125" style="976" customWidth="1"/>
    <col min="15877" max="15877" width="16.7109375" style="976" customWidth="1"/>
    <col min="15878" max="15878" width="16.28515625" style="976" customWidth="1"/>
    <col min="15879" max="15879" width="10.7109375" style="976" customWidth="1"/>
    <col min="15880" max="15880" width="12.85546875" style="976" customWidth="1"/>
    <col min="15881" max="15881" width="18.42578125" style="976" customWidth="1"/>
    <col min="15882" max="15882" width="12.140625" style="976" customWidth="1"/>
    <col min="15883" max="15883" width="16.140625" style="976" customWidth="1"/>
    <col min="15884" max="16129" width="9.140625" style="976"/>
    <col min="16130" max="16130" width="55.5703125" style="976" customWidth="1"/>
    <col min="16131" max="16131" width="12.5703125" style="976" bestFit="1" customWidth="1"/>
    <col min="16132" max="16132" width="13.42578125" style="976" customWidth="1"/>
    <col min="16133" max="16133" width="16.7109375" style="976" customWidth="1"/>
    <col min="16134" max="16134" width="16.28515625" style="976" customWidth="1"/>
    <col min="16135" max="16135" width="10.7109375" style="976" customWidth="1"/>
    <col min="16136" max="16136" width="12.85546875" style="976" customWidth="1"/>
    <col min="16137" max="16137" width="18.42578125" style="976" customWidth="1"/>
    <col min="16138" max="16138" width="12.140625" style="976" customWidth="1"/>
    <col min="16139" max="16139" width="16.140625" style="976" customWidth="1"/>
    <col min="16140" max="16384" width="9.140625" style="976"/>
  </cols>
  <sheetData>
    <row r="1" spans="2:16">
      <c r="J1" s="1887" t="s">
        <v>695</v>
      </c>
      <c r="K1" s="1887"/>
    </row>
    <row r="2" spans="2:16">
      <c r="K2" s="1008"/>
    </row>
    <row r="3" spans="2:16">
      <c r="B3" s="1888" t="s">
        <v>696</v>
      </c>
      <c r="C3" s="1888"/>
      <c r="D3" s="1888"/>
      <c r="E3" s="1888"/>
      <c r="F3" s="1888"/>
      <c r="G3" s="1888"/>
      <c r="H3" s="1888"/>
      <c r="I3" s="1888"/>
      <c r="J3" s="1888"/>
      <c r="K3" s="1888"/>
    </row>
    <row r="4" spans="2:16" ht="15" thickBot="1"/>
    <row r="5" spans="2:16" ht="39" thickBot="1">
      <c r="B5" s="1009" t="s">
        <v>670</v>
      </c>
      <c r="C5" s="1010" t="s">
        <v>499</v>
      </c>
      <c r="D5" s="1011" t="s">
        <v>562</v>
      </c>
      <c r="E5" s="1012" t="s">
        <v>697</v>
      </c>
      <c r="F5" s="1012" t="s">
        <v>563</v>
      </c>
      <c r="G5" s="1012" t="s">
        <v>564</v>
      </c>
      <c r="H5" s="1013" t="s">
        <v>698</v>
      </c>
      <c r="I5" s="1013" t="s">
        <v>612</v>
      </c>
      <c r="J5" s="1013" t="s">
        <v>615</v>
      </c>
      <c r="K5" s="1013" t="s">
        <v>699</v>
      </c>
    </row>
    <row r="6" spans="2:16">
      <c r="B6" s="1889" t="s">
        <v>700</v>
      </c>
      <c r="C6" s="1014" t="s">
        <v>506</v>
      </c>
      <c r="D6" s="1015">
        <v>0.28558913962402255</v>
      </c>
      <c r="E6" s="1016">
        <v>2.8969616684910542E-2</v>
      </c>
      <c r="F6" s="1017">
        <v>0.11487248112389785</v>
      </c>
      <c r="G6" s="1016">
        <v>0.32128510916677744</v>
      </c>
      <c r="H6" s="1018">
        <v>5.8266249883835684E-2</v>
      </c>
      <c r="I6" s="1019">
        <v>2.4830135306276195E-2</v>
      </c>
      <c r="J6" s="1017">
        <v>2.6856217907113473E-2</v>
      </c>
      <c r="K6" s="1020">
        <v>1</v>
      </c>
    </row>
    <row r="7" spans="2:16">
      <c r="B7" s="1890"/>
      <c r="C7" s="1021" t="s">
        <v>1</v>
      </c>
      <c r="D7" s="1022">
        <v>0.28424508068622761</v>
      </c>
      <c r="E7" s="968">
        <v>2.7764748229678157E-2</v>
      </c>
      <c r="F7" s="1023">
        <v>0.11689219254130004</v>
      </c>
      <c r="G7" s="968">
        <v>0.32458950332441366</v>
      </c>
      <c r="H7" s="970">
        <v>6.1855325141582984E-2</v>
      </c>
      <c r="I7" s="968">
        <v>2.0031490950129974E-2</v>
      </c>
      <c r="J7" s="1023">
        <v>2.7459873359852074E-2</v>
      </c>
      <c r="K7" s="1024">
        <v>1</v>
      </c>
    </row>
    <row r="8" spans="2:16" ht="15" thickBot="1">
      <c r="B8" s="1891"/>
      <c r="C8" s="1025" t="s">
        <v>2</v>
      </c>
      <c r="D8" s="1026">
        <v>0.28999999999999998</v>
      </c>
      <c r="E8" s="1027">
        <v>2.7850705478792984E-2</v>
      </c>
      <c r="F8" s="1027">
        <v>0.11800244969213342</v>
      </c>
      <c r="G8" s="1027">
        <v>0.3205355922608743</v>
      </c>
      <c r="H8" s="1028">
        <v>6.1732086210173329E-2</v>
      </c>
      <c r="I8" s="1027">
        <v>1.9513458202652961E-2</v>
      </c>
      <c r="J8" s="1029">
        <v>3.3796331223438947E-2</v>
      </c>
      <c r="K8" s="1030">
        <v>1</v>
      </c>
    </row>
    <row r="9" spans="2:16">
      <c r="B9" s="1889" t="s">
        <v>675</v>
      </c>
      <c r="C9" s="1014" t="s">
        <v>506</v>
      </c>
      <c r="D9" s="1015">
        <v>0.15078392255790679</v>
      </c>
      <c r="E9" s="1016">
        <v>0.15244040375182091</v>
      </c>
      <c r="F9" s="1017">
        <v>7.1933457941673468E-2</v>
      </c>
      <c r="G9" s="1016">
        <v>7.5006214984734587E-2</v>
      </c>
      <c r="H9" s="1018">
        <v>7.4271124625613888E-2</v>
      </c>
      <c r="I9" s="1019">
        <v>0.25304488626574423</v>
      </c>
      <c r="J9" s="1017">
        <v>0.1921592050351211</v>
      </c>
      <c r="K9" s="1031">
        <v>0.10362832114171344</v>
      </c>
      <c r="N9" s="1032"/>
    </row>
    <row r="10" spans="2:16">
      <c r="B10" s="1890"/>
      <c r="C10" s="1021" t="s">
        <v>1</v>
      </c>
      <c r="D10" s="1033">
        <v>0.15193382970665512</v>
      </c>
      <c r="E10" s="968">
        <v>0.16616462463404411</v>
      </c>
      <c r="F10" s="968">
        <v>8.9071938336842876E-2</v>
      </c>
      <c r="G10" s="968">
        <v>7.9293919142862573E-2</v>
      </c>
      <c r="H10" s="970">
        <v>8.5876516046902343E-2</v>
      </c>
      <c r="I10" s="968">
        <v>0.28085763455937801</v>
      </c>
      <c r="J10" s="1023">
        <v>0.19232840460091874</v>
      </c>
      <c r="K10" s="1024">
        <v>0.10988621176474762</v>
      </c>
      <c r="N10" s="1032"/>
    </row>
    <row r="11" spans="2:16" ht="15" thickBot="1">
      <c r="B11" s="1891"/>
      <c r="C11" s="1025" t="s">
        <v>2</v>
      </c>
      <c r="D11" s="1026">
        <v>0.15579265605221174</v>
      </c>
      <c r="E11" s="1027">
        <v>0.17229009359457778</v>
      </c>
      <c r="F11" s="1027">
        <v>0.10327320879744811</v>
      </c>
      <c r="G11" s="1027">
        <v>8.1798731455454451E-2</v>
      </c>
      <c r="H11" s="1028">
        <v>8.7731542119728861E-2</v>
      </c>
      <c r="I11" s="1027">
        <v>0.29726872644218244</v>
      </c>
      <c r="J11" s="1029">
        <v>0.18176155313895284</v>
      </c>
      <c r="K11" s="1030">
        <v>0.11738551055417479</v>
      </c>
      <c r="N11" s="1032"/>
    </row>
    <row r="12" spans="2:16">
      <c r="B12" s="1889" t="s">
        <v>701</v>
      </c>
      <c r="C12" s="1014" t="s">
        <v>506</v>
      </c>
      <c r="D12" s="1015">
        <v>0.19299000127803459</v>
      </c>
      <c r="E12" s="1016">
        <v>0.21423507421124927</v>
      </c>
      <c r="F12" s="1017">
        <v>7.3720223850203104E-2</v>
      </c>
      <c r="G12" s="1016">
        <v>9.0701047171863558E-2</v>
      </c>
      <c r="H12" s="1018">
        <v>0.10792493893923841</v>
      </c>
      <c r="I12" s="1019">
        <v>0.33945896614673277</v>
      </c>
      <c r="J12" s="1017">
        <v>0.10837347018757838</v>
      </c>
      <c r="K12" s="1031">
        <v>0.12887600927228074</v>
      </c>
      <c r="N12" s="1032"/>
      <c r="O12" s="1032"/>
      <c r="P12" s="1032"/>
    </row>
    <row r="13" spans="2:16">
      <c r="B13" s="1890"/>
      <c r="C13" s="1021" t="s">
        <v>1</v>
      </c>
      <c r="D13" s="1033">
        <v>0.19657586675633826</v>
      </c>
      <c r="E13" s="968">
        <v>0.16062232360818626</v>
      </c>
      <c r="F13" s="968">
        <v>0.12175302038804352</v>
      </c>
      <c r="G13" s="968">
        <v>9.8781314119607735E-2</v>
      </c>
      <c r="H13" s="970">
        <v>0.10176656417781227</v>
      </c>
      <c r="I13" s="968">
        <v>0.35334775885632091</v>
      </c>
      <c r="J13" s="1023">
        <v>0.35157846312824159</v>
      </c>
      <c r="K13" s="1024">
        <v>0.14716684812656486</v>
      </c>
      <c r="N13" s="1032"/>
      <c r="O13" s="1032"/>
      <c r="P13" s="1032"/>
    </row>
    <row r="14" spans="2:16" ht="15" thickBot="1">
      <c r="B14" s="1891"/>
      <c r="C14" s="1025" t="s">
        <v>2</v>
      </c>
      <c r="D14" s="1026">
        <v>0.199950580487532</v>
      </c>
      <c r="E14" s="1027">
        <v>0.15998810575423236</v>
      </c>
      <c r="F14" s="1027">
        <v>0.15502767815638127</v>
      </c>
      <c r="G14" s="1027">
        <v>9.2852187797826807E-2</v>
      </c>
      <c r="H14" s="1028">
        <v>9.8069872126773192E-2</v>
      </c>
      <c r="I14" s="1027">
        <v>0.36724319846487768</v>
      </c>
      <c r="J14" s="1029">
        <v>0.33079464858412233</v>
      </c>
      <c r="K14" s="1030">
        <v>0.15376231764233481</v>
      </c>
    </row>
    <row r="15" spans="2:16">
      <c r="B15" s="1889" t="s">
        <v>678</v>
      </c>
      <c r="C15" s="1014" t="s">
        <v>506</v>
      </c>
      <c r="D15" s="1015">
        <v>0.11076685662618532</v>
      </c>
      <c r="E15" s="1016">
        <v>0.10363141007459593</v>
      </c>
      <c r="F15" s="1017">
        <v>3.5974692676263735E-2</v>
      </c>
      <c r="G15" s="1016">
        <v>3.8632697145994106E-2</v>
      </c>
      <c r="H15" s="1018">
        <v>4.0569352350568133E-2</v>
      </c>
      <c r="I15" s="1019">
        <v>0.22496963487087754</v>
      </c>
      <c r="J15" s="1017">
        <v>0.10272243563032904</v>
      </c>
      <c r="K15" s="1031">
        <v>6.5225470275188865E-2</v>
      </c>
    </row>
    <row r="16" spans="2:16">
      <c r="B16" s="1890"/>
      <c r="C16" s="1021" t="s">
        <v>1</v>
      </c>
      <c r="D16" s="1033">
        <v>9.9967627062351627E-2</v>
      </c>
      <c r="E16" s="968">
        <v>0.13846302008715664</v>
      </c>
      <c r="F16" s="968">
        <v>4.933468381026259E-2</v>
      </c>
      <c r="G16" s="968">
        <v>4.0100307885750835E-2</v>
      </c>
      <c r="H16" s="970">
        <v>6.0626220973134401E-2</v>
      </c>
      <c r="I16" s="968">
        <v>0.2561906763881967</v>
      </c>
      <c r="J16" s="1023">
        <v>9.7188345133973536E-2</v>
      </c>
      <c r="K16" s="1024">
        <v>6.5708137576959119E-2</v>
      </c>
    </row>
    <row r="17" spans="2:256" ht="15" thickBot="1">
      <c r="B17" s="1891"/>
      <c r="C17" s="1034" t="s">
        <v>2</v>
      </c>
      <c r="D17" s="1035">
        <v>0.10220290668913497</v>
      </c>
      <c r="E17" s="1036">
        <v>0.14061438113506491</v>
      </c>
      <c r="F17" s="1036">
        <v>7.0387894924665975E-2</v>
      </c>
      <c r="G17" s="1036">
        <v>4.566165984246142E-2</v>
      </c>
      <c r="H17" s="1036">
        <v>5.7605392428357619E-2</v>
      </c>
      <c r="I17" s="1036">
        <v>0.26758492133869144</v>
      </c>
      <c r="J17" s="1037">
        <v>7.853181444281368E-2</v>
      </c>
      <c r="K17" s="1038">
        <v>7.1710896631435317E-2</v>
      </c>
    </row>
    <row r="18" spans="2:256">
      <c r="B18" s="1889" t="s">
        <v>702</v>
      </c>
      <c r="C18" s="1021" t="s">
        <v>506</v>
      </c>
      <c r="D18" s="1033">
        <v>0.16688616797858322</v>
      </c>
      <c r="E18" s="968">
        <v>7.2925827759862755E-2</v>
      </c>
      <c r="F18" s="968">
        <v>8.3260492881127607E-2</v>
      </c>
      <c r="G18" s="968">
        <v>7.9784141934034797E-2</v>
      </c>
      <c r="H18" s="970">
        <v>8.6942968739957507E-2</v>
      </c>
      <c r="I18" s="968">
        <v>0.30810461189517541</v>
      </c>
      <c r="J18" s="1023">
        <v>0.10969608038661227</v>
      </c>
      <c r="K18" s="1024">
        <v>0.11063447415357115</v>
      </c>
      <c r="M18" s="995"/>
    </row>
    <row r="19" spans="2:256" ht="15.75" customHeight="1">
      <c r="B19" s="1890"/>
      <c r="C19" s="1021" t="s">
        <v>1</v>
      </c>
      <c r="D19" s="1033">
        <v>0.1584737180340669</v>
      </c>
      <c r="E19" s="968">
        <v>0.1209090708104593</v>
      </c>
      <c r="F19" s="968">
        <v>0.10486535392325583</v>
      </c>
      <c r="G19" s="968">
        <v>8.6030576664858041E-2</v>
      </c>
      <c r="H19" s="970">
        <v>0.10709237748074438</v>
      </c>
      <c r="I19" s="968">
        <v>0.3221849859734629</v>
      </c>
      <c r="J19" s="1023">
        <v>0.11876686767573018</v>
      </c>
      <c r="K19" s="1024">
        <v>0.115</v>
      </c>
      <c r="M19" s="995"/>
    </row>
    <row r="20" spans="2:256" ht="15.75" customHeight="1" thickBot="1">
      <c r="B20" s="1891"/>
      <c r="C20" s="1034" t="s">
        <v>2</v>
      </c>
      <c r="D20" s="1035">
        <v>0.16708073706911789</v>
      </c>
      <c r="E20" s="1036">
        <v>0.12179021547467253</v>
      </c>
      <c r="F20" s="1036">
        <v>0.16299348092006147</v>
      </c>
      <c r="G20" s="1036">
        <v>8.4086496571035771E-2</v>
      </c>
      <c r="H20" s="1037">
        <v>0.11257909167510964</v>
      </c>
      <c r="I20" s="1036">
        <v>0.33683785842005121</v>
      </c>
      <c r="J20" s="1039">
        <v>9.3829463050358289E-2</v>
      </c>
      <c r="K20" s="1040">
        <v>0.13082978772126116</v>
      </c>
      <c r="M20" s="995"/>
    </row>
    <row r="21" spans="2:256">
      <c r="B21" s="1889" t="s">
        <v>679</v>
      </c>
      <c r="C21" s="1014" t="s">
        <v>506</v>
      </c>
      <c r="D21" s="1015">
        <v>0.69213453496924426</v>
      </c>
      <c r="E21" s="1016">
        <v>0.71155670616990141</v>
      </c>
      <c r="F21" s="1017">
        <v>0.97576288004550449</v>
      </c>
      <c r="G21" s="1016">
        <v>0.8269608491135737</v>
      </c>
      <c r="H21" s="1016">
        <v>0.68817388599523266</v>
      </c>
      <c r="I21" s="1016">
        <v>0.7454358597096663</v>
      </c>
      <c r="J21" s="1041">
        <v>1.7731203467280512</v>
      </c>
      <c r="K21" s="1042">
        <v>0.64699240700725014</v>
      </c>
    </row>
    <row r="22" spans="2:256">
      <c r="B22" s="1890"/>
      <c r="C22" s="1021" t="s">
        <v>1</v>
      </c>
      <c r="D22" s="1033">
        <v>0.77290174126502376</v>
      </c>
      <c r="E22" s="968">
        <v>1.034505172764014</v>
      </c>
      <c r="F22" s="968">
        <v>0.73157888036747198</v>
      </c>
      <c r="G22" s="968">
        <v>0.80272184926443513</v>
      </c>
      <c r="H22" s="968">
        <v>0.8438578696324468</v>
      </c>
      <c r="I22" s="968">
        <v>0.79484764660296325</v>
      </c>
      <c r="J22" s="970">
        <v>0.54704262283200522</v>
      </c>
      <c r="K22" s="1043">
        <v>0.74667775496723598</v>
      </c>
    </row>
    <row r="23" spans="2:256" ht="15" thickBot="1">
      <c r="B23" s="1891"/>
      <c r="C23" s="1034" t="s">
        <v>2</v>
      </c>
      <c r="D23" s="1035">
        <v>0.77915580776183968</v>
      </c>
      <c r="E23" s="1036">
        <v>1.0768931401640776</v>
      </c>
      <c r="F23" s="1036">
        <v>0.66615981110981481</v>
      </c>
      <c r="G23" s="1036">
        <v>0.88095642542704788</v>
      </c>
      <c r="H23" s="1036">
        <v>0.89458199768344604</v>
      </c>
      <c r="I23" s="1036">
        <v>0.80946012801544798</v>
      </c>
      <c r="J23" s="1037">
        <v>0.54946944854438962</v>
      </c>
      <c r="K23" s="1038">
        <v>0.76342183412729381</v>
      </c>
    </row>
    <row r="24" spans="2:256">
      <c r="B24" s="1889" t="s">
        <v>680</v>
      </c>
      <c r="C24" s="1021" t="s">
        <v>506</v>
      </c>
      <c r="D24" s="1033">
        <v>1.0949725556605379</v>
      </c>
      <c r="E24" s="968">
        <v>2.2923307512458599</v>
      </c>
      <c r="F24" s="968">
        <v>1.2641721648036448</v>
      </c>
      <c r="G24" s="968">
        <v>1.1464863860536063</v>
      </c>
      <c r="H24" s="968">
        <v>1.1448440461921081</v>
      </c>
      <c r="I24" s="968">
        <v>0.85786632341706548</v>
      </c>
      <c r="J24" s="970">
        <v>1.8678400200348202</v>
      </c>
      <c r="K24" s="1043">
        <v>1.1509658462301509</v>
      </c>
    </row>
    <row r="25" spans="2:256">
      <c r="B25" s="1890"/>
      <c r="C25" s="1021" t="s">
        <v>1</v>
      </c>
      <c r="D25" s="1033">
        <v>1.1283842548126364</v>
      </c>
      <c r="E25" s="968">
        <v>1.5520708541932013</v>
      </c>
      <c r="F25" s="968">
        <v>1.2197895014199138</v>
      </c>
      <c r="G25" s="968">
        <v>1.1224777215023638</v>
      </c>
      <c r="H25" s="968">
        <v>1.0452570681130309</v>
      </c>
      <c r="I25" s="968">
        <v>0.92595955316821177</v>
      </c>
      <c r="J25" s="970">
        <v>1.7727646385297091</v>
      </c>
      <c r="K25" s="1043">
        <v>1.1782628480584398</v>
      </c>
    </row>
    <row r="26" spans="2:256" ht="15" thickBot="1">
      <c r="B26" s="1891"/>
      <c r="C26" s="1034" t="s">
        <v>2</v>
      </c>
      <c r="D26" s="1035">
        <v>1.0351162870805986</v>
      </c>
      <c r="E26" s="1036">
        <v>1.100847772153561</v>
      </c>
      <c r="F26" s="1036">
        <v>0.87853554417122959</v>
      </c>
      <c r="G26" s="1036">
        <v>1.1626875690649656</v>
      </c>
      <c r="H26" s="1036">
        <v>1.0018987633175871</v>
      </c>
      <c r="I26" s="1036">
        <v>0.87878979859040618</v>
      </c>
      <c r="J26" s="1037">
        <v>2.299611060255613</v>
      </c>
      <c r="K26" s="1038">
        <v>1.0446430366858528</v>
      </c>
    </row>
    <row r="27" spans="2:256">
      <c r="B27" s="1889" t="s">
        <v>681</v>
      </c>
      <c r="C27" s="1021" t="s">
        <v>506</v>
      </c>
      <c r="D27" s="1033">
        <v>0.81448144197609407</v>
      </c>
      <c r="E27" s="968">
        <v>0.84047713937401358</v>
      </c>
      <c r="F27" s="968">
        <v>0.77673158234380446</v>
      </c>
      <c r="G27" s="968">
        <v>0.72676340337739687</v>
      </c>
      <c r="H27" s="968">
        <v>0.71698431221387349</v>
      </c>
      <c r="I27" s="968">
        <v>0.75341856436520471</v>
      </c>
      <c r="J27" s="970">
        <v>0.96094811415031423</v>
      </c>
      <c r="K27" s="1043">
        <v>0.76761568710560624</v>
      </c>
    </row>
    <row r="28" spans="2:256">
      <c r="B28" s="1890"/>
      <c r="C28" s="1021" t="s">
        <v>1</v>
      </c>
      <c r="D28" s="1033">
        <v>0.78034520623346026</v>
      </c>
      <c r="E28" s="968">
        <v>0.88178409143452841</v>
      </c>
      <c r="F28" s="968">
        <v>0.75854067980209028</v>
      </c>
      <c r="G28" s="968">
        <v>0.72367490653888578</v>
      </c>
      <c r="H28" s="968">
        <v>0.77895176300215618</v>
      </c>
      <c r="I28" s="968">
        <v>0.80284673266593731</v>
      </c>
      <c r="J28" s="970">
        <v>0.88619708592495039</v>
      </c>
      <c r="K28" s="1043">
        <v>0.76506128149024411</v>
      </c>
    </row>
    <row r="29" spans="2:256" ht="15" thickBot="1">
      <c r="B29" s="1891"/>
      <c r="C29" s="1034" t="s">
        <v>2</v>
      </c>
      <c r="D29" s="1035">
        <v>0.77310694124951662</v>
      </c>
      <c r="E29" s="1036">
        <v>0.88054644719786579</v>
      </c>
      <c r="F29" s="1036">
        <v>0.67615454008837717</v>
      </c>
      <c r="G29" s="1036">
        <v>0.77627431563634042</v>
      </c>
      <c r="H29" s="1036">
        <v>0.78912791025888307</v>
      </c>
      <c r="I29" s="1036">
        <v>0.80600335736610773</v>
      </c>
      <c r="J29" s="1037">
        <v>0.99451674441443649</v>
      </c>
      <c r="K29" s="1038">
        <v>0.75286453468262549</v>
      </c>
    </row>
    <row r="30" spans="2:256">
      <c r="B30" s="1007"/>
      <c r="C30" s="1007"/>
      <c r="D30" s="1007"/>
      <c r="E30" s="1007"/>
      <c r="F30" s="1007"/>
      <c r="G30" s="1007"/>
      <c r="H30" s="1007"/>
      <c r="I30" s="1007"/>
      <c r="J30" s="1007"/>
      <c r="K30" s="1007"/>
      <c r="L30" s="1007"/>
      <c r="M30" s="1007"/>
      <c r="N30" s="1007"/>
      <c r="O30" s="1007"/>
      <c r="P30" s="1007"/>
      <c r="Q30" s="1007"/>
      <c r="R30" s="1007"/>
      <c r="S30" s="1007"/>
      <c r="T30" s="1007"/>
      <c r="U30" s="1007"/>
      <c r="V30" s="1007"/>
      <c r="W30" s="1007"/>
      <c r="X30" s="1007"/>
      <c r="Y30" s="1007"/>
      <c r="Z30" s="1007"/>
      <c r="AA30" s="1007"/>
      <c r="AB30" s="1007"/>
      <c r="AC30" s="1007"/>
      <c r="AD30" s="1007"/>
      <c r="AE30" s="1007"/>
      <c r="AF30" s="1007"/>
      <c r="AG30" s="1007"/>
      <c r="AH30" s="1007"/>
      <c r="AI30" s="1007"/>
      <c r="AJ30" s="1007"/>
      <c r="AK30" s="1007"/>
      <c r="AL30" s="1007"/>
      <c r="AM30" s="1007"/>
      <c r="AN30" s="1007"/>
      <c r="AO30" s="1007"/>
      <c r="AP30" s="1007"/>
      <c r="AQ30" s="1007"/>
      <c r="AR30" s="1007"/>
      <c r="AS30" s="1007"/>
      <c r="AT30" s="1007"/>
      <c r="AU30" s="1007"/>
      <c r="AV30" s="1007"/>
      <c r="AW30" s="1007"/>
      <c r="AX30" s="1007"/>
      <c r="AY30" s="1007"/>
      <c r="AZ30" s="1007"/>
      <c r="BA30" s="1007"/>
      <c r="BB30" s="1007"/>
      <c r="BC30" s="1007"/>
      <c r="BD30" s="1007"/>
      <c r="BE30" s="1007"/>
      <c r="BF30" s="1007"/>
      <c r="BG30" s="1007"/>
      <c r="BH30" s="1007"/>
      <c r="BI30" s="1007"/>
      <c r="BJ30" s="1007"/>
      <c r="BK30" s="1007"/>
      <c r="BL30" s="1007"/>
      <c r="BM30" s="1007"/>
      <c r="BN30" s="1007"/>
      <c r="BO30" s="1007"/>
      <c r="BP30" s="1007"/>
      <c r="BQ30" s="1007"/>
      <c r="BR30" s="1007"/>
      <c r="BS30" s="1007"/>
      <c r="BT30" s="1007"/>
      <c r="BU30" s="1007"/>
      <c r="BV30" s="1007"/>
      <c r="BW30" s="1007"/>
      <c r="BX30" s="1007"/>
      <c r="BY30" s="1007"/>
      <c r="BZ30" s="1007"/>
      <c r="CA30" s="1007"/>
      <c r="CB30" s="1007"/>
      <c r="CC30" s="1007"/>
      <c r="CD30" s="1007"/>
      <c r="CE30" s="1007"/>
      <c r="CF30" s="1007"/>
      <c r="CG30" s="1007"/>
      <c r="CH30" s="1007"/>
      <c r="CI30" s="1007"/>
      <c r="CJ30" s="1007"/>
      <c r="CK30" s="1007"/>
      <c r="CL30" s="1007"/>
      <c r="CM30" s="1007"/>
      <c r="CN30" s="1007"/>
      <c r="CO30" s="1007"/>
      <c r="CP30" s="1007"/>
      <c r="CQ30" s="1007"/>
      <c r="CR30" s="1007"/>
      <c r="CS30" s="1007"/>
      <c r="CT30" s="1007"/>
      <c r="CU30" s="1007"/>
      <c r="CV30" s="1007"/>
      <c r="CW30" s="1007"/>
      <c r="CX30" s="1007"/>
      <c r="CY30" s="1007"/>
      <c r="CZ30" s="1007"/>
      <c r="DA30" s="1007"/>
      <c r="DB30" s="1007"/>
      <c r="DC30" s="1007"/>
      <c r="DD30" s="1007"/>
      <c r="DE30" s="1007"/>
      <c r="DF30" s="1007"/>
      <c r="DG30" s="1007"/>
      <c r="DH30" s="1007"/>
      <c r="DI30" s="1007"/>
      <c r="DJ30" s="1007"/>
      <c r="DK30" s="1007"/>
      <c r="DL30" s="1007"/>
      <c r="DM30" s="1007"/>
      <c r="DN30" s="1007"/>
      <c r="DO30" s="1007"/>
      <c r="DP30" s="1007"/>
      <c r="DQ30" s="1007"/>
      <c r="DR30" s="1007"/>
      <c r="DS30" s="1007"/>
      <c r="DT30" s="1007"/>
      <c r="DU30" s="1007"/>
      <c r="DV30" s="1007"/>
      <c r="DW30" s="1007"/>
      <c r="DX30" s="1007"/>
      <c r="DY30" s="1007"/>
      <c r="DZ30" s="1007"/>
      <c r="EA30" s="1007"/>
      <c r="EB30" s="1007"/>
      <c r="EC30" s="1007"/>
      <c r="ED30" s="1007"/>
      <c r="EE30" s="1007"/>
      <c r="EF30" s="1007"/>
      <c r="EG30" s="1007"/>
      <c r="EH30" s="1007"/>
      <c r="EI30" s="1007"/>
      <c r="EJ30" s="1007"/>
      <c r="EK30" s="1007"/>
      <c r="EL30" s="1007"/>
      <c r="EM30" s="1007"/>
      <c r="EN30" s="1007"/>
      <c r="EO30" s="1007"/>
      <c r="EP30" s="1007"/>
      <c r="EQ30" s="1007"/>
      <c r="ER30" s="1007"/>
      <c r="ES30" s="1007"/>
      <c r="ET30" s="1007"/>
      <c r="EU30" s="1007"/>
      <c r="EV30" s="1007"/>
      <c r="EW30" s="1007"/>
      <c r="EX30" s="1007"/>
      <c r="EY30" s="1007"/>
      <c r="EZ30" s="1007"/>
      <c r="FA30" s="1007"/>
      <c r="FB30" s="1007"/>
      <c r="FC30" s="1007"/>
      <c r="FD30" s="1007"/>
      <c r="FE30" s="1007"/>
      <c r="FF30" s="1007"/>
      <c r="FG30" s="1007"/>
      <c r="FH30" s="1007"/>
      <c r="FI30" s="1007"/>
      <c r="FJ30" s="1007"/>
      <c r="FK30" s="1007"/>
      <c r="FL30" s="1007"/>
      <c r="FM30" s="1007"/>
      <c r="FN30" s="1007"/>
      <c r="FO30" s="1007"/>
      <c r="FP30" s="1007"/>
      <c r="FQ30" s="1007"/>
      <c r="FR30" s="1007"/>
      <c r="FS30" s="1007"/>
      <c r="FT30" s="1007"/>
      <c r="FU30" s="1007"/>
      <c r="FV30" s="1007"/>
      <c r="FW30" s="1007"/>
      <c r="FX30" s="1007"/>
      <c r="FY30" s="1007"/>
      <c r="FZ30" s="1007"/>
      <c r="GA30" s="1007"/>
      <c r="GB30" s="1007"/>
      <c r="GC30" s="1007"/>
      <c r="GD30" s="1007"/>
      <c r="GE30" s="1007"/>
      <c r="GF30" s="1007"/>
      <c r="GG30" s="1007"/>
      <c r="GH30" s="1007"/>
      <c r="GI30" s="1007"/>
      <c r="GJ30" s="1007"/>
      <c r="GK30" s="1007"/>
      <c r="GL30" s="1007"/>
      <c r="GM30" s="1007"/>
      <c r="GN30" s="1007"/>
      <c r="GO30" s="1007"/>
      <c r="GP30" s="1007"/>
      <c r="GQ30" s="1007"/>
      <c r="GR30" s="1007"/>
      <c r="GS30" s="1007"/>
      <c r="GT30" s="1007"/>
      <c r="GU30" s="1007"/>
      <c r="GV30" s="1007"/>
      <c r="GW30" s="1007"/>
      <c r="GX30" s="1007"/>
      <c r="GY30" s="1007"/>
      <c r="GZ30" s="1007"/>
      <c r="HA30" s="1007"/>
      <c r="HB30" s="1007"/>
      <c r="HC30" s="1007"/>
      <c r="HD30" s="1007"/>
      <c r="HE30" s="1007"/>
      <c r="HF30" s="1007"/>
      <c r="HG30" s="1007"/>
      <c r="HH30" s="1007"/>
      <c r="HI30" s="1007"/>
      <c r="HJ30" s="1007"/>
      <c r="HK30" s="1007"/>
      <c r="HL30" s="1007"/>
      <c r="HM30" s="1007"/>
      <c r="HN30" s="1007"/>
      <c r="HO30" s="1007"/>
      <c r="HP30" s="1007"/>
      <c r="HQ30" s="1007"/>
      <c r="HR30" s="1007"/>
      <c r="HS30" s="1007"/>
      <c r="HT30" s="1007"/>
      <c r="HU30" s="1007"/>
      <c r="HV30" s="1007"/>
      <c r="HW30" s="1007"/>
      <c r="HX30" s="1007"/>
      <c r="HY30" s="1007"/>
      <c r="HZ30" s="1007"/>
      <c r="IA30" s="1007"/>
      <c r="IB30" s="1007"/>
      <c r="IC30" s="1007"/>
      <c r="ID30" s="1007"/>
      <c r="IE30" s="1007"/>
      <c r="IF30" s="1007"/>
      <c r="IG30" s="1007"/>
      <c r="IH30" s="1007"/>
      <c r="II30" s="1007"/>
      <c r="IJ30" s="1007"/>
      <c r="IK30" s="1007"/>
      <c r="IL30" s="1007"/>
      <c r="IM30" s="1007"/>
      <c r="IN30" s="1007"/>
      <c r="IO30" s="1007"/>
      <c r="IP30" s="1007"/>
      <c r="IQ30" s="1007"/>
      <c r="IR30" s="1007"/>
      <c r="IS30" s="1007"/>
      <c r="IT30" s="1007"/>
      <c r="IU30" s="1007"/>
      <c r="IV30" s="1007"/>
    </row>
    <row r="33" spans="4:11">
      <c r="D33" s="995"/>
      <c r="E33" s="995"/>
      <c r="F33" s="995"/>
      <c r="G33" s="995"/>
      <c r="H33" s="995"/>
      <c r="I33" s="995"/>
      <c r="J33" s="995"/>
      <c r="K33" s="995"/>
    </row>
  </sheetData>
  <mergeCells count="10">
    <mergeCell ref="B18:B20"/>
    <mergeCell ref="B21:B23"/>
    <mergeCell ref="B24:B26"/>
    <mergeCell ref="B27:B29"/>
    <mergeCell ref="J1:K1"/>
    <mergeCell ref="B3:K3"/>
    <mergeCell ref="B6:B8"/>
    <mergeCell ref="B9:B11"/>
    <mergeCell ref="B12:B14"/>
    <mergeCell ref="B15:B1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1:N37"/>
  <sheetViews>
    <sheetView workbookViewId="0"/>
  </sheetViews>
  <sheetFormatPr defaultRowHeight="14.25"/>
  <cols>
    <col min="1" max="1" width="2.42578125" style="976" customWidth="1"/>
    <col min="2" max="2" width="60.5703125" style="976" customWidth="1"/>
    <col min="3" max="3" width="11.28515625" style="976" bestFit="1" customWidth="1"/>
    <col min="4" max="4" width="12.7109375" style="976" customWidth="1"/>
    <col min="5" max="5" width="15.5703125" style="976" customWidth="1"/>
    <col min="6" max="6" width="11.42578125" style="976" customWidth="1"/>
    <col min="7" max="7" width="10.140625" style="976" customWidth="1"/>
    <col min="8" max="9" width="16.140625" style="976" customWidth="1"/>
    <col min="10" max="10" width="13.42578125" style="976" customWidth="1"/>
    <col min="11" max="257" width="9.140625" style="976"/>
    <col min="258" max="258" width="60.5703125" style="976" customWidth="1"/>
    <col min="259" max="259" width="11.28515625" style="976" bestFit="1" customWidth="1"/>
    <col min="260" max="260" width="12.7109375" style="976" customWidth="1"/>
    <col min="261" max="261" width="15.5703125" style="976" customWidth="1"/>
    <col min="262" max="262" width="11.42578125" style="976" customWidth="1"/>
    <col min="263" max="263" width="10.140625" style="976" customWidth="1"/>
    <col min="264" max="265" width="16.140625" style="976" customWidth="1"/>
    <col min="266" max="266" width="13.42578125" style="976" customWidth="1"/>
    <col min="267" max="513" width="9.140625" style="976"/>
    <col min="514" max="514" width="60.5703125" style="976" customWidth="1"/>
    <col min="515" max="515" width="11.28515625" style="976" bestFit="1" customWidth="1"/>
    <col min="516" max="516" width="12.7109375" style="976" customWidth="1"/>
    <col min="517" max="517" width="15.5703125" style="976" customWidth="1"/>
    <col min="518" max="518" width="11.42578125" style="976" customWidth="1"/>
    <col min="519" max="519" width="10.140625" style="976" customWidth="1"/>
    <col min="520" max="521" width="16.140625" style="976" customWidth="1"/>
    <col min="522" max="522" width="13.42578125" style="976" customWidth="1"/>
    <col min="523" max="769" width="9.140625" style="976"/>
    <col min="770" max="770" width="60.5703125" style="976" customWidth="1"/>
    <col min="771" max="771" width="11.28515625" style="976" bestFit="1" customWidth="1"/>
    <col min="772" max="772" width="12.7109375" style="976" customWidth="1"/>
    <col min="773" max="773" width="15.5703125" style="976" customWidth="1"/>
    <col min="774" max="774" width="11.42578125" style="976" customWidth="1"/>
    <col min="775" max="775" width="10.140625" style="976" customWidth="1"/>
    <col min="776" max="777" width="16.140625" style="976" customWidth="1"/>
    <col min="778" max="778" width="13.42578125" style="976" customWidth="1"/>
    <col min="779" max="1025" width="9.140625" style="976"/>
    <col min="1026" max="1026" width="60.5703125" style="976" customWidth="1"/>
    <col min="1027" max="1027" width="11.28515625" style="976" bestFit="1" customWidth="1"/>
    <col min="1028" max="1028" width="12.7109375" style="976" customWidth="1"/>
    <col min="1029" max="1029" width="15.5703125" style="976" customWidth="1"/>
    <col min="1030" max="1030" width="11.42578125" style="976" customWidth="1"/>
    <col min="1031" max="1031" width="10.140625" style="976" customWidth="1"/>
    <col min="1032" max="1033" width="16.140625" style="976" customWidth="1"/>
    <col min="1034" max="1034" width="13.42578125" style="976" customWidth="1"/>
    <col min="1035" max="1281" width="9.140625" style="976"/>
    <col min="1282" max="1282" width="60.5703125" style="976" customWidth="1"/>
    <col min="1283" max="1283" width="11.28515625" style="976" bestFit="1" customWidth="1"/>
    <col min="1284" max="1284" width="12.7109375" style="976" customWidth="1"/>
    <col min="1285" max="1285" width="15.5703125" style="976" customWidth="1"/>
    <col min="1286" max="1286" width="11.42578125" style="976" customWidth="1"/>
    <col min="1287" max="1287" width="10.140625" style="976" customWidth="1"/>
    <col min="1288" max="1289" width="16.140625" style="976" customWidth="1"/>
    <col min="1290" max="1290" width="13.42578125" style="976" customWidth="1"/>
    <col min="1291" max="1537" width="9.140625" style="976"/>
    <col min="1538" max="1538" width="60.5703125" style="976" customWidth="1"/>
    <col min="1539" max="1539" width="11.28515625" style="976" bestFit="1" customWidth="1"/>
    <col min="1540" max="1540" width="12.7109375" style="976" customWidth="1"/>
    <col min="1541" max="1541" width="15.5703125" style="976" customWidth="1"/>
    <col min="1542" max="1542" width="11.42578125" style="976" customWidth="1"/>
    <col min="1543" max="1543" width="10.140625" style="976" customWidth="1"/>
    <col min="1544" max="1545" width="16.140625" style="976" customWidth="1"/>
    <col min="1546" max="1546" width="13.42578125" style="976" customWidth="1"/>
    <col min="1547" max="1793" width="9.140625" style="976"/>
    <col min="1794" max="1794" width="60.5703125" style="976" customWidth="1"/>
    <col min="1795" max="1795" width="11.28515625" style="976" bestFit="1" customWidth="1"/>
    <col min="1796" max="1796" width="12.7109375" style="976" customWidth="1"/>
    <col min="1797" max="1797" width="15.5703125" style="976" customWidth="1"/>
    <col min="1798" max="1798" width="11.42578125" style="976" customWidth="1"/>
    <col min="1799" max="1799" width="10.140625" style="976" customWidth="1"/>
    <col min="1800" max="1801" width="16.140625" style="976" customWidth="1"/>
    <col min="1802" max="1802" width="13.42578125" style="976" customWidth="1"/>
    <col min="1803" max="2049" width="9.140625" style="976"/>
    <col min="2050" max="2050" width="60.5703125" style="976" customWidth="1"/>
    <col min="2051" max="2051" width="11.28515625" style="976" bestFit="1" customWidth="1"/>
    <col min="2052" max="2052" width="12.7109375" style="976" customWidth="1"/>
    <col min="2053" max="2053" width="15.5703125" style="976" customWidth="1"/>
    <col min="2054" max="2054" width="11.42578125" style="976" customWidth="1"/>
    <col min="2055" max="2055" width="10.140625" style="976" customWidth="1"/>
    <col min="2056" max="2057" width="16.140625" style="976" customWidth="1"/>
    <col min="2058" max="2058" width="13.42578125" style="976" customWidth="1"/>
    <col min="2059" max="2305" width="9.140625" style="976"/>
    <col min="2306" max="2306" width="60.5703125" style="976" customWidth="1"/>
    <col min="2307" max="2307" width="11.28515625" style="976" bestFit="1" customWidth="1"/>
    <col min="2308" max="2308" width="12.7109375" style="976" customWidth="1"/>
    <col min="2309" max="2309" width="15.5703125" style="976" customWidth="1"/>
    <col min="2310" max="2310" width="11.42578125" style="976" customWidth="1"/>
    <col min="2311" max="2311" width="10.140625" style="976" customWidth="1"/>
    <col min="2312" max="2313" width="16.140625" style="976" customWidth="1"/>
    <col min="2314" max="2314" width="13.42578125" style="976" customWidth="1"/>
    <col min="2315" max="2561" width="9.140625" style="976"/>
    <col min="2562" max="2562" width="60.5703125" style="976" customWidth="1"/>
    <col min="2563" max="2563" width="11.28515625" style="976" bestFit="1" customWidth="1"/>
    <col min="2564" max="2564" width="12.7109375" style="976" customWidth="1"/>
    <col min="2565" max="2565" width="15.5703125" style="976" customWidth="1"/>
    <col min="2566" max="2566" width="11.42578125" style="976" customWidth="1"/>
    <col min="2567" max="2567" width="10.140625" style="976" customWidth="1"/>
    <col min="2568" max="2569" width="16.140625" style="976" customWidth="1"/>
    <col min="2570" max="2570" width="13.42578125" style="976" customWidth="1"/>
    <col min="2571" max="2817" width="9.140625" style="976"/>
    <col min="2818" max="2818" width="60.5703125" style="976" customWidth="1"/>
    <col min="2819" max="2819" width="11.28515625" style="976" bestFit="1" customWidth="1"/>
    <col min="2820" max="2820" width="12.7109375" style="976" customWidth="1"/>
    <col min="2821" max="2821" width="15.5703125" style="976" customWidth="1"/>
    <col min="2822" max="2822" width="11.42578125" style="976" customWidth="1"/>
    <col min="2823" max="2823" width="10.140625" style="976" customWidth="1"/>
    <col min="2824" max="2825" width="16.140625" style="976" customWidth="1"/>
    <col min="2826" max="2826" width="13.42578125" style="976" customWidth="1"/>
    <col min="2827" max="3073" width="9.140625" style="976"/>
    <col min="3074" max="3074" width="60.5703125" style="976" customWidth="1"/>
    <col min="3075" max="3075" width="11.28515625" style="976" bestFit="1" customWidth="1"/>
    <col min="3076" max="3076" width="12.7109375" style="976" customWidth="1"/>
    <col min="3077" max="3077" width="15.5703125" style="976" customWidth="1"/>
    <col min="3078" max="3078" width="11.42578125" style="976" customWidth="1"/>
    <col min="3079" max="3079" width="10.140625" style="976" customWidth="1"/>
    <col min="3080" max="3081" width="16.140625" style="976" customWidth="1"/>
    <col min="3082" max="3082" width="13.42578125" style="976" customWidth="1"/>
    <col min="3083" max="3329" width="9.140625" style="976"/>
    <col min="3330" max="3330" width="60.5703125" style="976" customWidth="1"/>
    <col min="3331" max="3331" width="11.28515625" style="976" bestFit="1" customWidth="1"/>
    <col min="3332" max="3332" width="12.7109375" style="976" customWidth="1"/>
    <col min="3333" max="3333" width="15.5703125" style="976" customWidth="1"/>
    <col min="3334" max="3334" width="11.42578125" style="976" customWidth="1"/>
    <col min="3335" max="3335" width="10.140625" style="976" customWidth="1"/>
    <col min="3336" max="3337" width="16.140625" style="976" customWidth="1"/>
    <col min="3338" max="3338" width="13.42578125" style="976" customWidth="1"/>
    <col min="3339" max="3585" width="9.140625" style="976"/>
    <col min="3586" max="3586" width="60.5703125" style="976" customWidth="1"/>
    <col min="3587" max="3587" width="11.28515625" style="976" bestFit="1" customWidth="1"/>
    <col min="3588" max="3588" width="12.7109375" style="976" customWidth="1"/>
    <col min="3589" max="3589" width="15.5703125" style="976" customWidth="1"/>
    <col min="3590" max="3590" width="11.42578125" style="976" customWidth="1"/>
    <col min="3591" max="3591" width="10.140625" style="976" customWidth="1"/>
    <col min="3592" max="3593" width="16.140625" style="976" customWidth="1"/>
    <col min="3594" max="3594" width="13.42578125" style="976" customWidth="1"/>
    <col min="3595" max="3841" width="9.140625" style="976"/>
    <col min="3842" max="3842" width="60.5703125" style="976" customWidth="1"/>
    <col min="3843" max="3843" width="11.28515625" style="976" bestFit="1" customWidth="1"/>
    <col min="3844" max="3844" width="12.7109375" style="976" customWidth="1"/>
    <col min="3845" max="3845" width="15.5703125" style="976" customWidth="1"/>
    <col min="3846" max="3846" width="11.42578125" style="976" customWidth="1"/>
    <col min="3847" max="3847" width="10.140625" style="976" customWidth="1"/>
    <col min="3848" max="3849" width="16.140625" style="976" customWidth="1"/>
    <col min="3850" max="3850" width="13.42578125" style="976" customWidth="1"/>
    <col min="3851" max="4097" width="9.140625" style="976"/>
    <col min="4098" max="4098" width="60.5703125" style="976" customWidth="1"/>
    <col min="4099" max="4099" width="11.28515625" style="976" bestFit="1" customWidth="1"/>
    <col min="4100" max="4100" width="12.7109375" style="976" customWidth="1"/>
    <col min="4101" max="4101" width="15.5703125" style="976" customWidth="1"/>
    <col min="4102" max="4102" width="11.42578125" style="976" customWidth="1"/>
    <col min="4103" max="4103" width="10.140625" style="976" customWidth="1"/>
    <col min="4104" max="4105" width="16.140625" style="976" customWidth="1"/>
    <col min="4106" max="4106" width="13.42578125" style="976" customWidth="1"/>
    <col min="4107" max="4353" width="9.140625" style="976"/>
    <col min="4354" max="4354" width="60.5703125" style="976" customWidth="1"/>
    <col min="4355" max="4355" width="11.28515625" style="976" bestFit="1" customWidth="1"/>
    <col min="4356" max="4356" width="12.7109375" style="976" customWidth="1"/>
    <col min="4357" max="4357" width="15.5703125" style="976" customWidth="1"/>
    <col min="4358" max="4358" width="11.42578125" style="976" customWidth="1"/>
    <col min="4359" max="4359" width="10.140625" style="976" customWidth="1"/>
    <col min="4360" max="4361" width="16.140625" style="976" customWidth="1"/>
    <col min="4362" max="4362" width="13.42578125" style="976" customWidth="1"/>
    <col min="4363" max="4609" width="9.140625" style="976"/>
    <col min="4610" max="4610" width="60.5703125" style="976" customWidth="1"/>
    <col min="4611" max="4611" width="11.28515625" style="976" bestFit="1" customWidth="1"/>
    <col min="4612" max="4612" width="12.7109375" style="976" customWidth="1"/>
    <col min="4613" max="4613" width="15.5703125" style="976" customWidth="1"/>
    <col min="4614" max="4614" width="11.42578125" style="976" customWidth="1"/>
    <col min="4615" max="4615" width="10.140625" style="976" customWidth="1"/>
    <col min="4616" max="4617" width="16.140625" style="976" customWidth="1"/>
    <col min="4618" max="4618" width="13.42578125" style="976" customWidth="1"/>
    <col min="4619" max="4865" width="9.140625" style="976"/>
    <col min="4866" max="4866" width="60.5703125" style="976" customWidth="1"/>
    <col min="4867" max="4867" width="11.28515625" style="976" bestFit="1" customWidth="1"/>
    <col min="4868" max="4868" width="12.7109375" style="976" customWidth="1"/>
    <col min="4869" max="4869" width="15.5703125" style="976" customWidth="1"/>
    <col min="4870" max="4870" width="11.42578125" style="976" customWidth="1"/>
    <col min="4871" max="4871" width="10.140625" style="976" customWidth="1"/>
    <col min="4872" max="4873" width="16.140625" style="976" customWidth="1"/>
    <col min="4874" max="4874" width="13.42578125" style="976" customWidth="1"/>
    <col min="4875" max="5121" width="9.140625" style="976"/>
    <col min="5122" max="5122" width="60.5703125" style="976" customWidth="1"/>
    <col min="5123" max="5123" width="11.28515625" style="976" bestFit="1" customWidth="1"/>
    <col min="5124" max="5124" width="12.7109375" style="976" customWidth="1"/>
    <col min="5125" max="5125" width="15.5703125" style="976" customWidth="1"/>
    <col min="5126" max="5126" width="11.42578125" style="976" customWidth="1"/>
    <col min="5127" max="5127" width="10.140625" style="976" customWidth="1"/>
    <col min="5128" max="5129" width="16.140625" style="976" customWidth="1"/>
    <col min="5130" max="5130" width="13.42578125" style="976" customWidth="1"/>
    <col min="5131" max="5377" width="9.140625" style="976"/>
    <col min="5378" max="5378" width="60.5703125" style="976" customWidth="1"/>
    <col min="5379" max="5379" width="11.28515625" style="976" bestFit="1" customWidth="1"/>
    <col min="5380" max="5380" width="12.7109375" style="976" customWidth="1"/>
    <col min="5381" max="5381" width="15.5703125" style="976" customWidth="1"/>
    <col min="5382" max="5382" width="11.42578125" style="976" customWidth="1"/>
    <col min="5383" max="5383" width="10.140625" style="976" customWidth="1"/>
    <col min="5384" max="5385" width="16.140625" style="976" customWidth="1"/>
    <col min="5386" max="5386" width="13.42578125" style="976" customWidth="1"/>
    <col min="5387" max="5633" width="9.140625" style="976"/>
    <col min="5634" max="5634" width="60.5703125" style="976" customWidth="1"/>
    <col min="5635" max="5635" width="11.28515625" style="976" bestFit="1" customWidth="1"/>
    <col min="5636" max="5636" width="12.7109375" style="976" customWidth="1"/>
    <col min="5637" max="5637" width="15.5703125" style="976" customWidth="1"/>
    <col min="5638" max="5638" width="11.42578125" style="976" customWidth="1"/>
    <col min="5639" max="5639" width="10.140625" style="976" customWidth="1"/>
    <col min="5640" max="5641" width="16.140625" style="976" customWidth="1"/>
    <col min="5642" max="5642" width="13.42578125" style="976" customWidth="1"/>
    <col min="5643" max="5889" width="9.140625" style="976"/>
    <col min="5890" max="5890" width="60.5703125" style="976" customWidth="1"/>
    <col min="5891" max="5891" width="11.28515625" style="976" bestFit="1" customWidth="1"/>
    <col min="5892" max="5892" width="12.7109375" style="976" customWidth="1"/>
    <col min="5893" max="5893" width="15.5703125" style="976" customWidth="1"/>
    <col min="5894" max="5894" width="11.42578125" style="976" customWidth="1"/>
    <col min="5895" max="5895" width="10.140625" style="976" customWidth="1"/>
    <col min="5896" max="5897" width="16.140625" style="976" customWidth="1"/>
    <col min="5898" max="5898" width="13.42578125" style="976" customWidth="1"/>
    <col min="5899" max="6145" width="9.140625" style="976"/>
    <col min="6146" max="6146" width="60.5703125" style="976" customWidth="1"/>
    <col min="6147" max="6147" width="11.28515625" style="976" bestFit="1" customWidth="1"/>
    <col min="6148" max="6148" width="12.7109375" style="976" customWidth="1"/>
    <col min="6149" max="6149" width="15.5703125" style="976" customWidth="1"/>
    <col min="6150" max="6150" width="11.42578125" style="976" customWidth="1"/>
    <col min="6151" max="6151" width="10.140625" style="976" customWidth="1"/>
    <col min="6152" max="6153" width="16.140625" style="976" customWidth="1"/>
    <col min="6154" max="6154" width="13.42578125" style="976" customWidth="1"/>
    <col min="6155" max="6401" width="9.140625" style="976"/>
    <col min="6402" max="6402" width="60.5703125" style="976" customWidth="1"/>
    <col min="6403" max="6403" width="11.28515625" style="976" bestFit="1" customWidth="1"/>
    <col min="6404" max="6404" width="12.7109375" style="976" customWidth="1"/>
    <col min="6405" max="6405" width="15.5703125" style="976" customWidth="1"/>
    <col min="6406" max="6406" width="11.42578125" style="976" customWidth="1"/>
    <col min="6407" max="6407" width="10.140625" style="976" customWidth="1"/>
    <col min="6408" max="6409" width="16.140625" style="976" customWidth="1"/>
    <col min="6410" max="6410" width="13.42578125" style="976" customWidth="1"/>
    <col min="6411" max="6657" width="9.140625" style="976"/>
    <col min="6658" max="6658" width="60.5703125" style="976" customWidth="1"/>
    <col min="6659" max="6659" width="11.28515625" style="976" bestFit="1" customWidth="1"/>
    <col min="6660" max="6660" width="12.7109375" style="976" customWidth="1"/>
    <col min="6661" max="6661" width="15.5703125" style="976" customWidth="1"/>
    <col min="6662" max="6662" width="11.42578125" style="976" customWidth="1"/>
    <col min="6663" max="6663" width="10.140625" style="976" customWidth="1"/>
    <col min="6664" max="6665" width="16.140625" style="976" customWidth="1"/>
    <col min="6666" max="6666" width="13.42578125" style="976" customWidth="1"/>
    <col min="6667" max="6913" width="9.140625" style="976"/>
    <col min="6914" max="6914" width="60.5703125" style="976" customWidth="1"/>
    <col min="6915" max="6915" width="11.28515625" style="976" bestFit="1" customWidth="1"/>
    <col min="6916" max="6916" width="12.7109375" style="976" customWidth="1"/>
    <col min="6917" max="6917" width="15.5703125" style="976" customWidth="1"/>
    <col min="6918" max="6918" width="11.42578125" style="976" customWidth="1"/>
    <col min="6919" max="6919" width="10.140625" style="976" customWidth="1"/>
    <col min="6920" max="6921" width="16.140625" style="976" customWidth="1"/>
    <col min="6922" max="6922" width="13.42578125" style="976" customWidth="1"/>
    <col min="6923" max="7169" width="9.140625" style="976"/>
    <col min="7170" max="7170" width="60.5703125" style="976" customWidth="1"/>
    <col min="7171" max="7171" width="11.28515625" style="976" bestFit="1" customWidth="1"/>
    <col min="7172" max="7172" width="12.7109375" style="976" customWidth="1"/>
    <col min="7173" max="7173" width="15.5703125" style="976" customWidth="1"/>
    <col min="7174" max="7174" width="11.42578125" style="976" customWidth="1"/>
    <col min="7175" max="7175" width="10.140625" style="976" customWidth="1"/>
    <col min="7176" max="7177" width="16.140625" style="976" customWidth="1"/>
    <col min="7178" max="7178" width="13.42578125" style="976" customWidth="1"/>
    <col min="7179" max="7425" width="9.140625" style="976"/>
    <col min="7426" max="7426" width="60.5703125" style="976" customWidth="1"/>
    <col min="7427" max="7427" width="11.28515625" style="976" bestFit="1" customWidth="1"/>
    <col min="7428" max="7428" width="12.7109375" style="976" customWidth="1"/>
    <col min="7429" max="7429" width="15.5703125" style="976" customWidth="1"/>
    <col min="7430" max="7430" width="11.42578125" style="976" customWidth="1"/>
    <col min="7431" max="7431" width="10.140625" style="976" customWidth="1"/>
    <col min="7432" max="7433" width="16.140625" style="976" customWidth="1"/>
    <col min="7434" max="7434" width="13.42578125" style="976" customWidth="1"/>
    <col min="7435" max="7681" width="9.140625" style="976"/>
    <col min="7682" max="7682" width="60.5703125" style="976" customWidth="1"/>
    <col min="7683" max="7683" width="11.28515625" style="976" bestFit="1" customWidth="1"/>
    <col min="7684" max="7684" width="12.7109375" style="976" customWidth="1"/>
    <col min="7685" max="7685" width="15.5703125" style="976" customWidth="1"/>
    <col min="7686" max="7686" width="11.42578125" style="976" customWidth="1"/>
    <col min="7687" max="7687" width="10.140625" style="976" customWidth="1"/>
    <col min="7688" max="7689" width="16.140625" style="976" customWidth="1"/>
    <col min="7690" max="7690" width="13.42578125" style="976" customWidth="1"/>
    <col min="7691" max="7937" width="9.140625" style="976"/>
    <col min="7938" max="7938" width="60.5703125" style="976" customWidth="1"/>
    <col min="7939" max="7939" width="11.28515625" style="976" bestFit="1" customWidth="1"/>
    <col min="7940" max="7940" width="12.7109375" style="976" customWidth="1"/>
    <col min="7941" max="7941" width="15.5703125" style="976" customWidth="1"/>
    <col min="7942" max="7942" width="11.42578125" style="976" customWidth="1"/>
    <col min="7943" max="7943" width="10.140625" style="976" customWidth="1"/>
    <col min="7944" max="7945" width="16.140625" style="976" customWidth="1"/>
    <col min="7946" max="7946" width="13.42578125" style="976" customWidth="1"/>
    <col min="7947" max="8193" width="9.140625" style="976"/>
    <col min="8194" max="8194" width="60.5703125" style="976" customWidth="1"/>
    <col min="8195" max="8195" width="11.28515625" style="976" bestFit="1" customWidth="1"/>
    <col min="8196" max="8196" width="12.7109375" style="976" customWidth="1"/>
    <col min="8197" max="8197" width="15.5703125" style="976" customWidth="1"/>
    <col min="8198" max="8198" width="11.42578125" style="976" customWidth="1"/>
    <col min="8199" max="8199" width="10.140625" style="976" customWidth="1"/>
    <col min="8200" max="8201" width="16.140625" style="976" customWidth="1"/>
    <col min="8202" max="8202" width="13.42578125" style="976" customWidth="1"/>
    <col min="8203" max="8449" width="9.140625" style="976"/>
    <col min="8450" max="8450" width="60.5703125" style="976" customWidth="1"/>
    <col min="8451" max="8451" width="11.28515625" style="976" bestFit="1" customWidth="1"/>
    <col min="8452" max="8452" width="12.7109375" style="976" customWidth="1"/>
    <col min="8453" max="8453" width="15.5703125" style="976" customWidth="1"/>
    <col min="8454" max="8454" width="11.42578125" style="976" customWidth="1"/>
    <col min="8455" max="8455" width="10.140625" style="976" customWidth="1"/>
    <col min="8456" max="8457" width="16.140625" style="976" customWidth="1"/>
    <col min="8458" max="8458" width="13.42578125" style="976" customWidth="1"/>
    <col min="8459" max="8705" width="9.140625" style="976"/>
    <col min="8706" max="8706" width="60.5703125" style="976" customWidth="1"/>
    <col min="8707" max="8707" width="11.28515625" style="976" bestFit="1" customWidth="1"/>
    <col min="8708" max="8708" width="12.7109375" style="976" customWidth="1"/>
    <col min="8709" max="8709" width="15.5703125" style="976" customWidth="1"/>
    <col min="8710" max="8710" width="11.42578125" style="976" customWidth="1"/>
    <col min="8711" max="8711" width="10.140625" style="976" customWidth="1"/>
    <col min="8712" max="8713" width="16.140625" style="976" customWidth="1"/>
    <col min="8714" max="8714" width="13.42578125" style="976" customWidth="1"/>
    <col min="8715" max="8961" width="9.140625" style="976"/>
    <col min="8962" max="8962" width="60.5703125" style="976" customWidth="1"/>
    <col min="8963" max="8963" width="11.28515625" style="976" bestFit="1" customWidth="1"/>
    <col min="8964" max="8964" width="12.7109375" style="976" customWidth="1"/>
    <col min="8965" max="8965" width="15.5703125" style="976" customWidth="1"/>
    <col min="8966" max="8966" width="11.42578125" style="976" customWidth="1"/>
    <col min="8967" max="8967" width="10.140625" style="976" customWidth="1"/>
    <col min="8968" max="8969" width="16.140625" style="976" customWidth="1"/>
    <col min="8970" max="8970" width="13.42578125" style="976" customWidth="1"/>
    <col min="8971" max="9217" width="9.140625" style="976"/>
    <col min="9218" max="9218" width="60.5703125" style="976" customWidth="1"/>
    <col min="9219" max="9219" width="11.28515625" style="976" bestFit="1" customWidth="1"/>
    <col min="9220" max="9220" width="12.7109375" style="976" customWidth="1"/>
    <col min="9221" max="9221" width="15.5703125" style="976" customWidth="1"/>
    <col min="9222" max="9222" width="11.42578125" style="976" customWidth="1"/>
    <col min="9223" max="9223" width="10.140625" style="976" customWidth="1"/>
    <col min="9224" max="9225" width="16.140625" style="976" customWidth="1"/>
    <col min="9226" max="9226" width="13.42578125" style="976" customWidth="1"/>
    <col min="9227" max="9473" width="9.140625" style="976"/>
    <col min="9474" max="9474" width="60.5703125" style="976" customWidth="1"/>
    <col min="9475" max="9475" width="11.28515625" style="976" bestFit="1" customWidth="1"/>
    <col min="9476" max="9476" width="12.7109375" style="976" customWidth="1"/>
    <col min="9477" max="9477" width="15.5703125" style="976" customWidth="1"/>
    <col min="9478" max="9478" width="11.42578125" style="976" customWidth="1"/>
    <col min="9479" max="9479" width="10.140625" style="976" customWidth="1"/>
    <col min="9480" max="9481" width="16.140625" style="976" customWidth="1"/>
    <col min="9482" max="9482" width="13.42578125" style="976" customWidth="1"/>
    <col min="9483" max="9729" width="9.140625" style="976"/>
    <col min="9730" max="9730" width="60.5703125" style="976" customWidth="1"/>
    <col min="9731" max="9731" width="11.28515625" style="976" bestFit="1" customWidth="1"/>
    <col min="9732" max="9732" width="12.7109375" style="976" customWidth="1"/>
    <col min="9733" max="9733" width="15.5703125" style="976" customWidth="1"/>
    <col min="9734" max="9734" width="11.42578125" style="976" customWidth="1"/>
    <col min="9735" max="9735" width="10.140625" style="976" customWidth="1"/>
    <col min="9736" max="9737" width="16.140625" style="976" customWidth="1"/>
    <col min="9738" max="9738" width="13.42578125" style="976" customWidth="1"/>
    <col min="9739" max="9985" width="9.140625" style="976"/>
    <col min="9986" max="9986" width="60.5703125" style="976" customWidth="1"/>
    <col min="9987" max="9987" width="11.28515625" style="976" bestFit="1" customWidth="1"/>
    <col min="9988" max="9988" width="12.7109375" style="976" customWidth="1"/>
    <col min="9989" max="9989" width="15.5703125" style="976" customWidth="1"/>
    <col min="9990" max="9990" width="11.42578125" style="976" customWidth="1"/>
    <col min="9991" max="9991" width="10.140625" style="976" customWidth="1"/>
    <col min="9992" max="9993" width="16.140625" style="976" customWidth="1"/>
    <col min="9994" max="9994" width="13.42578125" style="976" customWidth="1"/>
    <col min="9995" max="10241" width="9.140625" style="976"/>
    <col min="10242" max="10242" width="60.5703125" style="976" customWidth="1"/>
    <col min="10243" max="10243" width="11.28515625" style="976" bestFit="1" customWidth="1"/>
    <col min="10244" max="10244" width="12.7109375" style="976" customWidth="1"/>
    <col min="10245" max="10245" width="15.5703125" style="976" customWidth="1"/>
    <col min="10246" max="10246" width="11.42578125" style="976" customWidth="1"/>
    <col min="10247" max="10247" width="10.140625" style="976" customWidth="1"/>
    <col min="10248" max="10249" width="16.140625" style="976" customWidth="1"/>
    <col min="10250" max="10250" width="13.42578125" style="976" customWidth="1"/>
    <col min="10251" max="10497" width="9.140625" style="976"/>
    <col min="10498" max="10498" width="60.5703125" style="976" customWidth="1"/>
    <col min="10499" max="10499" width="11.28515625" style="976" bestFit="1" customWidth="1"/>
    <col min="10500" max="10500" width="12.7109375" style="976" customWidth="1"/>
    <col min="10501" max="10501" width="15.5703125" style="976" customWidth="1"/>
    <col min="10502" max="10502" width="11.42578125" style="976" customWidth="1"/>
    <col min="10503" max="10503" width="10.140625" style="976" customWidth="1"/>
    <col min="10504" max="10505" width="16.140625" style="976" customWidth="1"/>
    <col min="10506" max="10506" width="13.42578125" style="976" customWidth="1"/>
    <col min="10507" max="10753" width="9.140625" style="976"/>
    <col min="10754" max="10754" width="60.5703125" style="976" customWidth="1"/>
    <col min="10755" max="10755" width="11.28515625" style="976" bestFit="1" customWidth="1"/>
    <col min="10756" max="10756" width="12.7109375" style="976" customWidth="1"/>
    <col min="10757" max="10757" width="15.5703125" style="976" customWidth="1"/>
    <col min="10758" max="10758" width="11.42578125" style="976" customWidth="1"/>
    <col min="10759" max="10759" width="10.140625" style="976" customWidth="1"/>
    <col min="10760" max="10761" width="16.140625" style="976" customWidth="1"/>
    <col min="10762" max="10762" width="13.42578125" style="976" customWidth="1"/>
    <col min="10763" max="11009" width="9.140625" style="976"/>
    <col min="11010" max="11010" width="60.5703125" style="976" customWidth="1"/>
    <col min="11011" max="11011" width="11.28515625" style="976" bestFit="1" customWidth="1"/>
    <col min="11012" max="11012" width="12.7109375" style="976" customWidth="1"/>
    <col min="11013" max="11013" width="15.5703125" style="976" customWidth="1"/>
    <col min="11014" max="11014" width="11.42578125" style="976" customWidth="1"/>
    <col min="11015" max="11015" width="10.140625" style="976" customWidth="1"/>
    <col min="11016" max="11017" width="16.140625" style="976" customWidth="1"/>
    <col min="11018" max="11018" width="13.42578125" style="976" customWidth="1"/>
    <col min="11019" max="11265" width="9.140625" style="976"/>
    <col min="11266" max="11266" width="60.5703125" style="976" customWidth="1"/>
    <col min="11267" max="11267" width="11.28515625" style="976" bestFit="1" customWidth="1"/>
    <col min="11268" max="11268" width="12.7109375" style="976" customWidth="1"/>
    <col min="11269" max="11269" width="15.5703125" style="976" customWidth="1"/>
    <col min="11270" max="11270" width="11.42578125" style="976" customWidth="1"/>
    <col min="11271" max="11271" width="10.140625" style="976" customWidth="1"/>
    <col min="11272" max="11273" width="16.140625" style="976" customWidth="1"/>
    <col min="11274" max="11274" width="13.42578125" style="976" customWidth="1"/>
    <col min="11275" max="11521" width="9.140625" style="976"/>
    <col min="11522" max="11522" width="60.5703125" style="976" customWidth="1"/>
    <col min="11523" max="11523" width="11.28515625" style="976" bestFit="1" customWidth="1"/>
    <col min="11524" max="11524" width="12.7109375" style="976" customWidth="1"/>
    <col min="11525" max="11525" width="15.5703125" style="976" customWidth="1"/>
    <col min="11526" max="11526" width="11.42578125" style="976" customWidth="1"/>
    <col min="11527" max="11527" width="10.140625" style="976" customWidth="1"/>
    <col min="11528" max="11529" width="16.140625" style="976" customWidth="1"/>
    <col min="11530" max="11530" width="13.42578125" style="976" customWidth="1"/>
    <col min="11531" max="11777" width="9.140625" style="976"/>
    <col min="11778" max="11778" width="60.5703125" style="976" customWidth="1"/>
    <col min="11779" max="11779" width="11.28515625" style="976" bestFit="1" customWidth="1"/>
    <col min="11780" max="11780" width="12.7109375" style="976" customWidth="1"/>
    <col min="11781" max="11781" width="15.5703125" style="976" customWidth="1"/>
    <col min="11782" max="11782" width="11.42578125" style="976" customWidth="1"/>
    <col min="11783" max="11783" width="10.140625" style="976" customWidth="1"/>
    <col min="11784" max="11785" width="16.140625" style="976" customWidth="1"/>
    <col min="11786" max="11786" width="13.42578125" style="976" customWidth="1"/>
    <col min="11787" max="12033" width="9.140625" style="976"/>
    <col min="12034" max="12034" width="60.5703125" style="976" customWidth="1"/>
    <col min="12035" max="12035" width="11.28515625" style="976" bestFit="1" customWidth="1"/>
    <col min="12036" max="12036" width="12.7109375" style="976" customWidth="1"/>
    <col min="12037" max="12037" width="15.5703125" style="976" customWidth="1"/>
    <col min="12038" max="12038" width="11.42578125" style="976" customWidth="1"/>
    <col min="12039" max="12039" width="10.140625" style="976" customWidth="1"/>
    <col min="12040" max="12041" width="16.140625" style="976" customWidth="1"/>
    <col min="12042" max="12042" width="13.42578125" style="976" customWidth="1"/>
    <col min="12043" max="12289" width="9.140625" style="976"/>
    <col min="12290" max="12290" width="60.5703125" style="976" customWidth="1"/>
    <col min="12291" max="12291" width="11.28515625" style="976" bestFit="1" customWidth="1"/>
    <col min="12292" max="12292" width="12.7109375" style="976" customWidth="1"/>
    <col min="12293" max="12293" width="15.5703125" style="976" customWidth="1"/>
    <col min="12294" max="12294" width="11.42578125" style="976" customWidth="1"/>
    <col min="12295" max="12295" width="10.140625" style="976" customWidth="1"/>
    <col min="12296" max="12297" width="16.140625" style="976" customWidth="1"/>
    <col min="12298" max="12298" width="13.42578125" style="976" customWidth="1"/>
    <col min="12299" max="12545" width="9.140625" style="976"/>
    <col min="12546" max="12546" width="60.5703125" style="976" customWidth="1"/>
    <col min="12547" max="12547" width="11.28515625" style="976" bestFit="1" customWidth="1"/>
    <col min="12548" max="12548" width="12.7109375" style="976" customWidth="1"/>
    <col min="12549" max="12549" width="15.5703125" style="976" customWidth="1"/>
    <col min="12550" max="12550" width="11.42578125" style="976" customWidth="1"/>
    <col min="12551" max="12551" width="10.140625" style="976" customWidth="1"/>
    <col min="12552" max="12553" width="16.140625" style="976" customWidth="1"/>
    <col min="12554" max="12554" width="13.42578125" style="976" customWidth="1"/>
    <col min="12555" max="12801" width="9.140625" style="976"/>
    <col min="12802" max="12802" width="60.5703125" style="976" customWidth="1"/>
    <col min="12803" max="12803" width="11.28515625" style="976" bestFit="1" customWidth="1"/>
    <col min="12804" max="12804" width="12.7109375" style="976" customWidth="1"/>
    <col min="12805" max="12805" width="15.5703125" style="976" customWidth="1"/>
    <col min="12806" max="12806" width="11.42578125" style="976" customWidth="1"/>
    <col min="12807" max="12807" width="10.140625" style="976" customWidth="1"/>
    <col min="12808" max="12809" width="16.140625" style="976" customWidth="1"/>
    <col min="12810" max="12810" width="13.42578125" style="976" customWidth="1"/>
    <col min="12811" max="13057" width="9.140625" style="976"/>
    <col min="13058" max="13058" width="60.5703125" style="976" customWidth="1"/>
    <col min="13059" max="13059" width="11.28515625" style="976" bestFit="1" customWidth="1"/>
    <col min="13060" max="13060" width="12.7109375" style="976" customWidth="1"/>
    <col min="13061" max="13061" width="15.5703125" style="976" customWidth="1"/>
    <col min="13062" max="13062" width="11.42578125" style="976" customWidth="1"/>
    <col min="13063" max="13063" width="10.140625" style="976" customWidth="1"/>
    <col min="13064" max="13065" width="16.140625" style="976" customWidth="1"/>
    <col min="13066" max="13066" width="13.42578125" style="976" customWidth="1"/>
    <col min="13067" max="13313" width="9.140625" style="976"/>
    <col min="13314" max="13314" width="60.5703125" style="976" customWidth="1"/>
    <col min="13315" max="13315" width="11.28515625" style="976" bestFit="1" customWidth="1"/>
    <col min="13316" max="13316" width="12.7109375" style="976" customWidth="1"/>
    <col min="13317" max="13317" width="15.5703125" style="976" customWidth="1"/>
    <col min="13318" max="13318" width="11.42578125" style="976" customWidth="1"/>
    <col min="13319" max="13319" width="10.140625" style="976" customWidth="1"/>
    <col min="13320" max="13321" width="16.140625" style="976" customWidth="1"/>
    <col min="13322" max="13322" width="13.42578125" style="976" customWidth="1"/>
    <col min="13323" max="13569" width="9.140625" style="976"/>
    <col min="13570" max="13570" width="60.5703125" style="976" customWidth="1"/>
    <col min="13571" max="13571" width="11.28515625" style="976" bestFit="1" customWidth="1"/>
    <col min="13572" max="13572" width="12.7109375" style="976" customWidth="1"/>
    <col min="13573" max="13573" width="15.5703125" style="976" customWidth="1"/>
    <col min="13574" max="13574" width="11.42578125" style="976" customWidth="1"/>
    <col min="13575" max="13575" width="10.140625" style="976" customWidth="1"/>
    <col min="13576" max="13577" width="16.140625" style="976" customWidth="1"/>
    <col min="13578" max="13578" width="13.42578125" style="976" customWidth="1"/>
    <col min="13579" max="13825" width="9.140625" style="976"/>
    <col min="13826" max="13826" width="60.5703125" style="976" customWidth="1"/>
    <col min="13827" max="13827" width="11.28515625" style="976" bestFit="1" customWidth="1"/>
    <col min="13828" max="13828" width="12.7109375" style="976" customWidth="1"/>
    <col min="13829" max="13829" width="15.5703125" style="976" customWidth="1"/>
    <col min="13830" max="13830" width="11.42578125" style="976" customWidth="1"/>
    <col min="13831" max="13831" width="10.140625" style="976" customWidth="1"/>
    <col min="13832" max="13833" width="16.140625" style="976" customWidth="1"/>
    <col min="13834" max="13834" width="13.42578125" style="976" customWidth="1"/>
    <col min="13835" max="14081" width="9.140625" style="976"/>
    <col min="14082" max="14082" width="60.5703125" style="976" customWidth="1"/>
    <col min="14083" max="14083" width="11.28515625" style="976" bestFit="1" customWidth="1"/>
    <col min="14084" max="14084" width="12.7109375" style="976" customWidth="1"/>
    <col min="14085" max="14085" width="15.5703125" style="976" customWidth="1"/>
    <col min="14086" max="14086" width="11.42578125" style="976" customWidth="1"/>
    <col min="14087" max="14087" width="10.140625" style="976" customWidth="1"/>
    <col min="14088" max="14089" width="16.140625" style="976" customWidth="1"/>
    <col min="14090" max="14090" width="13.42578125" style="976" customWidth="1"/>
    <col min="14091" max="14337" width="9.140625" style="976"/>
    <col min="14338" max="14338" width="60.5703125" style="976" customWidth="1"/>
    <col min="14339" max="14339" width="11.28515625" style="976" bestFit="1" customWidth="1"/>
    <col min="14340" max="14340" width="12.7109375" style="976" customWidth="1"/>
    <col min="14341" max="14341" width="15.5703125" style="976" customWidth="1"/>
    <col min="14342" max="14342" width="11.42578125" style="976" customWidth="1"/>
    <col min="14343" max="14343" width="10.140625" style="976" customWidth="1"/>
    <col min="14344" max="14345" width="16.140625" style="976" customWidth="1"/>
    <col min="14346" max="14346" width="13.42578125" style="976" customWidth="1"/>
    <col min="14347" max="14593" width="9.140625" style="976"/>
    <col min="14594" max="14594" width="60.5703125" style="976" customWidth="1"/>
    <col min="14595" max="14595" width="11.28515625" style="976" bestFit="1" customWidth="1"/>
    <col min="14596" max="14596" width="12.7109375" style="976" customWidth="1"/>
    <col min="14597" max="14597" width="15.5703125" style="976" customWidth="1"/>
    <col min="14598" max="14598" width="11.42578125" style="976" customWidth="1"/>
    <col min="14599" max="14599" width="10.140625" style="976" customWidth="1"/>
    <col min="14600" max="14601" width="16.140625" style="976" customWidth="1"/>
    <col min="14602" max="14602" width="13.42578125" style="976" customWidth="1"/>
    <col min="14603" max="14849" width="9.140625" style="976"/>
    <col min="14850" max="14850" width="60.5703125" style="976" customWidth="1"/>
    <col min="14851" max="14851" width="11.28515625" style="976" bestFit="1" customWidth="1"/>
    <col min="14852" max="14852" width="12.7109375" style="976" customWidth="1"/>
    <col min="14853" max="14853" width="15.5703125" style="976" customWidth="1"/>
    <col min="14854" max="14854" width="11.42578125" style="976" customWidth="1"/>
    <col min="14855" max="14855" width="10.140625" style="976" customWidth="1"/>
    <col min="14856" max="14857" width="16.140625" style="976" customWidth="1"/>
    <col min="14858" max="14858" width="13.42578125" style="976" customWidth="1"/>
    <col min="14859" max="15105" width="9.140625" style="976"/>
    <col min="15106" max="15106" width="60.5703125" style="976" customWidth="1"/>
    <col min="15107" max="15107" width="11.28515625" style="976" bestFit="1" customWidth="1"/>
    <col min="15108" max="15108" width="12.7109375" style="976" customWidth="1"/>
    <col min="15109" max="15109" width="15.5703125" style="976" customWidth="1"/>
    <col min="15110" max="15110" width="11.42578125" style="976" customWidth="1"/>
    <col min="15111" max="15111" width="10.140625" style="976" customWidth="1"/>
    <col min="15112" max="15113" width="16.140625" style="976" customWidth="1"/>
    <col min="15114" max="15114" width="13.42578125" style="976" customWidth="1"/>
    <col min="15115" max="15361" width="9.140625" style="976"/>
    <col min="15362" max="15362" width="60.5703125" style="976" customWidth="1"/>
    <col min="15363" max="15363" width="11.28515625" style="976" bestFit="1" customWidth="1"/>
    <col min="15364" max="15364" width="12.7109375" style="976" customWidth="1"/>
    <col min="15365" max="15365" width="15.5703125" style="976" customWidth="1"/>
    <col min="15366" max="15366" width="11.42578125" style="976" customWidth="1"/>
    <col min="15367" max="15367" width="10.140625" style="976" customWidth="1"/>
    <col min="15368" max="15369" width="16.140625" style="976" customWidth="1"/>
    <col min="15370" max="15370" width="13.42578125" style="976" customWidth="1"/>
    <col min="15371" max="15617" width="9.140625" style="976"/>
    <col min="15618" max="15618" width="60.5703125" style="976" customWidth="1"/>
    <col min="15619" max="15619" width="11.28515625" style="976" bestFit="1" customWidth="1"/>
    <col min="15620" max="15620" width="12.7109375" style="976" customWidth="1"/>
    <col min="15621" max="15621" width="15.5703125" style="976" customWidth="1"/>
    <col min="15622" max="15622" width="11.42578125" style="976" customWidth="1"/>
    <col min="15623" max="15623" width="10.140625" style="976" customWidth="1"/>
    <col min="15624" max="15625" width="16.140625" style="976" customWidth="1"/>
    <col min="15626" max="15626" width="13.42578125" style="976" customWidth="1"/>
    <col min="15627" max="15873" width="9.140625" style="976"/>
    <col min="15874" max="15874" width="60.5703125" style="976" customWidth="1"/>
    <col min="15875" max="15875" width="11.28515625" style="976" bestFit="1" customWidth="1"/>
    <col min="15876" max="15876" width="12.7109375" style="976" customWidth="1"/>
    <col min="15877" max="15877" width="15.5703125" style="976" customWidth="1"/>
    <col min="15878" max="15878" width="11.42578125" style="976" customWidth="1"/>
    <col min="15879" max="15879" width="10.140625" style="976" customWidth="1"/>
    <col min="15880" max="15881" width="16.140625" style="976" customWidth="1"/>
    <col min="15882" max="15882" width="13.42578125" style="976" customWidth="1"/>
    <col min="15883" max="16129" width="9.140625" style="976"/>
    <col min="16130" max="16130" width="60.5703125" style="976" customWidth="1"/>
    <col min="16131" max="16131" width="11.28515625" style="976" bestFit="1" customWidth="1"/>
    <col min="16132" max="16132" width="12.7109375" style="976" customWidth="1"/>
    <col min="16133" max="16133" width="15.5703125" style="976" customWidth="1"/>
    <col min="16134" max="16134" width="11.42578125" style="976" customWidth="1"/>
    <col min="16135" max="16135" width="10.140625" style="976" customWidth="1"/>
    <col min="16136" max="16137" width="16.140625" style="976" customWidth="1"/>
    <col min="16138" max="16138" width="13.42578125" style="976" customWidth="1"/>
    <col min="16139" max="16384" width="9.140625" style="976"/>
  </cols>
  <sheetData>
    <row r="1" spans="2:14">
      <c r="I1" s="1887" t="s">
        <v>703</v>
      </c>
      <c r="J1" s="1887"/>
    </row>
    <row r="2" spans="2:14">
      <c r="J2" s="1008"/>
    </row>
    <row r="3" spans="2:14">
      <c r="B3" s="1888" t="s">
        <v>704</v>
      </c>
      <c r="C3" s="1888"/>
      <c r="D3" s="1888"/>
      <c r="E3" s="1888"/>
      <c r="F3" s="1888"/>
      <c r="G3" s="1888"/>
      <c r="H3" s="1888"/>
      <c r="I3" s="1888"/>
      <c r="J3" s="1888"/>
    </row>
    <row r="4" spans="2:14" ht="15" thickBot="1"/>
    <row r="5" spans="2:14" ht="64.5" thickBot="1">
      <c r="B5" s="1009" t="s">
        <v>670</v>
      </c>
      <c r="C5" s="1010" t="s">
        <v>499</v>
      </c>
      <c r="D5" s="1044" t="s">
        <v>552</v>
      </c>
      <c r="E5" s="1012" t="s">
        <v>553</v>
      </c>
      <c r="F5" s="1009" t="s">
        <v>554</v>
      </c>
      <c r="G5" s="1012" t="s">
        <v>555</v>
      </c>
      <c r="H5" s="1012" t="s">
        <v>556</v>
      </c>
      <c r="I5" s="1012" t="s">
        <v>705</v>
      </c>
      <c r="J5" s="1009" t="s">
        <v>435</v>
      </c>
    </row>
    <row r="6" spans="2:14">
      <c r="B6" s="1889" t="s">
        <v>700</v>
      </c>
      <c r="C6" s="1014" t="s">
        <v>506</v>
      </c>
      <c r="D6" s="1015">
        <v>0.20799999999999999</v>
      </c>
      <c r="E6" s="1016">
        <v>0.35983486093389022</v>
      </c>
      <c r="F6" s="1017">
        <v>0.10686571975900172</v>
      </c>
      <c r="G6" s="1016">
        <v>0.24023086168790725</v>
      </c>
      <c r="H6" s="1016">
        <v>3.9483672003653138E-2</v>
      </c>
      <c r="I6" s="1016">
        <v>3.4000000000000002E-2</v>
      </c>
      <c r="J6" s="1017">
        <v>1</v>
      </c>
    </row>
    <row r="7" spans="2:14" ht="15" customHeight="1">
      <c r="B7" s="1890"/>
      <c r="C7" s="1045" t="s">
        <v>1</v>
      </c>
      <c r="D7" s="1022">
        <v>0.21</v>
      </c>
      <c r="E7" s="968">
        <v>0.37922191055762516</v>
      </c>
      <c r="F7" s="1023">
        <v>0.10248862515987189</v>
      </c>
      <c r="G7" s="968">
        <v>0.22557982155070805</v>
      </c>
      <c r="H7" s="968">
        <v>3.0267883621746143E-2</v>
      </c>
      <c r="I7" s="968">
        <v>3.1E-2</v>
      </c>
      <c r="J7" s="1023">
        <v>1</v>
      </c>
    </row>
    <row r="8" spans="2:14" ht="15.75" customHeight="1" thickBot="1">
      <c r="B8" s="1891"/>
      <c r="C8" s="1046" t="s">
        <v>2</v>
      </c>
      <c r="D8" s="1026">
        <v>0.21</v>
      </c>
      <c r="E8" s="1027">
        <v>0.38354535938844725</v>
      </c>
      <c r="F8" s="1027">
        <v>0.10140355024151727</v>
      </c>
      <c r="G8" s="1027">
        <v>0.22841018562982479</v>
      </c>
      <c r="H8" s="1027">
        <v>2.7009121909769142E-2</v>
      </c>
      <c r="I8" s="1027">
        <v>2.8000000000000001E-2</v>
      </c>
      <c r="J8" s="1029">
        <v>1</v>
      </c>
    </row>
    <row r="9" spans="2:14">
      <c r="B9" s="1889" t="s">
        <v>675</v>
      </c>
      <c r="C9" s="1014" t="s">
        <v>506</v>
      </c>
      <c r="D9" s="1015">
        <v>3.4846835660585745E-2</v>
      </c>
      <c r="E9" s="1016">
        <v>7.7680609854162447E-2</v>
      </c>
      <c r="F9" s="1017">
        <v>4.6294798258070799E-2</v>
      </c>
      <c r="G9" s="1016">
        <v>7.0068605706164674E-2</v>
      </c>
      <c r="H9" s="1016">
        <v>7.0494812948731278E-2</v>
      </c>
      <c r="I9" s="1016">
        <v>0.10632450231635487</v>
      </c>
      <c r="J9" s="1017">
        <v>6.5564548571350439E-2</v>
      </c>
      <c r="L9" s="1032"/>
      <c r="M9" s="1032"/>
      <c r="N9" s="1032"/>
    </row>
    <row r="10" spans="2:14" ht="15" customHeight="1">
      <c r="B10" s="1890"/>
      <c r="C10" s="1021" t="s">
        <v>1</v>
      </c>
      <c r="D10" s="1022">
        <v>3.5026903382139471E-2</v>
      </c>
      <c r="E10" s="968">
        <v>7.5692042059375172E-2</v>
      </c>
      <c r="F10" s="1023">
        <v>5.021843359956777E-2</v>
      </c>
      <c r="G10" s="968">
        <v>7.5490155441593987E-2</v>
      </c>
      <c r="H10" s="968">
        <v>8.9385147080758162E-2</v>
      </c>
      <c r="I10" s="968">
        <v>0.11304029391232624</v>
      </c>
      <c r="J10" s="1023">
        <v>6.7147141494152046E-2</v>
      </c>
      <c r="L10" s="1032"/>
      <c r="M10" s="1032"/>
      <c r="N10" s="1032"/>
    </row>
    <row r="11" spans="2:14" ht="15.75" customHeight="1" thickBot="1">
      <c r="B11" s="1891"/>
      <c r="C11" s="1025" t="s">
        <v>2</v>
      </c>
      <c r="D11" s="1047">
        <v>3.4970351987557803E-2</v>
      </c>
      <c r="E11" s="994">
        <v>7.5046709902087436E-2</v>
      </c>
      <c r="F11" s="993">
        <v>5.1148061277420657E-2</v>
      </c>
      <c r="G11" s="994">
        <v>7.3715663267393039E-2</v>
      </c>
      <c r="H11" s="1027">
        <v>9.5424713875926881E-2</v>
      </c>
      <c r="I11" s="1027">
        <v>0.11229792231960532</v>
      </c>
      <c r="J11" s="993">
        <v>6.6596425018955796E-2</v>
      </c>
      <c r="L11" s="1032"/>
      <c r="M11" s="1032"/>
      <c r="N11" s="1032"/>
    </row>
    <row r="12" spans="2:14">
      <c r="B12" s="1889" t="s">
        <v>701</v>
      </c>
      <c r="C12" s="1014" t="s">
        <v>506</v>
      </c>
      <c r="D12" s="1015">
        <v>4.091372357277321E-2</v>
      </c>
      <c r="E12" s="1016">
        <v>9.4608361731674667E-2</v>
      </c>
      <c r="F12" s="1017">
        <v>4.168181813006254E-2</v>
      </c>
      <c r="G12" s="1016">
        <v>7.4225275662398338E-2</v>
      </c>
      <c r="H12" s="1016">
        <v>8.4430329282290509E-2</v>
      </c>
      <c r="I12" s="1016">
        <v>0.133013678231547</v>
      </c>
      <c r="J12" s="1017">
        <v>7.5628138366085451E-2</v>
      </c>
    </row>
    <row r="13" spans="2:14" ht="15" customHeight="1">
      <c r="B13" s="1890"/>
      <c r="C13" s="1021" t="s">
        <v>1</v>
      </c>
      <c r="D13" s="1022">
        <v>4.5481074763684577E-2</v>
      </c>
      <c r="E13" s="968">
        <v>9.0360757507487427E-2</v>
      </c>
      <c r="F13" s="1023">
        <v>4.5653728778245743E-2</v>
      </c>
      <c r="G13" s="968">
        <v>7.6208693768364796E-2</v>
      </c>
      <c r="H13" s="968">
        <v>9.8858642289049226E-2</v>
      </c>
      <c r="I13" s="968">
        <v>0.13035322553653914</v>
      </c>
      <c r="J13" s="1023">
        <v>7.5821098646821392E-2</v>
      </c>
    </row>
    <row r="14" spans="2:14" ht="15.75" customHeight="1" thickBot="1">
      <c r="B14" s="1891"/>
      <c r="C14" s="1025" t="s">
        <v>2</v>
      </c>
      <c r="D14" s="1047">
        <v>4.264803825194418E-2</v>
      </c>
      <c r="E14" s="994">
        <v>8.6371967258979276E-2</v>
      </c>
      <c r="F14" s="993">
        <v>4.5850437298933074E-2</v>
      </c>
      <c r="G14" s="994">
        <v>7.2439204593082243E-2</v>
      </c>
      <c r="H14" s="1027">
        <v>0.10632069241385836</v>
      </c>
      <c r="I14" s="1027">
        <v>0.12846887380947825</v>
      </c>
      <c r="J14" s="993">
        <v>7.2764897908498188E-2</v>
      </c>
    </row>
    <row r="15" spans="2:14">
      <c r="B15" s="1889" t="s">
        <v>678</v>
      </c>
      <c r="C15" s="1014" t="s">
        <v>506</v>
      </c>
      <c r="D15" s="1015">
        <v>1.7156271191408463E-2</v>
      </c>
      <c r="E15" s="1016">
        <v>5.7162115277458153E-2</v>
      </c>
      <c r="F15" s="1017">
        <v>3.2086943677339608E-2</v>
      </c>
      <c r="G15" s="1016">
        <v>4.997296145386336E-2</v>
      </c>
      <c r="H15" s="1016">
        <v>4.8248583993417325E-2</v>
      </c>
      <c r="I15" s="1016">
        <v>8.462528737757459E-2</v>
      </c>
      <c r="J15" s="1017">
        <v>4.5890405299198599E-2</v>
      </c>
    </row>
    <row r="16" spans="2:14" ht="15" customHeight="1">
      <c r="B16" s="1890"/>
      <c r="C16" s="1021" t="s">
        <v>1</v>
      </c>
      <c r="D16" s="1022">
        <v>1.479145133347376E-2</v>
      </c>
      <c r="E16" s="968">
        <v>5.5627530720719472E-2</v>
      </c>
      <c r="F16" s="1023">
        <v>3.6024216213146769E-2</v>
      </c>
      <c r="G16" s="968">
        <v>5.4503771294718707E-2</v>
      </c>
      <c r="H16" s="968">
        <v>6.3385080632334515E-2</v>
      </c>
      <c r="I16" s="968">
        <v>8.5257050751970515E-2</v>
      </c>
      <c r="J16" s="1023">
        <v>4.6435855611323018E-2</v>
      </c>
    </row>
    <row r="17" spans="2:12" ht="15.75" customHeight="1" thickBot="1">
      <c r="B17" s="1891"/>
      <c r="C17" s="1025" t="s">
        <v>2</v>
      </c>
      <c r="D17" s="1047">
        <v>1.5100500015201293E-2</v>
      </c>
      <c r="E17" s="994">
        <v>5.5822929665135988E-2</v>
      </c>
      <c r="F17" s="993">
        <v>3.6829397329622607E-2</v>
      </c>
      <c r="G17" s="994">
        <v>5.7805917659892028E-2</v>
      </c>
      <c r="H17" s="1027">
        <v>7.1335473180364137E-2</v>
      </c>
      <c r="I17" s="1027">
        <v>8.2539652159318272E-2</v>
      </c>
      <c r="J17" s="993">
        <v>4.7614592189951302E-2</v>
      </c>
    </row>
    <row r="18" spans="2:12">
      <c r="B18" s="1892" t="s">
        <v>702</v>
      </c>
      <c r="C18" s="1021" t="s">
        <v>506</v>
      </c>
      <c r="D18" s="1022">
        <v>3.6525505412128345E-2</v>
      </c>
      <c r="E18" s="968">
        <v>8.7775185113708229E-2</v>
      </c>
      <c r="F18" s="1023">
        <v>7.649479481142589E-2</v>
      </c>
      <c r="G18" s="968">
        <v>0.1029628191577751</v>
      </c>
      <c r="H18" s="968">
        <v>8.0312200145631396E-2</v>
      </c>
      <c r="I18" s="968">
        <v>0.12136267260698613</v>
      </c>
      <c r="J18" s="1023">
        <v>7.8928676908386078E-2</v>
      </c>
      <c r="L18" s="1048"/>
    </row>
    <row r="19" spans="2:12" ht="15" customHeight="1">
      <c r="B19" s="1893"/>
      <c r="C19" s="1049" t="s">
        <v>1</v>
      </c>
      <c r="D19" s="1050">
        <v>3.5851294803915704E-2</v>
      </c>
      <c r="E19" s="1051">
        <v>8.3728838352073398E-2</v>
      </c>
      <c r="F19" s="1052">
        <v>7.5625566005335682E-2</v>
      </c>
      <c r="G19" s="1051">
        <v>0.10662716580288623</v>
      </c>
      <c r="H19" s="1053">
        <v>9.2417381333358153E-2</v>
      </c>
      <c r="I19" s="1053">
        <v>0.11515382637819191</v>
      </c>
      <c r="J19" s="1052">
        <v>7.6924306848332791E-2</v>
      </c>
    </row>
    <row r="20" spans="2:12" ht="15.75" customHeight="1" thickBot="1">
      <c r="B20" s="1894"/>
      <c r="C20" s="1025" t="s">
        <v>2</v>
      </c>
      <c r="D20" s="1047">
        <v>3.592572960177258E-2</v>
      </c>
      <c r="E20" s="994">
        <v>8.1536955037828832E-2</v>
      </c>
      <c r="F20" s="993">
        <v>7.6155977530069516E-2</v>
      </c>
      <c r="G20" s="994">
        <v>0.10275907996075456</v>
      </c>
      <c r="H20" s="1027">
        <v>9.9003193347343588E-2</v>
      </c>
      <c r="I20" s="1027">
        <v>0.11720093275253082</v>
      </c>
      <c r="J20" s="993">
        <v>7.536097420839119E-2</v>
      </c>
    </row>
    <row r="21" spans="2:12" ht="14.25" customHeight="1">
      <c r="B21" s="1889" t="s">
        <v>706</v>
      </c>
      <c r="C21" s="1014" t="s">
        <v>506</v>
      </c>
      <c r="D21" s="1015">
        <v>0.85171508769187687</v>
      </c>
      <c r="E21" s="1016">
        <v>0.82107552051770871</v>
      </c>
      <c r="F21" s="1017">
        <v>1.110671279108173</v>
      </c>
      <c r="G21" s="1016">
        <v>0.94399926549091451</v>
      </c>
      <c r="H21" s="1016">
        <v>0.83494655946483143</v>
      </c>
      <c r="I21" s="1016">
        <v>0.79935014000039717</v>
      </c>
      <c r="J21" s="1017">
        <v>0.86693326039547336</v>
      </c>
    </row>
    <row r="22" spans="2:12" ht="15" customHeight="1">
      <c r="B22" s="1890"/>
      <c r="C22" s="1021" t="s">
        <v>1</v>
      </c>
      <c r="D22" s="1022">
        <v>0.7701426540725691</v>
      </c>
      <c r="E22" s="968">
        <v>0.83766494799496105</v>
      </c>
      <c r="F22" s="1023">
        <v>1.0999862357212757</v>
      </c>
      <c r="G22" s="968">
        <v>0.99057140776862151</v>
      </c>
      <c r="H22" s="968">
        <v>0.90416954776061242</v>
      </c>
      <c r="I22" s="968">
        <v>0.86718198079154318</v>
      </c>
      <c r="J22" s="1023">
        <v>0.88559952117207852</v>
      </c>
    </row>
    <row r="23" spans="2:12" ht="15.75" customHeight="1" thickBot="1">
      <c r="B23" s="1891"/>
      <c r="C23" s="1025" t="s">
        <v>2</v>
      </c>
      <c r="D23" s="1047">
        <v>0.81997562891333287</v>
      </c>
      <c r="E23" s="994">
        <v>0.86887808954340484</v>
      </c>
      <c r="F23" s="993">
        <v>1.1155414057220094</v>
      </c>
      <c r="G23" s="994">
        <v>1.017621102847293</v>
      </c>
      <c r="H23" s="1027">
        <v>0.89751779930553532</v>
      </c>
      <c r="I23" s="1027">
        <v>0.87412552931806076</v>
      </c>
      <c r="J23" s="993">
        <v>0.91522735457831272</v>
      </c>
    </row>
    <row r="24" spans="2:12" ht="14.25" customHeight="1">
      <c r="B24" s="1889" t="s">
        <v>680</v>
      </c>
      <c r="C24" s="1014" t="s">
        <v>506</v>
      </c>
      <c r="D24" s="1015">
        <v>0.95896498069311209</v>
      </c>
      <c r="E24" s="1016">
        <v>0.89078332501388924</v>
      </c>
      <c r="F24" s="1017">
        <v>1.1846362078418804</v>
      </c>
      <c r="G24" s="1016">
        <v>1.0876252775010113</v>
      </c>
      <c r="H24" s="1016">
        <v>0.8883765596424209</v>
      </c>
      <c r="I24" s="1016">
        <v>0.89017368204271974</v>
      </c>
      <c r="J24" s="1017">
        <v>0.97604509979122545</v>
      </c>
    </row>
    <row r="25" spans="2:12" ht="15" customHeight="1">
      <c r="B25" s="1890"/>
      <c r="C25" s="1021" t="s">
        <v>1</v>
      </c>
      <c r="D25" s="1022">
        <v>0.98290331495272643</v>
      </c>
      <c r="E25" s="968">
        <v>0.90983066779337785</v>
      </c>
      <c r="F25" s="1023">
        <v>1.1984714378598138</v>
      </c>
      <c r="G25" s="968">
        <v>1.1350290821008706</v>
      </c>
      <c r="H25" s="968">
        <v>0.97932866569596333</v>
      </c>
      <c r="I25" s="968">
        <v>0.99840136548742897</v>
      </c>
      <c r="J25" s="1023">
        <v>1.0121018139740161</v>
      </c>
    </row>
    <row r="26" spans="2:12" ht="15.75" customHeight="1" thickBot="1">
      <c r="B26" s="1891"/>
      <c r="C26" s="1025" t="s">
        <v>2</v>
      </c>
      <c r="D26" s="1047">
        <v>0.97358565565397237</v>
      </c>
      <c r="E26" s="994">
        <v>0.91837121327312288</v>
      </c>
      <c r="F26" s="993">
        <v>1.1519823523116937</v>
      </c>
      <c r="G26" s="994">
        <v>1.0591026123324014</v>
      </c>
      <c r="H26" s="1027">
        <v>0.95392493293429892</v>
      </c>
      <c r="I26" s="1027">
        <v>0.9592333980997656</v>
      </c>
      <c r="J26" s="993">
        <v>0.97863889995799636</v>
      </c>
    </row>
    <row r="27" spans="2:12" ht="14.25" customHeight="1">
      <c r="B27" s="1889" t="s">
        <v>681</v>
      </c>
      <c r="C27" s="1054" t="s">
        <v>506</v>
      </c>
      <c r="D27" s="1055">
        <v>0.58392933664378377</v>
      </c>
      <c r="E27" s="1056">
        <v>0.72652961087562851</v>
      </c>
      <c r="F27" s="1057">
        <v>0.88404503399666789</v>
      </c>
      <c r="G27" s="1056">
        <v>0.83945089465039513</v>
      </c>
      <c r="H27" s="1056">
        <v>0.68446906841596111</v>
      </c>
      <c r="I27" s="1056">
        <v>0.74495078133422532</v>
      </c>
      <c r="J27" s="1057">
        <v>0.74433641362861036</v>
      </c>
    </row>
    <row r="28" spans="2:12" ht="15" customHeight="1">
      <c r="B28" s="1890"/>
      <c r="C28" s="1014" t="s">
        <v>1</v>
      </c>
      <c r="D28" s="1015">
        <v>0.57060222142354966</v>
      </c>
      <c r="E28" s="1016">
        <v>0.73115588870106596</v>
      </c>
      <c r="F28" s="1017">
        <v>0.91162818273990287</v>
      </c>
      <c r="G28" s="1016">
        <v>0.87816277562394418</v>
      </c>
      <c r="H28" s="1016">
        <v>0.7700871309520122</v>
      </c>
      <c r="I28" s="1016">
        <v>0.80365991447150742</v>
      </c>
      <c r="J28" s="1017">
        <v>0.76065913608169411</v>
      </c>
    </row>
    <row r="29" spans="2:12" ht="15.75" customHeight="1" thickBot="1">
      <c r="B29" s="1891"/>
      <c r="C29" s="1025" t="s">
        <v>2</v>
      </c>
      <c r="D29" s="1058">
        <v>0.56754416010177622</v>
      </c>
      <c r="E29" s="1027">
        <v>0.75046163758617357</v>
      </c>
      <c r="F29" s="1027">
        <v>0.90689321518471633</v>
      </c>
      <c r="G29" s="1027">
        <v>0.89835312942468293</v>
      </c>
      <c r="H29" s="1027">
        <v>0.78396786798103812</v>
      </c>
      <c r="I29" s="1027">
        <v>0.79714512791482373</v>
      </c>
      <c r="J29" s="1029">
        <v>0.77458169369684393</v>
      </c>
    </row>
    <row r="31" spans="2:12">
      <c r="D31" s="995"/>
      <c r="E31" s="995"/>
      <c r="F31" s="995"/>
      <c r="G31" s="995"/>
      <c r="H31" s="995"/>
      <c r="I31" s="995"/>
    </row>
    <row r="33" spans="4:10">
      <c r="D33" s="995"/>
      <c r="E33" s="995"/>
      <c r="F33" s="995"/>
      <c r="G33" s="995"/>
      <c r="H33" s="995"/>
      <c r="I33" s="995"/>
      <c r="J33" s="995"/>
    </row>
    <row r="35" spans="4:10">
      <c r="D35" s="995"/>
      <c r="E35" s="995"/>
      <c r="F35" s="995"/>
      <c r="G35" s="995"/>
      <c r="H35" s="995"/>
      <c r="I35" s="995"/>
      <c r="J35" s="995"/>
    </row>
    <row r="37" spans="4:10">
      <c r="D37" s="995"/>
      <c r="E37" s="995"/>
      <c r="F37" s="995"/>
      <c r="G37" s="995"/>
      <c r="H37" s="995"/>
      <c r="I37" s="995"/>
    </row>
  </sheetData>
  <mergeCells count="10">
    <mergeCell ref="B18:B20"/>
    <mergeCell ref="B21:B23"/>
    <mergeCell ref="B24:B26"/>
    <mergeCell ref="B27:B29"/>
    <mergeCell ref="I1:J1"/>
    <mergeCell ref="B3:J3"/>
    <mergeCell ref="B6:B8"/>
    <mergeCell ref="B9:B11"/>
    <mergeCell ref="B12:B14"/>
    <mergeCell ref="B15:B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V58"/>
  <sheetViews>
    <sheetView workbookViewId="0"/>
  </sheetViews>
  <sheetFormatPr defaultColWidth="16" defaultRowHeight="15"/>
  <cols>
    <col min="1" max="1" width="23.7109375" style="1059" customWidth="1"/>
    <col min="2" max="2" width="15.7109375" style="1059" customWidth="1"/>
    <col min="3" max="3" width="6.28515625" style="1059" bestFit="1" customWidth="1"/>
    <col min="4" max="4" width="15.28515625" style="1059" customWidth="1"/>
    <col min="5" max="5" width="6.28515625" style="1059" bestFit="1" customWidth="1"/>
    <col min="6" max="6" width="16.140625" style="1059" customWidth="1"/>
    <col min="7" max="7" width="6.28515625" style="1059" bestFit="1" customWidth="1"/>
    <col min="8" max="8" width="14.28515625" style="1059" customWidth="1"/>
    <col min="9" max="9" width="6.28515625" style="1059" bestFit="1" customWidth="1"/>
    <col min="10" max="10" width="15.140625" style="1059" customWidth="1"/>
    <col min="11" max="11" width="6.28515625" style="1059" bestFit="1" customWidth="1"/>
    <col min="12" max="12" width="14.28515625" style="1059" customWidth="1"/>
    <col min="13" max="13" width="10.28515625" style="1059" bestFit="1" customWidth="1"/>
    <col min="14" max="14" width="9.140625" style="1059" customWidth="1"/>
    <col min="15" max="15" width="12.28515625" style="1059" bestFit="1" customWidth="1"/>
    <col min="16" max="200" width="9.140625" style="1059" customWidth="1"/>
    <col min="201" max="201" width="29.140625" style="1059" customWidth="1"/>
    <col min="202" max="202" width="33.140625" style="1059" customWidth="1"/>
    <col min="203" max="203" width="16" style="1059" customWidth="1"/>
    <col min="204" max="204" width="29.140625" style="1059" customWidth="1"/>
    <col min="205" max="205" width="33.140625" style="1059" customWidth="1"/>
    <col min="206" max="206" width="16" style="1059" customWidth="1"/>
    <col min="207" max="207" width="29.140625" style="1059" customWidth="1"/>
    <col min="208" max="208" width="33.140625" style="1059" customWidth="1"/>
    <col min="209" max="209" width="16" style="1059" customWidth="1"/>
    <col min="210" max="210" width="29.140625" style="1059" customWidth="1"/>
    <col min="211" max="211" width="33.140625" style="1059" customWidth="1"/>
    <col min="212" max="212" width="16" style="1059" customWidth="1"/>
    <col min="213" max="213" width="29.140625" style="1059" customWidth="1"/>
    <col min="214" max="214" width="33.140625" style="1059" customWidth="1"/>
    <col min="215" max="215" width="16" style="1059" customWidth="1"/>
    <col min="216" max="216" width="29.140625" style="1059" customWidth="1"/>
    <col min="217" max="217" width="33.140625" style="1059" customWidth="1"/>
    <col min="218" max="218" width="16" style="1059" customWidth="1"/>
    <col min="219" max="219" width="29.140625" style="1059" customWidth="1"/>
    <col min="220" max="220" width="33.140625" style="1059" customWidth="1"/>
    <col min="221" max="221" width="16" style="1059" customWidth="1"/>
    <col min="222" max="222" width="29.140625" style="1059" customWidth="1"/>
    <col min="223" max="223" width="33.140625" style="1059" customWidth="1"/>
    <col min="224" max="224" width="16" style="1059" customWidth="1"/>
    <col min="225" max="225" width="29.140625" style="1059" customWidth="1"/>
    <col min="226" max="226" width="33.140625" style="1059" customWidth="1"/>
    <col min="227" max="227" width="16" style="1059" customWidth="1"/>
    <col min="228" max="228" width="29.140625" style="1059" customWidth="1"/>
    <col min="229" max="229" width="33.140625" style="1059" customWidth="1"/>
    <col min="230" max="230" width="16" style="1059" customWidth="1"/>
    <col min="231" max="231" width="29.140625" style="1059" customWidth="1"/>
    <col min="232" max="232" width="33.140625" style="1059" customWidth="1"/>
    <col min="233" max="233" width="16" style="1059" customWidth="1"/>
    <col min="234" max="234" width="29.140625" style="1059" customWidth="1"/>
    <col min="235" max="235" width="33.140625" style="1059" customWidth="1"/>
    <col min="236" max="236" width="16" style="1059" customWidth="1"/>
    <col min="237" max="237" width="29.140625" style="1059" customWidth="1"/>
    <col min="238" max="238" width="33.140625" style="1059" customWidth="1"/>
    <col min="239" max="239" width="16" style="1059" customWidth="1"/>
    <col min="240" max="240" width="29.140625" style="1059" customWidth="1"/>
    <col min="241" max="241" width="33.140625" style="1059" customWidth="1"/>
    <col min="242" max="242" width="16" style="1059" customWidth="1"/>
    <col min="243" max="243" width="29.140625" style="1059" customWidth="1"/>
    <col min="244" max="244" width="33.140625" style="1059" customWidth="1"/>
    <col min="245" max="245" width="16" style="1059" customWidth="1"/>
    <col min="246" max="246" width="29.140625" style="1059" customWidth="1"/>
    <col min="247" max="247" width="33.140625" style="1059" customWidth="1"/>
    <col min="248" max="248" width="16" style="1059" customWidth="1"/>
    <col min="249" max="249" width="29.140625" style="1059" customWidth="1"/>
    <col min="250" max="250" width="33.140625" style="1059" customWidth="1"/>
    <col min="251" max="251" width="16" style="1059" customWidth="1"/>
    <col min="252" max="252" width="9.140625" style="1059" customWidth="1"/>
    <col min="253" max="253" width="29.140625" style="1059" customWidth="1"/>
    <col min="254" max="254" width="33.140625" style="1059" customWidth="1"/>
    <col min="255" max="255" width="16" style="1059" customWidth="1"/>
    <col min="256" max="256" width="16" style="501"/>
    <col min="257" max="257" width="23.7109375" style="501" customWidth="1"/>
    <col min="258" max="258" width="15.7109375" style="501" customWidth="1"/>
    <col min="259" max="259" width="6.28515625" style="501" bestFit="1" customWidth="1"/>
    <col min="260" max="260" width="15.28515625" style="501" customWidth="1"/>
    <col min="261" max="261" width="6.28515625" style="501" bestFit="1" customWidth="1"/>
    <col min="262" max="262" width="16.140625" style="501" customWidth="1"/>
    <col min="263" max="263" width="6.28515625" style="501" bestFit="1" customWidth="1"/>
    <col min="264" max="264" width="14.28515625" style="501" customWidth="1"/>
    <col min="265" max="265" width="6.28515625" style="501" bestFit="1" customWidth="1"/>
    <col min="266" max="266" width="15.140625" style="501" customWidth="1"/>
    <col min="267" max="267" width="6.28515625" style="501" bestFit="1" customWidth="1"/>
    <col min="268" max="268" width="14.28515625" style="501" customWidth="1"/>
    <col min="269" max="269" width="10.28515625" style="501" bestFit="1" customWidth="1"/>
    <col min="270" max="270" width="9.140625" style="501" customWidth="1"/>
    <col min="271" max="271" width="12.28515625" style="501" bestFit="1" customWidth="1"/>
    <col min="272" max="456" width="9.140625" style="501" customWidth="1"/>
    <col min="457" max="457" width="29.140625" style="501" customWidth="1"/>
    <col min="458" max="458" width="33.140625" style="501" customWidth="1"/>
    <col min="459" max="459" width="16" style="501" customWidth="1"/>
    <col min="460" max="460" width="29.140625" style="501" customWidth="1"/>
    <col min="461" max="461" width="33.140625" style="501" customWidth="1"/>
    <col min="462" max="462" width="16" style="501" customWidth="1"/>
    <col min="463" max="463" width="29.140625" style="501" customWidth="1"/>
    <col min="464" max="464" width="33.140625" style="501" customWidth="1"/>
    <col min="465" max="465" width="16" style="501" customWidth="1"/>
    <col min="466" max="466" width="29.140625" style="501" customWidth="1"/>
    <col min="467" max="467" width="33.140625" style="501" customWidth="1"/>
    <col min="468" max="468" width="16" style="501" customWidth="1"/>
    <col min="469" max="469" width="29.140625" style="501" customWidth="1"/>
    <col min="470" max="470" width="33.140625" style="501" customWidth="1"/>
    <col min="471" max="471" width="16" style="501" customWidth="1"/>
    <col min="472" max="472" width="29.140625" style="501" customWidth="1"/>
    <col min="473" max="473" width="33.140625" style="501" customWidth="1"/>
    <col min="474" max="474" width="16" style="501" customWidth="1"/>
    <col min="475" max="475" width="29.140625" style="501" customWidth="1"/>
    <col min="476" max="476" width="33.140625" style="501" customWidth="1"/>
    <col min="477" max="477" width="16" style="501" customWidth="1"/>
    <col min="478" max="478" width="29.140625" style="501" customWidth="1"/>
    <col min="479" max="479" width="33.140625" style="501" customWidth="1"/>
    <col min="480" max="480" width="16" style="501" customWidth="1"/>
    <col min="481" max="481" width="29.140625" style="501" customWidth="1"/>
    <col min="482" max="482" width="33.140625" style="501" customWidth="1"/>
    <col min="483" max="483" width="16" style="501" customWidth="1"/>
    <col min="484" max="484" width="29.140625" style="501" customWidth="1"/>
    <col min="485" max="485" width="33.140625" style="501" customWidth="1"/>
    <col min="486" max="486" width="16" style="501" customWidth="1"/>
    <col min="487" max="487" width="29.140625" style="501" customWidth="1"/>
    <col min="488" max="488" width="33.140625" style="501" customWidth="1"/>
    <col min="489" max="489" width="16" style="501" customWidth="1"/>
    <col min="490" max="490" width="29.140625" style="501" customWidth="1"/>
    <col min="491" max="491" width="33.140625" style="501" customWidth="1"/>
    <col min="492" max="492" width="16" style="501" customWidth="1"/>
    <col min="493" max="493" width="29.140625" style="501" customWidth="1"/>
    <col min="494" max="494" width="33.140625" style="501" customWidth="1"/>
    <col min="495" max="495" width="16" style="501" customWidth="1"/>
    <col min="496" max="496" width="29.140625" style="501" customWidth="1"/>
    <col min="497" max="497" width="33.140625" style="501" customWidth="1"/>
    <col min="498" max="498" width="16" style="501" customWidth="1"/>
    <col min="499" max="499" width="29.140625" style="501" customWidth="1"/>
    <col min="500" max="500" width="33.140625" style="501" customWidth="1"/>
    <col min="501" max="501" width="16" style="501" customWidth="1"/>
    <col min="502" max="502" width="29.140625" style="501" customWidth="1"/>
    <col min="503" max="503" width="33.140625" style="501" customWidth="1"/>
    <col min="504" max="504" width="16" style="501" customWidth="1"/>
    <col min="505" max="505" width="29.140625" style="501" customWidth="1"/>
    <col min="506" max="506" width="33.140625" style="501" customWidth="1"/>
    <col min="507" max="507" width="16" style="501" customWidth="1"/>
    <col min="508" max="508" width="9.140625" style="501" customWidth="1"/>
    <col min="509" max="509" width="29.140625" style="501" customWidth="1"/>
    <col min="510" max="510" width="33.140625" style="501" customWidth="1"/>
    <col min="511" max="511" width="16" style="501" customWidth="1"/>
    <col min="512" max="512" width="16" style="501"/>
    <col min="513" max="513" width="23.7109375" style="501" customWidth="1"/>
    <col min="514" max="514" width="15.7109375" style="501" customWidth="1"/>
    <col min="515" max="515" width="6.28515625" style="501" bestFit="1" customWidth="1"/>
    <col min="516" max="516" width="15.28515625" style="501" customWidth="1"/>
    <col min="517" max="517" width="6.28515625" style="501" bestFit="1" customWidth="1"/>
    <col min="518" max="518" width="16.140625" style="501" customWidth="1"/>
    <col min="519" max="519" width="6.28515625" style="501" bestFit="1" customWidth="1"/>
    <col min="520" max="520" width="14.28515625" style="501" customWidth="1"/>
    <col min="521" max="521" width="6.28515625" style="501" bestFit="1" customWidth="1"/>
    <col min="522" max="522" width="15.140625" style="501" customWidth="1"/>
    <col min="523" max="523" width="6.28515625" style="501" bestFit="1" customWidth="1"/>
    <col min="524" max="524" width="14.28515625" style="501" customWidth="1"/>
    <col min="525" max="525" width="10.28515625" style="501" bestFit="1" customWidth="1"/>
    <col min="526" max="526" width="9.140625" style="501" customWidth="1"/>
    <col min="527" max="527" width="12.28515625" style="501" bestFit="1" customWidth="1"/>
    <col min="528" max="712" width="9.140625" style="501" customWidth="1"/>
    <col min="713" max="713" width="29.140625" style="501" customWidth="1"/>
    <col min="714" max="714" width="33.140625" style="501" customWidth="1"/>
    <col min="715" max="715" width="16" style="501" customWidth="1"/>
    <col min="716" max="716" width="29.140625" style="501" customWidth="1"/>
    <col min="717" max="717" width="33.140625" style="501" customWidth="1"/>
    <col min="718" max="718" width="16" style="501" customWidth="1"/>
    <col min="719" max="719" width="29.140625" style="501" customWidth="1"/>
    <col min="720" max="720" width="33.140625" style="501" customWidth="1"/>
    <col min="721" max="721" width="16" style="501" customWidth="1"/>
    <col min="722" max="722" width="29.140625" style="501" customWidth="1"/>
    <col min="723" max="723" width="33.140625" style="501" customWidth="1"/>
    <col min="724" max="724" width="16" style="501" customWidth="1"/>
    <col min="725" max="725" width="29.140625" style="501" customWidth="1"/>
    <col min="726" max="726" width="33.140625" style="501" customWidth="1"/>
    <col min="727" max="727" width="16" style="501" customWidth="1"/>
    <col min="728" max="728" width="29.140625" style="501" customWidth="1"/>
    <col min="729" max="729" width="33.140625" style="501" customWidth="1"/>
    <col min="730" max="730" width="16" style="501" customWidth="1"/>
    <col min="731" max="731" width="29.140625" style="501" customWidth="1"/>
    <col min="732" max="732" width="33.140625" style="501" customWidth="1"/>
    <col min="733" max="733" width="16" style="501" customWidth="1"/>
    <col min="734" max="734" width="29.140625" style="501" customWidth="1"/>
    <col min="735" max="735" width="33.140625" style="501" customWidth="1"/>
    <col min="736" max="736" width="16" style="501" customWidth="1"/>
    <col min="737" max="737" width="29.140625" style="501" customWidth="1"/>
    <col min="738" max="738" width="33.140625" style="501" customWidth="1"/>
    <col min="739" max="739" width="16" style="501" customWidth="1"/>
    <col min="740" max="740" width="29.140625" style="501" customWidth="1"/>
    <col min="741" max="741" width="33.140625" style="501" customWidth="1"/>
    <col min="742" max="742" width="16" style="501" customWidth="1"/>
    <col min="743" max="743" width="29.140625" style="501" customWidth="1"/>
    <col min="744" max="744" width="33.140625" style="501" customWidth="1"/>
    <col min="745" max="745" width="16" style="501" customWidth="1"/>
    <col min="746" max="746" width="29.140625" style="501" customWidth="1"/>
    <col min="747" max="747" width="33.140625" style="501" customWidth="1"/>
    <col min="748" max="748" width="16" style="501" customWidth="1"/>
    <col min="749" max="749" width="29.140625" style="501" customWidth="1"/>
    <col min="750" max="750" width="33.140625" style="501" customWidth="1"/>
    <col min="751" max="751" width="16" style="501" customWidth="1"/>
    <col min="752" max="752" width="29.140625" style="501" customWidth="1"/>
    <col min="753" max="753" width="33.140625" style="501" customWidth="1"/>
    <col min="754" max="754" width="16" style="501" customWidth="1"/>
    <col min="755" max="755" width="29.140625" style="501" customWidth="1"/>
    <col min="756" max="756" width="33.140625" style="501" customWidth="1"/>
    <col min="757" max="757" width="16" style="501" customWidth="1"/>
    <col min="758" max="758" width="29.140625" style="501" customWidth="1"/>
    <col min="759" max="759" width="33.140625" style="501" customWidth="1"/>
    <col min="760" max="760" width="16" style="501" customWidth="1"/>
    <col min="761" max="761" width="29.140625" style="501" customWidth="1"/>
    <col min="762" max="762" width="33.140625" style="501" customWidth="1"/>
    <col min="763" max="763" width="16" style="501" customWidth="1"/>
    <col min="764" max="764" width="9.140625" style="501" customWidth="1"/>
    <col min="765" max="765" width="29.140625" style="501" customWidth="1"/>
    <col min="766" max="766" width="33.140625" style="501" customWidth="1"/>
    <col min="767" max="767" width="16" style="501" customWidth="1"/>
    <col min="768" max="768" width="16" style="501"/>
    <col min="769" max="769" width="23.7109375" style="501" customWidth="1"/>
    <col min="770" max="770" width="15.7109375" style="501" customWidth="1"/>
    <col min="771" max="771" width="6.28515625" style="501" bestFit="1" customWidth="1"/>
    <col min="772" max="772" width="15.28515625" style="501" customWidth="1"/>
    <col min="773" max="773" width="6.28515625" style="501" bestFit="1" customWidth="1"/>
    <col min="774" max="774" width="16.140625" style="501" customWidth="1"/>
    <col min="775" max="775" width="6.28515625" style="501" bestFit="1" customWidth="1"/>
    <col min="776" max="776" width="14.28515625" style="501" customWidth="1"/>
    <col min="777" max="777" width="6.28515625" style="501" bestFit="1" customWidth="1"/>
    <col min="778" max="778" width="15.140625" style="501" customWidth="1"/>
    <col min="779" max="779" width="6.28515625" style="501" bestFit="1" customWidth="1"/>
    <col min="780" max="780" width="14.28515625" style="501" customWidth="1"/>
    <col min="781" max="781" width="10.28515625" style="501" bestFit="1" customWidth="1"/>
    <col min="782" max="782" width="9.140625" style="501" customWidth="1"/>
    <col min="783" max="783" width="12.28515625" style="501" bestFit="1" customWidth="1"/>
    <col min="784" max="968" width="9.140625" style="501" customWidth="1"/>
    <col min="969" max="969" width="29.140625" style="501" customWidth="1"/>
    <col min="970" max="970" width="33.140625" style="501" customWidth="1"/>
    <col min="971" max="971" width="16" style="501" customWidth="1"/>
    <col min="972" max="972" width="29.140625" style="501" customWidth="1"/>
    <col min="973" max="973" width="33.140625" style="501" customWidth="1"/>
    <col min="974" max="974" width="16" style="501" customWidth="1"/>
    <col min="975" max="975" width="29.140625" style="501" customWidth="1"/>
    <col min="976" max="976" width="33.140625" style="501" customWidth="1"/>
    <col min="977" max="977" width="16" style="501" customWidth="1"/>
    <col min="978" max="978" width="29.140625" style="501" customWidth="1"/>
    <col min="979" max="979" width="33.140625" style="501" customWidth="1"/>
    <col min="980" max="980" width="16" style="501" customWidth="1"/>
    <col min="981" max="981" width="29.140625" style="501" customWidth="1"/>
    <col min="982" max="982" width="33.140625" style="501" customWidth="1"/>
    <col min="983" max="983" width="16" style="501" customWidth="1"/>
    <col min="984" max="984" width="29.140625" style="501" customWidth="1"/>
    <col min="985" max="985" width="33.140625" style="501" customWidth="1"/>
    <col min="986" max="986" width="16" style="501" customWidth="1"/>
    <col min="987" max="987" width="29.140625" style="501" customWidth="1"/>
    <col min="988" max="988" width="33.140625" style="501" customWidth="1"/>
    <col min="989" max="989" width="16" style="501" customWidth="1"/>
    <col min="990" max="990" width="29.140625" style="501" customWidth="1"/>
    <col min="991" max="991" width="33.140625" style="501" customWidth="1"/>
    <col min="992" max="992" width="16" style="501" customWidth="1"/>
    <col min="993" max="993" width="29.140625" style="501" customWidth="1"/>
    <col min="994" max="994" width="33.140625" style="501" customWidth="1"/>
    <col min="995" max="995" width="16" style="501" customWidth="1"/>
    <col min="996" max="996" width="29.140625" style="501" customWidth="1"/>
    <col min="997" max="997" width="33.140625" style="501" customWidth="1"/>
    <col min="998" max="998" width="16" style="501" customWidth="1"/>
    <col min="999" max="999" width="29.140625" style="501" customWidth="1"/>
    <col min="1000" max="1000" width="33.140625" style="501" customWidth="1"/>
    <col min="1001" max="1001" width="16" style="501" customWidth="1"/>
    <col min="1002" max="1002" width="29.140625" style="501" customWidth="1"/>
    <col min="1003" max="1003" width="33.140625" style="501" customWidth="1"/>
    <col min="1004" max="1004" width="16" style="501" customWidth="1"/>
    <col min="1005" max="1005" width="29.140625" style="501" customWidth="1"/>
    <col min="1006" max="1006" width="33.140625" style="501" customWidth="1"/>
    <col min="1007" max="1007" width="16" style="501" customWidth="1"/>
    <col min="1008" max="1008" width="29.140625" style="501" customWidth="1"/>
    <col min="1009" max="1009" width="33.140625" style="501" customWidth="1"/>
    <col min="1010" max="1010" width="16" style="501" customWidth="1"/>
    <col min="1011" max="1011" width="29.140625" style="501" customWidth="1"/>
    <col min="1012" max="1012" width="33.140625" style="501" customWidth="1"/>
    <col min="1013" max="1013" width="16" style="501" customWidth="1"/>
    <col min="1014" max="1014" width="29.140625" style="501" customWidth="1"/>
    <col min="1015" max="1015" width="33.140625" style="501" customWidth="1"/>
    <col min="1016" max="1016" width="16" style="501" customWidth="1"/>
    <col min="1017" max="1017" width="29.140625" style="501" customWidth="1"/>
    <col min="1018" max="1018" width="33.140625" style="501" customWidth="1"/>
    <col min="1019" max="1019" width="16" style="501" customWidth="1"/>
    <col min="1020" max="1020" width="9.140625" style="501" customWidth="1"/>
    <col min="1021" max="1021" width="29.140625" style="501" customWidth="1"/>
    <col min="1022" max="1022" width="33.140625" style="501" customWidth="1"/>
    <col min="1023" max="1023" width="16" style="501" customWidth="1"/>
    <col min="1024" max="1024" width="16" style="501"/>
    <col min="1025" max="1025" width="23.7109375" style="501" customWidth="1"/>
    <col min="1026" max="1026" width="15.7109375" style="501" customWidth="1"/>
    <col min="1027" max="1027" width="6.28515625" style="501" bestFit="1" customWidth="1"/>
    <col min="1028" max="1028" width="15.28515625" style="501" customWidth="1"/>
    <col min="1029" max="1029" width="6.28515625" style="501" bestFit="1" customWidth="1"/>
    <col min="1030" max="1030" width="16.140625" style="501" customWidth="1"/>
    <col min="1031" max="1031" width="6.28515625" style="501" bestFit="1" customWidth="1"/>
    <col min="1032" max="1032" width="14.28515625" style="501" customWidth="1"/>
    <col min="1033" max="1033" width="6.28515625" style="501" bestFit="1" customWidth="1"/>
    <col min="1034" max="1034" width="15.140625" style="501" customWidth="1"/>
    <col min="1035" max="1035" width="6.28515625" style="501" bestFit="1" customWidth="1"/>
    <col min="1036" max="1036" width="14.28515625" style="501" customWidth="1"/>
    <col min="1037" max="1037" width="10.28515625" style="501" bestFit="1" customWidth="1"/>
    <col min="1038" max="1038" width="9.140625" style="501" customWidth="1"/>
    <col min="1039" max="1039" width="12.28515625" style="501" bestFit="1" customWidth="1"/>
    <col min="1040" max="1224" width="9.140625" style="501" customWidth="1"/>
    <col min="1225" max="1225" width="29.140625" style="501" customWidth="1"/>
    <col min="1226" max="1226" width="33.140625" style="501" customWidth="1"/>
    <col min="1227" max="1227" width="16" style="501" customWidth="1"/>
    <col min="1228" max="1228" width="29.140625" style="501" customWidth="1"/>
    <col min="1229" max="1229" width="33.140625" style="501" customWidth="1"/>
    <col min="1230" max="1230" width="16" style="501" customWidth="1"/>
    <col min="1231" max="1231" width="29.140625" style="501" customWidth="1"/>
    <col min="1232" max="1232" width="33.140625" style="501" customWidth="1"/>
    <col min="1233" max="1233" width="16" style="501" customWidth="1"/>
    <col min="1234" max="1234" width="29.140625" style="501" customWidth="1"/>
    <col min="1235" max="1235" width="33.140625" style="501" customWidth="1"/>
    <col min="1236" max="1236" width="16" style="501" customWidth="1"/>
    <col min="1237" max="1237" width="29.140625" style="501" customWidth="1"/>
    <col min="1238" max="1238" width="33.140625" style="501" customWidth="1"/>
    <col min="1239" max="1239" width="16" style="501" customWidth="1"/>
    <col min="1240" max="1240" width="29.140625" style="501" customWidth="1"/>
    <col min="1241" max="1241" width="33.140625" style="501" customWidth="1"/>
    <col min="1242" max="1242" width="16" style="501" customWidth="1"/>
    <col min="1243" max="1243" width="29.140625" style="501" customWidth="1"/>
    <col min="1244" max="1244" width="33.140625" style="501" customWidth="1"/>
    <col min="1245" max="1245" width="16" style="501" customWidth="1"/>
    <col min="1246" max="1246" width="29.140625" style="501" customWidth="1"/>
    <col min="1247" max="1247" width="33.140625" style="501" customWidth="1"/>
    <col min="1248" max="1248" width="16" style="501" customWidth="1"/>
    <col min="1249" max="1249" width="29.140625" style="501" customWidth="1"/>
    <col min="1250" max="1250" width="33.140625" style="501" customWidth="1"/>
    <col min="1251" max="1251" width="16" style="501" customWidth="1"/>
    <col min="1252" max="1252" width="29.140625" style="501" customWidth="1"/>
    <col min="1253" max="1253" width="33.140625" style="501" customWidth="1"/>
    <col min="1254" max="1254" width="16" style="501" customWidth="1"/>
    <col min="1255" max="1255" width="29.140625" style="501" customWidth="1"/>
    <col min="1256" max="1256" width="33.140625" style="501" customWidth="1"/>
    <col min="1257" max="1257" width="16" style="501" customWidth="1"/>
    <col min="1258" max="1258" width="29.140625" style="501" customWidth="1"/>
    <col min="1259" max="1259" width="33.140625" style="501" customWidth="1"/>
    <col min="1260" max="1260" width="16" style="501" customWidth="1"/>
    <col min="1261" max="1261" width="29.140625" style="501" customWidth="1"/>
    <col min="1262" max="1262" width="33.140625" style="501" customWidth="1"/>
    <col min="1263" max="1263" width="16" style="501" customWidth="1"/>
    <col min="1264" max="1264" width="29.140625" style="501" customWidth="1"/>
    <col min="1265" max="1265" width="33.140625" style="501" customWidth="1"/>
    <col min="1266" max="1266" width="16" style="501" customWidth="1"/>
    <col min="1267" max="1267" width="29.140625" style="501" customWidth="1"/>
    <col min="1268" max="1268" width="33.140625" style="501" customWidth="1"/>
    <col min="1269" max="1269" width="16" style="501" customWidth="1"/>
    <col min="1270" max="1270" width="29.140625" style="501" customWidth="1"/>
    <col min="1271" max="1271" width="33.140625" style="501" customWidth="1"/>
    <col min="1272" max="1272" width="16" style="501" customWidth="1"/>
    <col min="1273" max="1273" width="29.140625" style="501" customWidth="1"/>
    <col min="1274" max="1274" width="33.140625" style="501" customWidth="1"/>
    <col min="1275" max="1275" width="16" style="501" customWidth="1"/>
    <col min="1276" max="1276" width="9.140625" style="501" customWidth="1"/>
    <col min="1277" max="1277" width="29.140625" style="501" customWidth="1"/>
    <col min="1278" max="1278" width="33.140625" style="501" customWidth="1"/>
    <col min="1279" max="1279" width="16" style="501" customWidth="1"/>
    <col min="1280" max="1280" width="16" style="501"/>
    <col min="1281" max="1281" width="23.7109375" style="501" customWidth="1"/>
    <col min="1282" max="1282" width="15.7109375" style="501" customWidth="1"/>
    <col min="1283" max="1283" width="6.28515625" style="501" bestFit="1" customWidth="1"/>
    <col min="1284" max="1284" width="15.28515625" style="501" customWidth="1"/>
    <col min="1285" max="1285" width="6.28515625" style="501" bestFit="1" customWidth="1"/>
    <col min="1286" max="1286" width="16.140625" style="501" customWidth="1"/>
    <col min="1287" max="1287" width="6.28515625" style="501" bestFit="1" customWidth="1"/>
    <col min="1288" max="1288" width="14.28515625" style="501" customWidth="1"/>
    <col min="1289" max="1289" width="6.28515625" style="501" bestFit="1" customWidth="1"/>
    <col min="1290" max="1290" width="15.140625" style="501" customWidth="1"/>
    <col min="1291" max="1291" width="6.28515625" style="501" bestFit="1" customWidth="1"/>
    <col min="1292" max="1292" width="14.28515625" style="501" customWidth="1"/>
    <col min="1293" max="1293" width="10.28515625" style="501" bestFit="1" customWidth="1"/>
    <col min="1294" max="1294" width="9.140625" style="501" customWidth="1"/>
    <col min="1295" max="1295" width="12.28515625" style="501" bestFit="1" customWidth="1"/>
    <col min="1296" max="1480" width="9.140625" style="501" customWidth="1"/>
    <col min="1481" max="1481" width="29.140625" style="501" customWidth="1"/>
    <col min="1482" max="1482" width="33.140625" style="501" customWidth="1"/>
    <col min="1483" max="1483" width="16" style="501" customWidth="1"/>
    <col min="1484" max="1484" width="29.140625" style="501" customWidth="1"/>
    <col min="1485" max="1485" width="33.140625" style="501" customWidth="1"/>
    <col min="1486" max="1486" width="16" style="501" customWidth="1"/>
    <col min="1487" max="1487" width="29.140625" style="501" customWidth="1"/>
    <col min="1488" max="1488" width="33.140625" style="501" customWidth="1"/>
    <col min="1489" max="1489" width="16" style="501" customWidth="1"/>
    <col min="1490" max="1490" width="29.140625" style="501" customWidth="1"/>
    <col min="1491" max="1491" width="33.140625" style="501" customWidth="1"/>
    <col min="1492" max="1492" width="16" style="501" customWidth="1"/>
    <col min="1493" max="1493" width="29.140625" style="501" customWidth="1"/>
    <col min="1494" max="1494" width="33.140625" style="501" customWidth="1"/>
    <col min="1495" max="1495" width="16" style="501" customWidth="1"/>
    <col min="1496" max="1496" width="29.140625" style="501" customWidth="1"/>
    <col min="1497" max="1497" width="33.140625" style="501" customWidth="1"/>
    <col min="1498" max="1498" width="16" style="501" customWidth="1"/>
    <col min="1499" max="1499" width="29.140625" style="501" customWidth="1"/>
    <col min="1500" max="1500" width="33.140625" style="501" customWidth="1"/>
    <col min="1501" max="1501" width="16" style="501" customWidth="1"/>
    <col min="1502" max="1502" width="29.140625" style="501" customWidth="1"/>
    <col min="1503" max="1503" width="33.140625" style="501" customWidth="1"/>
    <col min="1504" max="1504" width="16" style="501" customWidth="1"/>
    <col min="1505" max="1505" width="29.140625" style="501" customWidth="1"/>
    <col min="1506" max="1506" width="33.140625" style="501" customWidth="1"/>
    <col min="1507" max="1507" width="16" style="501" customWidth="1"/>
    <col min="1508" max="1508" width="29.140625" style="501" customWidth="1"/>
    <col min="1509" max="1509" width="33.140625" style="501" customWidth="1"/>
    <col min="1510" max="1510" width="16" style="501" customWidth="1"/>
    <col min="1511" max="1511" width="29.140625" style="501" customWidth="1"/>
    <col min="1512" max="1512" width="33.140625" style="501" customWidth="1"/>
    <col min="1513" max="1513" width="16" style="501" customWidth="1"/>
    <col min="1514" max="1514" width="29.140625" style="501" customWidth="1"/>
    <col min="1515" max="1515" width="33.140625" style="501" customWidth="1"/>
    <col min="1516" max="1516" width="16" style="501" customWidth="1"/>
    <col min="1517" max="1517" width="29.140625" style="501" customWidth="1"/>
    <col min="1518" max="1518" width="33.140625" style="501" customWidth="1"/>
    <col min="1519" max="1519" width="16" style="501" customWidth="1"/>
    <col min="1520" max="1520" width="29.140625" style="501" customWidth="1"/>
    <col min="1521" max="1521" width="33.140625" style="501" customWidth="1"/>
    <col min="1522" max="1522" width="16" style="501" customWidth="1"/>
    <col min="1523" max="1523" width="29.140625" style="501" customWidth="1"/>
    <col min="1524" max="1524" width="33.140625" style="501" customWidth="1"/>
    <col min="1525" max="1525" width="16" style="501" customWidth="1"/>
    <col min="1526" max="1526" width="29.140625" style="501" customWidth="1"/>
    <col min="1527" max="1527" width="33.140625" style="501" customWidth="1"/>
    <col min="1528" max="1528" width="16" style="501" customWidth="1"/>
    <col min="1529" max="1529" width="29.140625" style="501" customWidth="1"/>
    <col min="1530" max="1530" width="33.140625" style="501" customWidth="1"/>
    <col min="1531" max="1531" width="16" style="501" customWidth="1"/>
    <col min="1532" max="1532" width="9.140625" style="501" customWidth="1"/>
    <col min="1533" max="1533" width="29.140625" style="501" customWidth="1"/>
    <col min="1534" max="1534" width="33.140625" style="501" customWidth="1"/>
    <col min="1535" max="1535" width="16" style="501" customWidth="1"/>
    <col min="1536" max="1536" width="16" style="501"/>
    <col min="1537" max="1537" width="23.7109375" style="501" customWidth="1"/>
    <col min="1538" max="1538" width="15.7109375" style="501" customWidth="1"/>
    <col min="1539" max="1539" width="6.28515625" style="501" bestFit="1" customWidth="1"/>
    <col min="1540" max="1540" width="15.28515625" style="501" customWidth="1"/>
    <col min="1541" max="1541" width="6.28515625" style="501" bestFit="1" customWidth="1"/>
    <col min="1542" max="1542" width="16.140625" style="501" customWidth="1"/>
    <col min="1543" max="1543" width="6.28515625" style="501" bestFit="1" customWidth="1"/>
    <col min="1544" max="1544" width="14.28515625" style="501" customWidth="1"/>
    <col min="1545" max="1545" width="6.28515625" style="501" bestFit="1" customWidth="1"/>
    <col min="1546" max="1546" width="15.140625" style="501" customWidth="1"/>
    <col min="1547" max="1547" width="6.28515625" style="501" bestFit="1" customWidth="1"/>
    <col min="1548" max="1548" width="14.28515625" style="501" customWidth="1"/>
    <col min="1549" max="1549" width="10.28515625" style="501" bestFit="1" customWidth="1"/>
    <col min="1550" max="1550" width="9.140625" style="501" customWidth="1"/>
    <col min="1551" max="1551" width="12.28515625" style="501" bestFit="1" customWidth="1"/>
    <col min="1552" max="1736" width="9.140625" style="501" customWidth="1"/>
    <col min="1737" max="1737" width="29.140625" style="501" customWidth="1"/>
    <col min="1738" max="1738" width="33.140625" style="501" customWidth="1"/>
    <col min="1739" max="1739" width="16" style="501" customWidth="1"/>
    <col min="1740" max="1740" width="29.140625" style="501" customWidth="1"/>
    <col min="1741" max="1741" width="33.140625" style="501" customWidth="1"/>
    <col min="1742" max="1742" width="16" style="501" customWidth="1"/>
    <col min="1743" max="1743" width="29.140625" style="501" customWidth="1"/>
    <col min="1744" max="1744" width="33.140625" style="501" customWidth="1"/>
    <col min="1745" max="1745" width="16" style="501" customWidth="1"/>
    <col min="1746" max="1746" width="29.140625" style="501" customWidth="1"/>
    <col min="1747" max="1747" width="33.140625" style="501" customWidth="1"/>
    <col min="1748" max="1748" width="16" style="501" customWidth="1"/>
    <col min="1749" max="1749" width="29.140625" style="501" customWidth="1"/>
    <col min="1750" max="1750" width="33.140625" style="501" customWidth="1"/>
    <col min="1751" max="1751" width="16" style="501" customWidth="1"/>
    <col min="1752" max="1752" width="29.140625" style="501" customWidth="1"/>
    <col min="1753" max="1753" width="33.140625" style="501" customWidth="1"/>
    <col min="1754" max="1754" width="16" style="501" customWidth="1"/>
    <col min="1755" max="1755" width="29.140625" style="501" customWidth="1"/>
    <col min="1756" max="1756" width="33.140625" style="501" customWidth="1"/>
    <col min="1757" max="1757" width="16" style="501" customWidth="1"/>
    <col min="1758" max="1758" width="29.140625" style="501" customWidth="1"/>
    <col min="1759" max="1759" width="33.140625" style="501" customWidth="1"/>
    <col min="1760" max="1760" width="16" style="501" customWidth="1"/>
    <col min="1761" max="1761" width="29.140625" style="501" customWidth="1"/>
    <col min="1762" max="1762" width="33.140625" style="501" customWidth="1"/>
    <col min="1763" max="1763" width="16" style="501" customWidth="1"/>
    <col min="1764" max="1764" width="29.140625" style="501" customWidth="1"/>
    <col min="1765" max="1765" width="33.140625" style="501" customWidth="1"/>
    <col min="1766" max="1766" width="16" style="501" customWidth="1"/>
    <col min="1767" max="1767" width="29.140625" style="501" customWidth="1"/>
    <col min="1768" max="1768" width="33.140625" style="501" customWidth="1"/>
    <col min="1769" max="1769" width="16" style="501" customWidth="1"/>
    <col min="1770" max="1770" width="29.140625" style="501" customWidth="1"/>
    <col min="1771" max="1771" width="33.140625" style="501" customWidth="1"/>
    <col min="1772" max="1772" width="16" style="501" customWidth="1"/>
    <col min="1773" max="1773" width="29.140625" style="501" customWidth="1"/>
    <col min="1774" max="1774" width="33.140625" style="501" customWidth="1"/>
    <col min="1775" max="1775" width="16" style="501" customWidth="1"/>
    <col min="1776" max="1776" width="29.140625" style="501" customWidth="1"/>
    <col min="1777" max="1777" width="33.140625" style="501" customWidth="1"/>
    <col min="1778" max="1778" width="16" style="501" customWidth="1"/>
    <col min="1779" max="1779" width="29.140625" style="501" customWidth="1"/>
    <col min="1780" max="1780" width="33.140625" style="501" customWidth="1"/>
    <col min="1781" max="1781" width="16" style="501" customWidth="1"/>
    <col min="1782" max="1782" width="29.140625" style="501" customWidth="1"/>
    <col min="1783" max="1783" width="33.140625" style="501" customWidth="1"/>
    <col min="1784" max="1784" width="16" style="501" customWidth="1"/>
    <col min="1785" max="1785" width="29.140625" style="501" customWidth="1"/>
    <col min="1786" max="1786" width="33.140625" style="501" customWidth="1"/>
    <col min="1787" max="1787" width="16" style="501" customWidth="1"/>
    <col min="1788" max="1788" width="9.140625" style="501" customWidth="1"/>
    <col min="1789" max="1789" width="29.140625" style="501" customWidth="1"/>
    <col min="1790" max="1790" width="33.140625" style="501" customWidth="1"/>
    <col min="1791" max="1791" width="16" style="501" customWidth="1"/>
    <col min="1792" max="1792" width="16" style="501"/>
    <col min="1793" max="1793" width="23.7109375" style="501" customWidth="1"/>
    <col min="1794" max="1794" width="15.7109375" style="501" customWidth="1"/>
    <col min="1795" max="1795" width="6.28515625" style="501" bestFit="1" customWidth="1"/>
    <col min="1796" max="1796" width="15.28515625" style="501" customWidth="1"/>
    <col min="1797" max="1797" width="6.28515625" style="501" bestFit="1" customWidth="1"/>
    <col min="1798" max="1798" width="16.140625" style="501" customWidth="1"/>
    <col min="1799" max="1799" width="6.28515625" style="501" bestFit="1" customWidth="1"/>
    <col min="1800" max="1800" width="14.28515625" style="501" customWidth="1"/>
    <col min="1801" max="1801" width="6.28515625" style="501" bestFit="1" customWidth="1"/>
    <col min="1802" max="1802" width="15.140625" style="501" customWidth="1"/>
    <col min="1803" max="1803" width="6.28515625" style="501" bestFit="1" customWidth="1"/>
    <col min="1804" max="1804" width="14.28515625" style="501" customWidth="1"/>
    <col min="1805" max="1805" width="10.28515625" style="501" bestFit="1" customWidth="1"/>
    <col min="1806" max="1806" width="9.140625" style="501" customWidth="1"/>
    <col min="1807" max="1807" width="12.28515625" style="501" bestFit="1" customWidth="1"/>
    <col min="1808" max="1992" width="9.140625" style="501" customWidth="1"/>
    <col min="1993" max="1993" width="29.140625" style="501" customWidth="1"/>
    <col min="1994" max="1994" width="33.140625" style="501" customWidth="1"/>
    <col min="1995" max="1995" width="16" style="501" customWidth="1"/>
    <col min="1996" max="1996" width="29.140625" style="501" customWidth="1"/>
    <col min="1997" max="1997" width="33.140625" style="501" customWidth="1"/>
    <col min="1998" max="1998" width="16" style="501" customWidth="1"/>
    <col min="1999" max="1999" width="29.140625" style="501" customWidth="1"/>
    <col min="2000" max="2000" width="33.140625" style="501" customWidth="1"/>
    <col min="2001" max="2001" width="16" style="501" customWidth="1"/>
    <col min="2002" max="2002" width="29.140625" style="501" customWidth="1"/>
    <col min="2003" max="2003" width="33.140625" style="501" customWidth="1"/>
    <col min="2004" max="2004" width="16" style="501" customWidth="1"/>
    <col min="2005" max="2005" width="29.140625" style="501" customWidth="1"/>
    <col min="2006" max="2006" width="33.140625" style="501" customWidth="1"/>
    <col min="2007" max="2007" width="16" style="501" customWidth="1"/>
    <col min="2008" max="2008" width="29.140625" style="501" customWidth="1"/>
    <col min="2009" max="2009" width="33.140625" style="501" customWidth="1"/>
    <col min="2010" max="2010" width="16" style="501" customWidth="1"/>
    <col min="2011" max="2011" width="29.140625" style="501" customWidth="1"/>
    <col min="2012" max="2012" width="33.140625" style="501" customWidth="1"/>
    <col min="2013" max="2013" width="16" style="501" customWidth="1"/>
    <col min="2014" max="2014" width="29.140625" style="501" customWidth="1"/>
    <col min="2015" max="2015" width="33.140625" style="501" customWidth="1"/>
    <col min="2016" max="2016" width="16" style="501" customWidth="1"/>
    <col min="2017" max="2017" width="29.140625" style="501" customWidth="1"/>
    <col min="2018" max="2018" width="33.140625" style="501" customWidth="1"/>
    <col min="2019" max="2019" width="16" style="501" customWidth="1"/>
    <col min="2020" max="2020" width="29.140625" style="501" customWidth="1"/>
    <col min="2021" max="2021" width="33.140625" style="501" customWidth="1"/>
    <col min="2022" max="2022" width="16" style="501" customWidth="1"/>
    <col min="2023" max="2023" width="29.140625" style="501" customWidth="1"/>
    <col min="2024" max="2024" width="33.140625" style="501" customWidth="1"/>
    <col min="2025" max="2025" width="16" style="501" customWidth="1"/>
    <col min="2026" max="2026" width="29.140625" style="501" customWidth="1"/>
    <col min="2027" max="2027" width="33.140625" style="501" customWidth="1"/>
    <col min="2028" max="2028" width="16" style="501" customWidth="1"/>
    <col min="2029" max="2029" width="29.140625" style="501" customWidth="1"/>
    <col min="2030" max="2030" width="33.140625" style="501" customWidth="1"/>
    <col min="2031" max="2031" width="16" style="501" customWidth="1"/>
    <col min="2032" max="2032" width="29.140625" style="501" customWidth="1"/>
    <col min="2033" max="2033" width="33.140625" style="501" customWidth="1"/>
    <col min="2034" max="2034" width="16" style="501" customWidth="1"/>
    <col min="2035" max="2035" width="29.140625" style="501" customWidth="1"/>
    <col min="2036" max="2036" width="33.140625" style="501" customWidth="1"/>
    <col min="2037" max="2037" width="16" style="501" customWidth="1"/>
    <col min="2038" max="2038" width="29.140625" style="501" customWidth="1"/>
    <col min="2039" max="2039" width="33.140625" style="501" customWidth="1"/>
    <col min="2040" max="2040" width="16" style="501" customWidth="1"/>
    <col min="2041" max="2041" width="29.140625" style="501" customWidth="1"/>
    <col min="2042" max="2042" width="33.140625" style="501" customWidth="1"/>
    <col min="2043" max="2043" width="16" style="501" customWidth="1"/>
    <col min="2044" max="2044" width="9.140625" style="501" customWidth="1"/>
    <col min="2045" max="2045" width="29.140625" style="501" customWidth="1"/>
    <col min="2046" max="2046" width="33.140625" style="501" customWidth="1"/>
    <col min="2047" max="2047" width="16" style="501" customWidth="1"/>
    <col min="2048" max="2048" width="16" style="501"/>
    <col min="2049" max="2049" width="23.7109375" style="501" customWidth="1"/>
    <col min="2050" max="2050" width="15.7109375" style="501" customWidth="1"/>
    <col min="2051" max="2051" width="6.28515625" style="501" bestFit="1" customWidth="1"/>
    <col min="2052" max="2052" width="15.28515625" style="501" customWidth="1"/>
    <col min="2053" max="2053" width="6.28515625" style="501" bestFit="1" customWidth="1"/>
    <col min="2054" max="2054" width="16.140625" style="501" customWidth="1"/>
    <col min="2055" max="2055" width="6.28515625" style="501" bestFit="1" customWidth="1"/>
    <col min="2056" max="2056" width="14.28515625" style="501" customWidth="1"/>
    <col min="2057" max="2057" width="6.28515625" style="501" bestFit="1" customWidth="1"/>
    <col min="2058" max="2058" width="15.140625" style="501" customWidth="1"/>
    <col min="2059" max="2059" width="6.28515625" style="501" bestFit="1" customWidth="1"/>
    <col min="2060" max="2060" width="14.28515625" style="501" customWidth="1"/>
    <col min="2061" max="2061" width="10.28515625" style="501" bestFit="1" customWidth="1"/>
    <col min="2062" max="2062" width="9.140625" style="501" customWidth="1"/>
    <col min="2063" max="2063" width="12.28515625" style="501" bestFit="1" customWidth="1"/>
    <col min="2064" max="2248" width="9.140625" style="501" customWidth="1"/>
    <col min="2249" max="2249" width="29.140625" style="501" customWidth="1"/>
    <col min="2250" max="2250" width="33.140625" style="501" customWidth="1"/>
    <col min="2251" max="2251" width="16" style="501" customWidth="1"/>
    <col min="2252" max="2252" width="29.140625" style="501" customWidth="1"/>
    <col min="2253" max="2253" width="33.140625" style="501" customWidth="1"/>
    <col min="2254" max="2254" width="16" style="501" customWidth="1"/>
    <col min="2255" max="2255" width="29.140625" style="501" customWidth="1"/>
    <col min="2256" max="2256" width="33.140625" style="501" customWidth="1"/>
    <col min="2257" max="2257" width="16" style="501" customWidth="1"/>
    <col min="2258" max="2258" width="29.140625" style="501" customWidth="1"/>
    <col min="2259" max="2259" width="33.140625" style="501" customWidth="1"/>
    <col min="2260" max="2260" width="16" style="501" customWidth="1"/>
    <col min="2261" max="2261" width="29.140625" style="501" customWidth="1"/>
    <col min="2262" max="2262" width="33.140625" style="501" customWidth="1"/>
    <col min="2263" max="2263" width="16" style="501" customWidth="1"/>
    <col min="2264" max="2264" width="29.140625" style="501" customWidth="1"/>
    <col min="2265" max="2265" width="33.140625" style="501" customWidth="1"/>
    <col min="2266" max="2266" width="16" style="501" customWidth="1"/>
    <col min="2267" max="2267" width="29.140625" style="501" customWidth="1"/>
    <col min="2268" max="2268" width="33.140625" style="501" customWidth="1"/>
    <col min="2269" max="2269" width="16" style="501" customWidth="1"/>
    <col min="2270" max="2270" width="29.140625" style="501" customWidth="1"/>
    <col min="2271" max="2271" width="33.140625" style="501" customWidth="1"/>
    <col min="2272" max="2272" width="16" style="501" customWidth="1"/>
    <col min="2273" max="2273" width="29.140625" style="501" customWidth="1"/>
    <col min="2274" max="2274" width="33.140625" style="501" customWidth="1"/>
    <col min="2275" max="2275" width="16" style="501" customWidth="1"/>
    <col min="2276" max="2276" width="29.140625" style="501" customWidth="1"/>
    <col min="2277" max="2277" width="33.140625" style="501" customWidth="1"/>
    <col min="2278" max="2278" width="16" style="501" customWidth="1"/>
    <col min="2279" max="2279" width="29.140625" style="501" customWidth="1"/>
    <col min="2280" max="2280" width="33.140625" style="501" customWidth="1"/>
    <col min="2281" max="2281" width="16" style="501" customWidth="1"/>
    <col min="2282" max="2282" width="29.140625" style="501" customWidth="1"/>
    <col min="2283" max="2283" width="33.140625" style="501" customWidth="1"/>
    <col min="2284" max="2284" width="16" style="501" customWidth="1"/>
    <col min="2285" max="2285" width="29.140625" style="501" customWidth="1"/>
    <col min="2286" max="2286" width="33.140625" style="501" customWidth="1"/>
    <col min="2287" max="2287" width="16" style="501" customWidth="1"/>
    <col min="2288" max="2288" width="29.140625" style="501" customWidth="1"/>
    <col min="2289" max="2289" width="33.140625" style="501" customWidth="1"/>
    <col min="2290" max="2290" width="16" style="501" customWidth="1"/>
    <col min="2291" max="2291" width="29.140625" style="501" customWidth="1"/>
    <col min="2292" max="2292" width="33.140625" style="501" customWidth="1"/>
    <col min="2293" max="2293" width="16" style="501" customWidth="1"/>
    <col min="2294" max="2294" width="29.140625" style="501" customWidth="1"/>
    <col min="2295" max="2295" width="33.140625" style="501" customWidth="1"/>
    <col min="2296" max="2296" width="16" style="501" customWidth="1"/>
    <col min="2297" max="2297" width="29.140625" style="501" customWidth="1"/>
    <col min="2298" max="2298" width="33.140625" style="501" customWidth="1"/>
    <col min="2299" max="2299" width="16" style="501" customWidth="1"/>
    <col min="2300" max="2300" width="9.140625" style="501" customWidth="1"/>
    <col min="2301" max="2301" width="29.140625" style="501" customWidth="1"/>
    <col min="2302" max="2302" width="33.140625" style="501" customWidth="1"/>
    <col min="2303" max="2303" width="16" style="501" customWidth="1"/>
    <col min="2304" max="2304" width="16" style="501"/>
    <col min="2305" max="2305" width="23.7109375" style="501" customWidth="1"/>
    <col min="2306" max="2306" width="15.7109375" style="501" customWidth="1"/>
    <col min="2307" max="2307" width="6.28515625" style="501" bestFit="1" customWidth="1"/>
    <col min="2308" max="2308" width="15.28515625" style="501" customWidth="1"/>
    <col min="2309" max="2309" width="6.28515625" style="501" bestFit="1" customWidth="1"/>
    <col min="2310" max="2310" width="16.140625" style="501" customWidth="1"/>
    <col min="2311" max="2311" width="6.28515625" style="501" bestFit="1" customWidth="1"/>
    <col min="2312" max="2312" width="14.28515625" style="501" customWidth="1"/>
    <col min="2313" max="2313" width="6.28515625" style="501" bestFit="1" customWidth="1"/>
    <col min="2314" max="2314" width="15.140625" style="501" customWidth="1"/>
    <col min="2315" max="2315" width="6.28515625" style="501" bestFit="1" customWidth="1"/>
    <col min="2316" max="2316" width="14.28515625" style="501" customWidth="1"/>
    <col min="2317" max="2317" width="10.28515625" style="501" bestFit="1" customWidth="1"/>
    <col min="2318" max="2318" width="9.140625" style="501" customWidth="1"/>
    <col min="2319" max="2319" width="12.28515625" style="501" bestFit="1" customWidth="1"/>
    <col min="2320" max="2504" width="9.140625" style="501" customWidth="1"/>
    <col min="2505" max="2505" width="29.140625" style="501" customWidth="1"/>
    <col min="2506" max="2506" width="33.140625" style="501" customWidth="1"/>
    <col min="2507" max="2507" width="16" style="501" customWidth="1"/>
    <col min="2508" max="2508" width="29.140625" style="501" customWidth="1"/>
    <col min="2509" max="2509" width="33.140625" style="501" customWidth="1"/>
    <col min="2510" max="2510" width="16" style="501" customWidth="1"/>
    <col min="2511" max="2511" width="29.140625" style="501" customWidth="1"/>
    <col min="2512" max="2512" width="33.140625" style="501" customWidth="1"/>
    <col min="2513" max="2513" width="16" style="501" customWidth="1"/>
    <col min="2514" max="2514" width="29.140625" style="501" customWidth="1"/>
    <col min="2515" max="2515" width="33.140625" style="501" customWidth="1"/>
    <col min="2516" max="2516" width="16" style="501" customWidth="1"/>
    <col min="2517" max="2517" width="29.140625" style="501" customWidth="1"/>
    <col min="2518" max="2518" width="33.140625" style="501" customWidth="1"/>
    <col min="2519" max="2519" width="16" style="501" customWidth="1"/>
    <col min="2520" max="2520" width="29.140625" style="501" customWidth="1"/>
    <col min="2521" max="2521" width="33.140625" style="501" customWidth="1"/>
    <col min="2522" max="2522" width="16" style="501" customWidth="1"/>
    <col min="2523" max="2523" width="29.140625" style="501" customWidth="1"/>
    <col min="2524" max="2524" width="33.140625" style="501" customWidth="1"/>
    <col min="2525" max="2525" width="16" style="501" customWidth="1"/>
    <col min="2526" max="2526" width="29.140625" style="501" customWidth="1"/>
    <col min="2527" max="2527" width="33.140625" style="501" customWidth="1"/>
    <col min="2528" max="2528" width="16" style="501" customWidth="1"/>
    <col min="2529" max="2529" width="29.140625" style="501" customWidth="1"/>
    <col min="2530" max="2530" width="33.140625" style="501" customWidth="1"/>
    <col min="2531" max="2531" width="16" style="501" customWidth="1"/>
    <col min="2532" max="2532" width="29.140625" style="501" customWidth="1"/>
    <col min="2533" max="2533" width="33.140625" style="501" customWidth="1"/>
    <col min="2534" max="2534" width="16" style="501" customWidth="1"/>
    <col min="2535" max="2535" width="29.140625" style="501" customWidth="1"/>
    <col min="2536" max="2536" width="33.140625" style="501" customWidth="1"/>
    <col min="2537" max="2537" width="16" style="501" customWidth="1"/>
    <col min="2538" max="2538" width="29.140625" style="501" customWidth="1"/>
    <col min="2539" max="2539" width="33.140625" style="501" customWidth="1"/>
    <col min="2540" max="2540" width="16" style="501" customWidth="1"/>
    <col min="2541" max="2541" width="29.140625" style="501" customWidth="1"/>
    <col min="2542" max="2542" width="33.140625" style="501" customWidth="1"/>
    <col min="2543" max="2543" width="16" style="501" customWidth="1"/>
    <col min="2544" max="2544" width="29.140625" style="501" customWidth="1"/>
    <col min="2545" max="2545" width="33.140625" style="501" customWidth="1"/>
    <col min="2546" max="2546" width="16" style="501" customWidth="1"/>
    <col min="2547" max="2547" width="29.140625" style="501" customWidth="1"/>
    <col min="2548" max="2548" width="33.140625" style="501" customWidth="1"/>
    <col min="2549" max="2549" width="16" style="501" customWidth="1"/>
    <col min="2550" max="2550" width="29.140625" style="501" customWidth="1"/>
    <col min="2551" max="2551" width="33.140625" style="501" customWidth="1"/>
    <col min="2552" max="2552" width="16" style="501" customWidth="1"/>
    <col min="2553" max="2553" width="29.140625" style="501" customWidth="1"/>
    <col min="2554" max="2554" width="33.140625" style="501" customWidth="1"/>
    <col min="2555" max="2555" width="16" style="501" customWidth="1"/>
    <col min="2556" max="2556" width="9.140625" style="501" customWidth="1"/>
    <col min="2557" max="2557" width="29.140625" style="501" customWidth="1"/>
    <col min="2558" max="2558" width="33.140625" style="501" customWidth="1"/>
    <col min="2559" max="2559" width="16" style="501" customWidth="1"/>
    <col min="2560" max="2560" width="16" style="501"/>
    <col min="2561" max="2561" width="23.7109375" style="501" customWidth="1"/>
    <col min="2562" max="2562" width="15.7109375" style="501" customWidth="1"/>
    <col min="2563" max="2563" width="6.28515625" style="501" bestFit="1" customWidth="1"/>
    <col min="2564" max="2564" width="15.28515625" style="501" customWidth="1"/>
    <col min="2565" max="2565" width="6.28515625" style="501" bestFit="1" customWidth="1"/>
    <col min="2566" max="2566" width="16.140625" style="501" customWidth="1"/>
    <col min="2567" max="2567" width="6.28515625" style="501" bestFit="1" customWidth="1"/>
    <col min="2568" max="2568" width="14.28515625" style="501" customWidth="1"/>
    <col min="2569" max="2569" width="6.28515625" style="501" bestFit="1" customWidth="1"/>
    <col min="2570" max="2570" width="15.140625" style="501" customWidth="1"/>
    <col min="2571" max="2571" width="6.28515625" style="501" bestFit="1" customWidth="1"/>
    <col min="2572" max="2572" width="14.28515625" style="501" customWidth="1"/>
    <col min="2573" max="2573" width="10.28515625" style="501" bestFit="1" customWidth="1"/>
    <col min="2574" max="2574" width="9.140625" style="501" customWidth="1"/>
    <col min="2575" max="2575" width="12.28515625" style="501" bestFit="1" customWidth="1"/>
    <col min="2576" max="2760" width="9.140625" style="501" customWidth="1"/>
    <col min="2761" max="2761" width="29.140625" style="501" customWidth="1"/>
    <col min="2762" max="2762" width="33.140625" style="501" customWidth="1"/>
    <col min="2763" max="2763" width="16" style="501" customWidth="1"/>
    <col min="2764" max="2764" width="29.140625" style="501" customWidth="1"/>
    <col min="2765" max="2765" width="33.140625" style="501" customWidth="1"/>
    <col min="2766" max="2766" width="16" style="501" customWidth="1"/>
    <col min="2767" max="2767" width="29.140625" style="501" customWidth="1"/>
    <col min="2768" max="2768" width="33.140625" style="501" customWidth="1"/>
    <col min="2769" max="2769" width="16" style="501" customWidth="1"/>
    <col min="2770" max="2770" width="29.140625" style="501" customWidth="1"/>
    <col min="2771" max="2771" width="33.140625" style="501" customWidth="1"/>
    <col min="2772" max="2772" width="16" style="501" customWidth="1"/>
    <col min="2773" max="2773" width="29.140625" style="501" customWidth="1"/>
    <col min="2774" max="2774" width="33.140625" style="501" customWidth="1"/>
    <col min="2775" max="2775" width="16" style="501" customWidth="1"/>
    <col min="2776" max="2776" width="29.140625" style="501" customWidth="1"/>
    <col min="2777" max="2777" width="33.140625" style="501" customWidth="1"/>
    <col min="2778" max="2778" width="16" style="501" customWidth="1"/>
    <col min="2779" max="2779" width="29.140625" style="501" customWidth="1"/>
    <col min="2780" max="2780" width="33.140625" style="501" customWidth="1"/>
    <col min="2781" max="2781" width="16" style="501" customWidth="1"/>
    <col min="2782" max="2782" width="29.140625" style="501" customWidth="1"/>
    <col min="2783" max="2783" width="33.140625" style="501" customWidth="1"/>
    <col min="2784" max="2784" width="16" style="501" customWidth="1"/>
    <col min="2785" max="2785" width="29.140625" style="501" customWidth="1"/>
    <col min="2786" max="2786" width="33.140625" style="501" customWidth="1"/>
    <col min="2787" max="2787" width="16" style="501" customWidth="1"/>
    <col min="2788" max="2788" width="29.140625" style="501" customWidth="1"/>
    <col min="2789" max="2789" width="33.140625" style="501" customWidth="1"/>
    <col min="2790" max="2790" width="16" style="501" customWidth="1"/>
    <col min="2791" max="2791" width="29.140625" style="501" customWidth="1"/>
    <col min="2792" max="2792" width="33.140625" style="501" customWidth="1"/>
    <col min="2793" max="2793" width="16" style="501" customWidth="1"/>
    <col min="2794" max="2794" width="29.140625" style="501" customWidth="1"/>
    <col min="2795" max="2795" width="33.140625" style="501" customWidth="1"/>
    <col min="2796" max="2796" width="16" style="501" customWidth="1"/>
    <col min="2797" max="2797" width="29.140625" style="501" customWidth="1"/>
    <col min="2798" max="2798" width="33.140625" style="501" customWidth="1"/>
    <col min="2799" max="2799" width="16" style="501" customWidth="1"/>
    <col min="2800" max="2800" width="29.140625" style="501" customWidth="1"/>
    <col min="2801" max="2801" width="33.140625" style="501" customWidth="1"/>
    <col min="2802" max="2802" width="16" style="501" customWidth="1"/>
    <col min="2803" max="2803" width="29.140625" style="501" customWidth="1"/>
    <col min="2804" max="2804" width="33.140625" style="501" customWidth="1"/>
    <col min="2805" max="2805" width="16" style="501" customWidth="1"/>
    <col min="2806" max="2806" width="29.140625" style="501" customWidth="1"/>
    <col min="2807" max="2807" width="33.140625" style="501" customWidth="1"/>
    <col min="2808" max="2808" width="16" style="501" customWidth="1"/>
    <col min="2809" max="2809" width="29.140625" style="501" customWidth="1"/>
    <col min="2810" max="2810" width="33.140625" style="501" customWidth="1"/>
    <col min="2811" max="2811" width="16" style="501" customWidth="1"/>
    <col min="2812" max="2812" width="9.140625" style="501" customWidth="1"/>
    <col min="2813" max="2813" width="29.140625" style="501" customWidth="1"/>
    <col min="2814" max="2814" width="33.140625" style="501" customWidth="1"/>
    <col min="2815" max="2815" width="16" style="501" customWidth="1"/>
    <col min="2816" max="2816" width="16" style="501"/>
    <col min="2817" max="2817" width="23.7109375" style="501" customWidth="1"/>
    <col min="2818" max="2818" width="15.7109375" style="501" customWidth="1"/>
    <col min="2819" max="2819" width="6.28515625" style="501" bestFit="1" customWidth="1"/>
    <col min="2820" max="2820" width="15.28515625" style="501" customWidth="1"/>
    <col min="2821" max="2821" width="6.28515625" style="501" bestFit="1" customWidth="1"/>
    <col min="2822" max="2822" width="16.140625" style="501" customWidth="1"/>
    <col min="2823" max="2823" width="6.28515625" style="501" bestFit="1" customWidth="1"/>
    <col min="2824" max="2824" width="14.28515625" style="501" customWidth="1"/>
    <col min="2825" max="2825" width="6.28515625" style="501" bestFit="1" customWidth="1"/>
    <col min="2826" max="2826" width="15.140625" style="501" customWidth="1"/>
    <col min="2827" max="2827" width="6.28515625" style="501" bestFit="1" customWidth="1"/>
    <col min="2828" max="2828" width="14.28515625" style="501" customWidth="1"/>
    <col min="2829" max="2829" width="10.28515625" style="501" bestFit="1" customWidth="1"/>
    <col min="2830" max="2830" width="9.140625" style="501" customWidth="1"/>
    <col min="2831" max="2831" width="12.28515625" style="501" bestFit="1" customWidth="1"/>
    <col min="2832" max="3016" width="9.140625" style="501" customWidth="1"/>
    <col min="3017" max="3017" width="29.140625" style="501" customWidth="1"/>
    <col min="3018" max="3018" width="33.140625" style="501" customWidth="1"/>
    <col min="3019" max="3019" width="16" style="501" customWidth="1"/>
    <col min="3020" max="3020" width="29.140625" style="501" customWidth="1"/>
    <col min="3021" max="3021" width="33.140625" style="501" customWidth="1"/>
    <col min="3022" max="3022" width="16" style="501" customWidth="1"/>
    <col min="3023" max="3023" width="29.140625" style="501" customWidth="1"/>
    <col min="3024" max="3024" width="33.140625" style="501" customWidth="1"/>
    <col min="3025" max="3025" width="16" style="501" customWidth="1"/>
    <col min="3026" max="3026" width="29.140625" style="501" customWidth="1"/>
    <col min="3027" max="3027" width="33.140625" style="501" customWidth="1"/>
    <col min="3028" max="3028" width="16" style="501" customWidth="1"/>
    <col min="3029" max="3029" width="29.140625" style="501" customWidth="1"/>
    <col min="3030" max="3030" width="33.140625" style="501" customWidth="1"/>
    <col min="3031" max="3031" width="16" style="501" customWidth="1"/>
    <col min="3032" max="3032" width="29.140625" style="501" customWidth="1"/>
    <col min="3033" max="3033" width="33.140625" style="501" customWidth="1"/>
    <col min="3034" max="3034" width="16" style="501" customWidth="1"/>
    <col min="3035" max="3035" width="29.140625" style="501" customWidth="1"/>
    <col min="3036" max="3036" width="33.140625" style="501" customWidth="1"/>
    <col min="3037" max="3037" width="16" style="501" customWidth="1"/>
    <col min="3038" max="3038" width="29.140625" style="501" customWidth="1"/>
    <col min="3039" max="3039" width="33.140625" style="501" customWidth="1"/>
    <col min="3040" max="3040" width="16" style="501" customWidth="1"/>
    <col min="3041" max="3041" width="29.140625" style="501" customWidth="1"/>
    <col min="3042" max="3042" width="33.140625" style="501" customWidth="1"/>
    <col min="3043" max="3043" width="16" style="501" customWidth="1"/>
    <col min="3044" max="3044" width="29.140625" style="501" customWidth="1"/>
    <col min="3045" max="3045" width="33.140625" style="501" customWidth="1"/>
    <col min="3046" max="3046" width="16" style="501" customWidth="1"/>
    <col min="3047" max="3047" width="29.140625" style="501" customWidth="1"/>
    <col min="3048" max="3048" width="33.140625" style="501" customWidth="1"/>
    <col min="3049" max="3049" width="16" style="501" customWidth="1"/>
    <col min="3050" max="3050" width="29.140625" style="501" customWidth="1"/>
    <col min="3051" max="3051" width="33.140625" style="501" customWidth="1"/>
    <col min="3052" max="3052" width="16" style="501" customWidth="1"/>
    <col min="3053" max="3053" width="29.140625" style="501" customWidth="1"/>
    <col min="3054" max="3054" width="33.140625" style="501" customWidth="1"/>
    <col min="3055" max="3055" width="16" style="501" customWidth="1"/>
    <col min="3056" max="3056" width="29.140625" style="501" customWidth="1"/>
    <col min="3057" max="3057" width="33.140625" style="501" customWidth="1"/>
    <col min="3058" max="3058" width="16" style="501" customWidth="1"/>
    <col min="3059" max="3059" width="29.140625" style="501" customWidth="1"/>
    <col min="3060" max="3060" width="33.140625" style="501" customWidth="1"/>
    <col min="3061" max="3061" width="16" style="501" customWidth="1"/>
    <col min="3062" max="3062" width="29.140625" style="501" customWidth="1"/>
    <col min="3063" max="3063" width="33.140625" style="501" customWidth="1"/>
    <col min="3064" max="3064" width="16" style="501" customWidth="1"/>
    <col min="3065" max="3065" width="29.140625" style="501" customWidth="1"/>
    <col min="3066" max="3066" width="33.140625" style="501" customWidth="1"/>
    <col min="3067" max="3067" width="16" style="501" customWidth="1"/>
    <col min="3068" max="3068" width="9.140625" style="501" customWidth="1"/>
    <col min="3069" max="3069" width="29.140625" style="501" customWidth="1"/>
    <col min="3070" max="3070" width="33.140625" style="501" customWidth="1"/>
    <col min="3071" max="3071" width="16" style="501" customWidth="1"/>
    <col min="3072" max="3072" width="16" style="501"/>
    <col min="3073" max="3073" width="23.7109375" style="501" customWidth="1"/>
    <col min="3074" max="3074" width="15.7109375" style="501" customWidth="1"/>
    <col min="3075" max="3075" width="6.28515625" style="501" bestFit="1" customWidth="1"/>
    <col min="3076" max="3076" width="15.28515625" style="501" customWidth="1"/>
    <col min="3077" max="3077" width="6.28515625" style="501" bestFit="1" customWidth="1"/>
    <col min="3078" max="3078" width="16.140625" style="501" customWidth="1"/>
    <col min="3079" max="3079" width="6.28515625" style="501" bestFit="1" customWidth="1"/>
    <col min="3080" max="3080" width="14.28515625" style="501" customWidth="1"/>
    <col min="3081" max="3081" width="6.28515625" style="501" bestFit="1" customWidth="1"/>
    <col min="3082" max="3082" width="15.140625" style="501" customWidth="1"/>
    <col min="3083" max="3083" width="6.28515625" style="501" bestFit="1" customWidth="1"/>
    <col min="3084" max="3084" width="14.28515625" style="501" customWidth="1"/>
    <col min="3085" max="3085" width="10.28515625" style="501" bestFit="1" customWidth="1"/>
    <col min="3086" max="3086" width="9.140625" style="501" customWidth="1"/>
    <col min="3087" max="3087" width="12.28515625" style="501" bestFit="1" customWidth="1"/>
    <col min="3088" max="3272" width="9.140625" style="501" customWidth="1"/>
    <col min="3273" max="3273" width="29.140625" style="501" customWidth="1"/>
    <col min="3274" max="3274" width="33.140625" style="501" customWidth="1"/>
    <col min="3275" max="3275" width="16" style="501" customWidth="1"/>
    <col min="3276" max="3276" width="29.140625" style="501" customWidth="1"/>
    <col min="3277" max="3277" width="33.140625" style="501" customWidth="1"/>
    <col min="3278" max="3278" width="16" style="501" customWidth="1"/>
    <col min="3279" max="3279" width="29.140625" style="501" customWidth="1"/>
    <col min="3280" max="3280" width="33.140625" style="501" customWidth="1"/>
    <col min="3281" max="3281" width="16" style="501" customWidth="1"/>
    <col min="3282" max="3282" width="29.140625" style="501" customWidth="1"/>
    <col min="3283" max="3283" width="33.140625" style="501" customWidth="1"/>
    <col min="3284" max="3284" width="16" style="501" customWidth="1"/>
    <col min="3285" max="3285" width="29.140625" style="501" customWidth="1"/>
    <col min="3286" max="3286" width="33.140625" style="501" customWidth="1"/>
    <col min="3287" max="3287" width="16" style="501" customWidth="1"/>
    <col min="3288" max="3288" width="29.140625" style="501" customWidth="1"/>
    <col min="3289" max="3289" width="33.140625" style="501" customWidth="1"/>
    <col min="3290" max="3290" width="16" style="501" customWidth="1"/>
    <col min="3291" max="3291" width="29.140625" style="501" customWidth="1"/>
    <col min="3292" max="3292" width="33.140625" style="501" customWidth="1"/>
    <col min="3293" max="3293" width="16" style="501" customWidth="1"/>
    <col min="3294" max="3294" width="29.140625" style="501" customWidth="1"/>
    <col min="3295" max="3295" width="33.140625" style="501" customWidth="1"/>
    <col min="3296" max="3296" width="16" style="501" customWidth="1"/>
    <col min="3297" max="3297" width="29.140625" style="501" customWidth="1"/>
    <col min="3298" max="3298" width="33.140625" style="501" customWidth="1"/>
    <col min="3299" max="3299" width="16" style="501" customWidth="1"/>
    <col min="3300" max="3300" width="29.140625" style="501" customWidth="1"/>
    <col min="3301" max="3301" width="33.140625" style="501" customWidth="1"/>
    <col min="3302" max="3302" width="16" style="501" customWidth="1"/>
    <col min="3303" max="3303" width="29.140625" style="501" customWidth="1"/>
    <col min="3304" max="3304" width="33.140625" style="501" customWidth="1"/>
    <col min="3305" max="3305" width="16" style="501" customWidth="1"/>
    <col min="3306" max="3306" width="29.140625" style="501" customWidth="1"/>
    <col min="3307" max="3307" width="33.140625" style="501" customWidth="1"/>
    <col min="3308" max="3308" width="16" style="501" customWidth="1"/>
    <col min="3309" max="3309" width="29.140625" style="501" customWidth="1"/>
    <col min="3310" max="3310" width="33.140625" style="501" customWidth="1"/>
    <col min="3311" max="3311" width="16" style="501" customWidth="1"/>
    <col min="3312" max="3312" width="29.140625" style="501" customWidth="1"/>
    <col min="3313" max="3313" width="33.140625" style="501" customWidth="1"/>
    <col min="3314" max="3314" width="16" style="501" customWidth="1"/>
    <col min="3315" max="3315" width="29.140625" style="501" customWidth="1"/>
    <col min="3316" max="3316" width="33.140625" style="501" customWidth="1"/>
    <col min="3317" max="3317" width="16" style="501" customWidth="1"/>
    <col min="3318" max="3318" width="29.140625" style="501" customWidth="1"/>
    <col min="3319" max="3319" width="33.140625" style="501" customWidth="1"/>
    <col min="3320" max="3320" width="16" style="501" customWidth="1"/>
    <col min="3321" max="3321" width="29.140625" style="501" customWidth="1"/>
    <col min="3322" max="3322" width="33.140625" style="501" customWidth="1"/>
    <col min="3323" max="3323" width="16" style="501" customWidth="1"/>
    <col min="3324" max="3324" width="9.140625" style="501" customWidth="1"/>
    <col min="3325" max="3325" width="29.140625" style="501" customWidth="1"/>
    <col min="3326" max="3326" width="33.140625" style="501" customWidth="1"/>
    <col min="3327" max="3327" width="16" style="501" customWidth="1"/>
    <col min="3328" max="3328" width="16" style="501"/>
    <col min="3329" max="3329" width="23.7109375" style="501" customWidth="1"/>
    <col min="3330" max="3330" width="15.7109375" style="501" customWidth="1"/>
    <col min="3331" max="3331" width="6.28515625" style="501" bestFit="1" customWidth="1"/>
    <col min="3332" max="3332" width="15.28515625" style="501" customWidth="1"/>
    <col min="3333" max="3333" width="6.28515625" style="501" bestFit="1" customWidth="1"/>
    <col min="3334" max="3334" width="16.140625" style="501" customWidth="1"/>
    <col min="3335" max="3335" width="6.28515625" style="501" bestFit="1" customWidth="1"/>
    <col min="3336" max="3336" width="14.28515625" style="501" customWidth="1"/>
    <col min="3337" max="3337" width="6.28515625" style="501" bestFit="1" customWidth="1"/>
    <col min="3338" max="3338" width="15.140625" style="501" customWidth="1"/>
    <col min="3339" max="3339" width="6.28515625" style="501" bestFit="1" customWidth="1"/>
    <col min="3340" max="3340" width="14.28515625" style="501" customWidth="1"/>
    <col min="3341" max="3341" width="10.28515625" style="501" bestFit="1" customWidth="1"/>
    <col min="3342" max="3342" width="9.140625" style="501" customWidth="1"/>
    <col min="3343" max="3343" width="12.28515625" style="501" bestFit="1" customWidth="1"/>
    <col min="3344" max="3528" width="9.140625" style="501" customWidth="1"/>
    <col min="3529" max="3529" width="29.140625" style="501" customWidth="1"/>
    <col min="3530" max="3530" width="33.140625" style="501" customWidth="1"/>
    <col min="3531" max="3531" width="16" style="501" customWidth="1"/>
    <col min="3532" max="3532" width="29.140625" style="501" customWidth="1"/>
    <col min="3533" max="3533" width="33.140625" style="501" customWidth="1"/>
    <col min="3534" max="3534" width="16" style="501" customWidth="1"/>
    <col min="3535" max="3535" width="29.140625" style="501" customWidth="1"/>
    <col min="3536" max="3536" width="33.140625" style="501" customWidth="1"/>
    <col min="3537" max="3537" width="16" style="501" customWidth="1"/>
    <col min="3538" max="3538" width="29.140625" style="501" customWidth="1"/>
    <col min="3539" max="3539" width="33.140625" style="501" customWidth="1"/>
    <col min="3540" max="3540" width="16" style="501" customWidth="1"/>
    <col min="3541" max="3541" width="29.140625" style="501" customWidth="1"/>
    <col min="3542" max="3542" width="33.140625" style="501" customWidth="1"/>
    <col min="3543" max="3543" width="16" style="501" customWidth="1"/>
    <col min="3544" max="3544" width="29.140625" style="501" customWidth="1"/>
    <col min="3545" max="3545" width="33.140625" style="501" customWidth="1"/>
    <col min="3546" max="3546" width="16" style="501" customWidth="1"/>
    <col min="3547" max="3547" width="29.140625" style="501" customWidth="1"/>
    <col min="3548" max="3548" width="33.140625" style="501" customWidth="1"/>
    <col min="3549" max="3549" width="16" style="501" customWidth="1"/>
    <col min="3550" max="3550" width="29.140625" style="501" customWidth="1"/>
    <col min="3551" max="3551" width="33.140625" style="501" customWidth="1"/>
    <col min="3552" max="3552" width="16" style="501" customWidth="1"/>
    <col min="3553" max="3553" width="29.140625" style="501" customWidth="1"/>
    <col min="3554" max="3554" width="33.140625" style="501" customWidth="1"/>
    <col min="3555" max="3555" width="16" style="501" customWidth="1"/>
    <col min="3556" max="3556" width="29.140625" style="501" customWidth="1"/>
    <col min="3557" max="3557" width="33.140625" style="501" customWidth="1"/>
    <col min="3558" max="3558" width="16" style="501" customWidth="1"/>
    <col min="3559" max="3559" width="29.140625" style="501" customWidth="1"/>
    <col min="3560" max="3560" width="33.140625" style="501" customWidth="1"/>
    <col min="3561" max="3561" width="16" style="501" customWidth="1"/>
    <col min="3562" max="3562" width="29.140625" style="501" customWidth="1"/>
    <col min="3563" max="3563" width="33.140625" style="501" customWidth="1"/>
    <col min="3564" max="3564" width="16" style="501" customWidth="1"/>
    <col min="3565" max="3565" width="29.140625" style="501" customWidth="1"/>
    <col min="3566" max="3566" width="33.140625" style="501" customWidth="1"/>
    <col min="3567" max="3567" width="16" style="501" customWidth="1"/>
    <col min="3568" max="3568" width="29.140625" style="501" customWidth="1"/>
    <col min="3569" max="3569" width="33.140625" style="501" customWidth="1"/>
    <col min="3570" max="3570" width="16" style="501" customWidth="1"/>
    <col min="3571" max="3571" width="29.140625" style="501" customWidth="1"/>
    <col min="3572" max="3572" width="33.140625" style="501" customWidth="1"/>
    <col min="3573" max="3573" width="16" style="501" customWidth="1"/>
    <col min="3574" max="3574" width="29.140625" style="501" customWidth="1"/>
    <col min="3575" max="3575" width="33.140625" style="501" customWidth="1"/>
    <col min="3576" max="3576" width="16" style="501" customWidth="1"/>
    <col min="3577" max="3577" width="29.140625" style="501" customWidth="1"/>
    <col min="3578" max="3578" width="33.140625" style="501" customWidth="1"/>
    <col min="3579" max="3579" width="16" style="501" customWidth="1"/>
    <col min="3580" max="3580" width="9.140625" style="501" customWidth="1"/>
    <col min="3581" max="3581" width="29.140625" style="501" customWidth="1"/>
    <col min="3582" max="3582" width="33.140625" style="501" customWidth="1"/>
    <col min="3583" max="3583" width="16" style="501" customWidth="1"/>
    <col min="3584" max="3584" width="16" style="501"/>
    <col min="3585" max="3585" width="23.7109375" style="501" customWidth="1"/>
    <col min="3586" max="3586" width="15.7109375" style="501" customWidth="1"/>
    <col min="3587" max="3587" width="6.28515625" style="501" bestFit="1" customWidth="1"/>
    <col min="3588" max="3588" width="15.28515625" style="501" customWidth="1"/>
    <col min="3589" max="3589" width="6.28515625" style="501" bestFit="1" customWidth="1"/>
    <col min="3590" max="3590" width="16.140625" style="501" customWidth="1"/>
    <col min="3591" max="3591" width="6.28515625" style="501" bestFit="1" customWidth="1"/>
    <col min="3592" max="3592" width="14.28515625" style="501" customWidth="1"/>
    <col min="3593" max="3593" width="6.28515625" style="501" bestFit="1" customWidth="1"/>
    <col min="3594" max="3594" width="15.140625" style="501" customWidth="1"/>
    <col min="3595" max="3595" width="6.28515625" style="501" bestFit="1" customWidth="1"/>
    <col min="3596" max="3596" width="14.28515625" style="501" customWidth="1"/>
    <col min="3597" max="3597" width="10.28515625" style="501" bestFit="1" customWidth="1"/>
    <col min="3598" max="3598" width="9.140625" style="501" customWidth="1"/>
    <col min="3599" max="3599" width="12.28515625" style="501" bestFit="1" customWidth="1"/>
    <col min="3600" max="3784" width="9.140625" style="501" customWidth="1"/>
    <col min="3785" max="3785" width="29.140625" style="501" customWidth="1"/>
    <col min="3786" max="3786" width="33.140625" style="501" customWidth="1"/>
    <col min="3787" max="3787" width="16" style="501" customWidth="1"/>
    <col min="3788" max="3788" width="29.140625" style="501" customWidth="1"/>
    <col min="3789" max="3789" width="33.140625" style="501" customWidth="1"/>
    <col min="3790" max="3790" width="16" style="501" customWidth="1"/>
    <col min="3791" max="3791" width="29.140625" style="501" customWidth="1"/>
    <col min="3792" max="3792" width="33.140625" style="501" customWidth="1"/>
    <col min="3793" max="3793" width="16" style="501" customWidth="1"/>
    <col min="3794" max="3794" width="29.140625" style="501" customWidth="1"/>
    <col min="3795" max="3795" width="33.140625" style="501" customWidth="1"/>
    <col min="3796" max="3796" width="16" style="501" customWidth="1"/>
    <col min="3797" max="3797" width="29.140625" style="501" customWidth="1"/>
    <col min="3798" max="3798" width="33.140625" style="501" customWidth="1"/>
    <col min="3799" max="3799" width="16" style="501" customWidth="1"/>
    <col min="3800" max="3800" width="29.140625" style="501" customWidth="1"/>
    <col min="3801" max="3801" width="33.140625" style="501" customWidth="1"/>
    <col min="3802" max="3802" width="16" style="501" customWidth="1"/>
    <col min="3803" max="3803" width="29.140625" style="501" customWidth="1"/>
    <col min="3804" max="3804" width="33.140625" style="501" customWidth="1"/>
    <col min="3805" max="3805" width="16" style="501" customWidth="1"/>
    <col min="3806" max="3806" width="29.140625" style="501" customWidth="1"/>
    <col min="3807" max="3807" width="33.140625" style="501" customWidth="1"/>
    <col min="3808" max="3808" width="16" style="501" customWidth="1"/>
    <col min="3809" max="3809" width="29.140625" style="501" customWidth="1"/>
    <col min="3810" max="3810" width="33.140625" style="501" customWidth="1"/>
    <col min="3811" max="3811" width="16" style="501" customWidth="1"/>
    <col min="3812" max="3812" width="29.140625" style="501" customWidth="1"/>
    <col min="3813" max="3813" width="33.140625" style="501" customWidth="1"/>
    <col min="3814" max="3814" width="16" style="501" customWidth="1"/>
    <col min="3815" max="3815" width="29.140625" style="501" customWidth="1"/>
    <col min="3816" max="3816" width="33.140625" style="501" customWidth="1"/>
    <col min="3817" max="3817" width="16" style="501" customWidth="1"/>
    <col min="3818" max="3818" width="29.140625" style="501" customWidth="1"/>
    <col min="3819" max="3819" width="33.140625" style="501" customWidth="1"/>
    <col min="3820" max="3820" width="16" style="501" customWidth="1"/>
    <col min="3821" max="3821" width="29.140625" style="501" customWidth="1"/>
    <col min="3822" max="3822" width="33.140625" style="501" customWidth="1"/>
    <col min="3823" max="3823" width="16" style="501" customWidth="1"/>
    <col min="3824" max="3824" width="29.140625" style="501" customWidth="1"/>
    <col min="3825" max="3825" width="33.140625" style="501" customWidth="1"/>
    <col min="3826" max="3826" width="16" style="501" customWidth="1"/>
    <col min="3827" max="3827" width="29.140625" style="501" customWidth="1"/>
    <col min="3828" max="3828" width="33.140625" style="501" customWidth="1"/>
    <col min="3829" max="3829" width="16" style="501" customWidth="1"/>
    <col min="3830" max="3830" width="29.140625" style="501" customWidth="1"/>
    <col min="3831" max="3831" width="33.140625" style="501" customWidth="1"/>
    <col min="3832" max="3832" width="16" style="501" customWidth="1"/>
    <col min="3833" max="3833" width="29.140625" style="501" customWidth="1"/>
    <col min="3834" max="3834" width="33.140625" style="501" customWidth="1"/>
    <col min="3835" max="3835" width="16" style="501" customWidth="1"/>
    <col min="3836" max="3836" width="9.140625" style="501" customWidth="1"/>
    <col min="3837" max="3837" width="29.140625" style="501" customWidth="1"/>
    <col min="3838" max="3838" width="33.140625" style="501" customWidth="1"/>
    <col min="3839" max="3839" width="16" style="501" customWidth="1"/>
    <col min="3840" max="3840" width="16" style="501"/>
    <col min="3841" max="3841" width="23.7109375" style="501" customWidth="1"/>
    <col min="3842" max="3842" width="15.7109375" style="501" customWidth="1"/>
    <col min="3843" max="3843" width="6.28515625" style="501" bestFit="1" customWidth="1"/>
    <col min="3844" max="3844" width="15.28515625" style="501" customWidth="1"/>
    <col min="3845" max="3845" width="6.28515625" style="501" bestFit="1" customWidth="1"/>
    <col min="3846" max="3846" width="16.140625" style="501" customWidth="1"/>
    <col min="3847" max="3847" width="6.28515625" style="501" bestFit="1" customWidth="1"/>
    <col min="3848" max="3848" width="14.28515625" style="501" customWidth="1"/>
    <col min="3849" max="3849" width="6.28515625" style="501" bestFit="1" customWidth="1"/>
    <col min="3850" max="3850" width="15.140625" style="501" customWidth="1"/>
    <col min="3851" max="3851" width="6.28515625" style="501" bestFit="1" customWidth="1"/>
    <col min="3852" max="3852" width="14.28515625" style="501" customWidth="1"/>
    <col min="3853" max="3853" width="10.28515625" style="501" bestFit="1" customWidth="1"/>
    <col min="3854" max="3854" width="9.140625" style="501" customWidth="1"/>
    <col min="3855" max="3855" width="12.28515625" style="501" bestFit="1" customWidth="1"/>
    <col min="3856" max="4040" width="9.140625" style="501" customWidth="1"/>
    <col min="4041" max="4041" width="29.140625" style="501" customWidth="1"/>
    <col min="4042" max="4042" width="33.140625" style="501" customWidth="1"/>
    <col min="4043" max="4043" width="16" style="501" customWidth="1"/>
    <col min="4044" max="4044" width="29.140625" style="501" customWidth="1"/>
    <col min="4045" max="4045" width="33.140625" style="501" customWidth="1"/>
    <col min="4046" max="4046" width="16" style="501" customWidth="1"/>
    <col min="4047" max="4047" width="29.140625" style="501" customWidth="1"/>
    <col min="4048" max="4048" width="33.140625" style="501" customWidth="1"/>
    <col min="4049" max="4049" width="16" style="501" customWidth="1"/>
    <col min="4050" max="4050" width="29.140625" style="501" customWidth="1"/>
    <col min="4051" max="4051" width="33.140625" style="501" customWidth="1"/>
    <col min="4052" max="4052" width="16" style="501" customWidth="1"/>
    <col min="4053" max="4053" width="29.140625" style="501" customWidth="1"/>
    <col min="4054" max="4054" width="33.140625" style="501" customWidth="1"/>
    <col min="4055" max="4055" width="16" style="501" customWidth="1"/>
    <col min="4056" max="4056" width="29.140625" style="501" customWidth="1"/>
    <col min="4057" max="4057" width="33.140625" style="501" customWidth="1"/>
    <col min="4058" max="4058" width="16" style="501" customWidth="1"/>
    <col min="4059" max="4059" width="29.140625" style="501" customWidth="1"/>
    <col min="4060" max="4060" width="33.140625" style="501" customWidth="1"/>
    <col min="4061" max="4061" width="16" style="501" customWidth="1"/>
    <col min="4062" max="4062" width="29.140625" style="501" customWidth="1"/>
    <col min="4063" max="4063" width="33.140625" style="501" customWidth="1"/>
    <col min="4064" max="4064" width="16" style="501" customWidth="1"/>
    <col min="4065" max="4065" width="29.140625" style="501" customWidth="1"/>
    <col min="4066" max="4066" width="33.140625" style="501" customWidth="1"/>
    <col min="4067" max="4067" width="16" style="501" customWidth="1"/>
    <col min="4068" max="4068" width="29.140625" style="501" customWidth="1"/>
    <col min="4069" max="4069" width="33.140625" style="501" customWidth="1"/>
    <col min="4070" max="4070" width="16" style="501" customWidth="1"/>
    <col min="4071" max="4071" width="29.140625" style="501" customWidth="1"/>
    <col min="4072" max="4072" width="33.140625" style="501" customWidth="1"/>
    <col min="4073" max="4073" width="16" style="501" customWidth="1"/>
    <col min="4074" max="4074" width="29.140625" style="501" customWidth="1"/>
    <col min="4075" max="4075" width="33.140625" style="501" customWidth="1"/>
    <col min="4076" max="4076" width="16" style="501" customWidth="1"/>
    <col min="4077" max="4077" width="29.140625" style="501" customWidth="1"/>
    <col min="4078" max="4078" width="33.140625" style="501" customWidth="1"/>
    <col min="4079" max="4079" width="16" style="501" customWidth="1"/>
    <col min="4080" max="4080" width="29.140625" style="501" customWidth="1"/>
    <col min="4081" max="4081" width="33.140625" style="501" customWidth="1"/>
    <col min="4082" max="4082" width="16" style="501" customWidth="1"/>
    <col min="4083" max="4083" width="29.140625" style="501" customWidth="1"/>
    <col min="4084" max="4084" width="33.140625" style="501" customWidth="1"/>
    <col min="4085" max="4085" width="16" style="501" customWidth="1"/>
    <col min="4086" max="4086" width="29.140625" style="501" customWidth="1"/>
    <col min="4087" max="4087" width="33.140625" style="501" customWidth="1"/>
    <col min="4088" max="4088" width="16" style="501" customWidth="1"/>
    <col min="4089" max="4089" width="29.140625" style="501" customWidth="1"/>
    <col min="4090" max="4090" width="33.140625" style="501" customWidth="1"/>
    <col min="4091" max="4091" width="16" style="501" customWidth="1"/>
    <col min="4092" max="4092" width="9.140625" style="501" customWidth="1"/>
    <col min="4093" max="4093" width="29.140625" style="501" customWidth="1"/>
    <col min="4094" max="4094" width="33.140625" style="501" customWidth="1"/>
    <col min="4095" max="4095" width="16" style="501" customWidth="1"/>
    <col min="4096" max="4096" width="16" style="501"/>
    <col min="4097" max="4097" width="23.7109375" style="501" customWidth="1"/>
    <col min="4098" max="4098" width="15.7109375" style="501" customWidth="1"/>
    <col min="4099" max="4099" width="6.28515625" style="501" bestFit="1" customWidth="1"/>
    <col min="4100" max="4100" width="15.28515625" style="501" customWidth="1"/>
    <col min="4101" max="4101" width="6.28515625" style="501" bestFit="1" customWidth="1"/>
    <col min="4102" max="4102" width="16.140625" style="501" customWidth="1"/>
    <col min="4103" max="4103" width="6.28515625" style="501" bestFit="1" customWidth="1"/>
    <col min="4104" max="4104" width="14.28515625" style="501" customWidth="1"/>
    <col min="4105" max="4105" width="6.28515625" style="501" bestFit="1" customWidth="1"/>
    <col min="4106" max="4106" width="15.140625" style="501" customWidth="1"/>
    <col min="4107" max="4107" width="6.28515625" style="501" bestFit="1" customWidth="1"/>
    <col min="4108" max="4108" width="14.28515625" style="501" customWidth="1"/>
    <col min="4109" max="4109" width="10.28515625" style="501" bestFit="1" customWidth="1"/>
    <col min="4110" max="4110" width="9.140625" style="501" customWidth="1"/>
    <col min="4111" max="4111" width="12.28515625" style="501" bestFit="1" customWidth="1"/>
    <col min="4112" max="4296" width="9.140625" style="501" customWidth="1"/>
    <col min="4297" max="4297" width="29.140625" style="501" customWidth="1"/>
    <col min="4298" max="4298" width="33.140625" style="501" customWidth="1"/>
    <col min="4299" max="4299" width="16" style="501" customWidth="1"/>
    <col min="4300" max="4300" width="29.140625" style="501" customWidth="1"/>
    <col min="4301" max="4301" width="33.140625" style="501" customWidth="1"/>
    <col min="4302" max="4302" width="16" style="501" customWidth="1"/>
    <col min="4303" max="4303" width="29.140625" style="501" customWidth="1"/>
    <col min="4304" max="4304" width="33.140625" style="501" customWidth="1"/>
    <col min="4305" max="4305" width="16" style="501" customWidth="1"/>
    <col min="4306" max="4306" width="29.140625" style="501" customWidth="1"/>
    <col min="4307" max="4307" width="33.140625" style="501" customWidth="1"/>
    <col min="4308" max="4308" width="16" style="501" customWidth="1"/>
    <col min="4309" max="4309" width="29.140625" style="501" customWidth="1"/>
    <col min="4310" max="4310" width="33.140625" style="501" customWidth="1"/>
    <col min="4311" max="4311" width="16" style="501" customWidth="1"/>
    <col min="4312" max="4312" width="29.140625" style="501" customWidth="1"/>
    <col min="4313" max="4313" width="33.140625" style="501" customWidth="1"/>
    <col min="4314" max="4314" width="16" style="501" customWidth="1"/>
    <col min="4315" max="4315" width="29.140625" style="501" customWidth="1"/>
    <col min="4316" max="4316" width="33.140625" style="501" customWidth="1"/>
    <col min="4317" max="4317" width="16" style="501" customWidth="1"/>
    <col min="4318" max="4318" width="29.140625" style="501" customWidth="1"/>
    <col min="4319" max="4319" width="33.140625" style="501" customWidth="1"/>
    <col min="4320" max="4320" width="16" style="501" customWidth="1"/>
    <col min="4321" max="4321" width="29.140625" style="501" customWidth="1"/>
    <col min="4322" max="4322" width="33.140625" style="501" customWidth="1"/>
    <col min="4323" max="4323" width="16" style="501" customWidth="1"/>
    <col min="4324" max="4324" width="29.140625" style="501" customWidth="1"/>
    <col min="4325" max="4325" width="33.140625" style="501" customWidth="1"/>
    <col min="4326" max="4326" width="16" style="501" customWidth="1"/>
    <col min="4327" max="4327" width="29.140625" style="501" customWidth="1"/>
    <col min="4328" max="4328" width="33.140625" style="501" customWidth="1"/>
    <col min="4329" max="4329" width="16" style="501" customWidth="1"/>
    <col min="4330" max="4330" width="29.140625" style="501" customWidth="1"/>
    <col min="4331" max="4331" width="33.140625" style="501" customWidth="1"/>
    <col min="4332" max="4332" width="16" style="501" customWidth="1"/>
    <col min="4333" max="4333" width="29.140625" style="501" customWidth="1"/>
    <col min="4334" max="4334" width="33.140625" style="501" customWidth="1"/>
    <col min="4335" max="4335" width="16" style="501" customWidth="1"/>
    <col min="4336" max="4336" width="29.140625" style="501" customWidth="1"/>
    <col min="4337" max="4337" width="33.140625" style="501" customWidth="1"/>
    <col min="4338" max="4338" width="16" style="501" customWidth="1"/>
    <col min="4339" max="4339" width="29.140625" style="501" customWidth="1"/>
    <col min="4340" max="4340" width="33.140625" style="501" customWidth="1"/>
    <col min="4341" max="4341" width="16" style="501" customWidth="1"/>
    <col min="4342" max="4342" width="29.140625" style="501" customWidth="1"/>
    <col min="4343" max="4343" width="33.140625" style="501" customWidth="1"/>
    <col min="4344" max="4344" width="16" style="501" customWidth="1"/>
    <col min="4345" max="4345" width="29.140625" style="501" customWidth="1"/>
    <col min="4346" max="4346" width="33.140625" style="501" customWidth="1"/>
    <col min="4347" max="4347" width="16" style="501" customWidth="1"/>
    <col min="4348" max="4348" width="9.140625" style="501" customWidth="1"/>
    <col min="4349" max="4349" width="29.140625" style="501" customWidth="1"/>
    <col min="4350" max="4350" width="33.140625" style="501" customWidth="1"/>
    <col min="4351" max="4351" width="16" style="501" customWidth="1"/>
    <col min="4352" max="4352" width="16" style="501"/>
    <col min="4353" max="4353" width="23.7109375" style="501" customWidth="1"/>
    <col min="4354" max="4354" width="15.7109375" style="501" customWidth="1"/>
    <col min="4355" max="4355" width="6.28515625" style="501" bestFit="1" customWidth="1"/>
    <col min="4356" max="4356" width="15.28515625" style="501" customWidth="1"/>
    <col min="4357" max="4357" width="6.28515625" style="501" bestFit="1" customWidth="1"/>
    <col min="4358" max="4358" width="16.140625" style="501" customWidth="1"/>
    <col min="4359" max="4359" width="6.28515625" style="501" bestFit="1" customWidth="1"/>
    <col min="4360" max="4360" width="14.28515625" style="501" customWidth="1"/>
    <col min="4361" max="4361" width="6.28515625" style="501" bestFit="1" customWidth="1"/>
    <col min="4362" max="4362" width="15.140625" style="501" customWidth="1"/>
    <col min="4363" max="4363" width="6.28515625" style="501" bestFit="1" customWidth="1"/>
    <col min="4364" max="4364" width="14.28515625" style="501" customWidth="1"/>
    <col min="4365" max="4365" width="10.28515625" style="501" bestFit="1" customWidth="1"/>
    <col min="4366" max="4366" width="9.140625" style="501" customWidth="1"/>
    <col min="4367" max="4367" width="12.28515625" style="501" bestFit="1" customWidth="1"/>
    <col min="4368" max="4552" width="9.140625" style="501" customWidth="1"/>
    <col min="4553" max="4553" width="29.140625" style="501" customWidth="1"/>
    <col min="4554" max="4554" width="33.140625" style="501" customWidth="1"/>
    <col min="4555" max="4555" width="16" style="501" customWidth="1"/>
    <col min="4556" max="4556" width="29.140625" style="501" customWidth="1"/>
    <col min="4557" max="4557" width="33.140625" style="501" customWidth="1"/>
    <col min="4558" max="4558" width="16" style="501" customWidth="1"/>
    <col min="4559" max="4559" width="29.140625" style="501" customWidth="1"/>
    <col min="4560" max="4560" width="33.140625" style="501" customWidth="1"/>
    <col min="4561" max="4561" width="16" style="501" customWidth="1"/>
    <col min="4562" max="4562" width="29.140625" style="501" customWidth="1"/>
    <col min="4563" max="4563" width="33.140625" style="501" customWidth="1"/>
    <col min="4564" max="4564" width="16" style="501" customWidth="1"/>
    <col min="4565" max="4565" width="29.140625" style="501" customWidth="1"/>
    <col min="4566" max="4566" width="33.140625" style="501" customWidth="1"/>
    <col min="4567" max="4567" width="16" style="501" customWidth="1"/>
    <col min="4568" max="4568" width="29.140625" style="501" customWidth="1"/>
    <col min="4569" max="4569" width="33.140625" style="501" customWidth="1"/>
    <col min="4570" max="4570" width="16" style="501" customWidth="1"/>
    <col min="4571" max="4571" width="29.140625" style="501" customWidth="1"/>
    <col min="4572" max="4572" width="33.140625" style="501" customWidth="1"/>
    <col min="4573" max="4573" width="16" style="501" customWidth="1"/>
    <col min="4574" max="4574" width="29.140625" style="501" customWidth="1"/>
    <col min="4575" max="4575" width="33.140625" style="501" customWidth="1"/>
    <col min="4576" max="4576" width="16" style="501" customWidth="1"/>
    <col min="4577" max="4577" width="29.140625" style="501" customWidth="1"/>
    <col min="4578" max="4578" width="33.140625" style="501" customWidth="1"/>
    <col min="4579" max="4579" width="16" style="501" customWidth="1"/>
    <col min="4580" max="4580" width="29.140625" style="501" customWidth="1"/>
    <col min="4581" max="4581" width="33.140625" style="501" customWidth="1"/>
    <col min="4582" max="4582" width="16" style="501" customWidth="1"/>
    <col min="4583" max="4583" width="29.140625" style="501" customWidth="1"/>
    <col min="4584" max="4584" width="33.140625" style="501" customWidth="1"/>
    <col min="4585" max="4585" width="16" style="501" customWidth="1"/>
    <col min="4586" max="4586" width="29.140625" style="501" customWidth="1"/>
    <col min="4587" max="4587" width="33.140625" style="501" customWidth="1"/>
    <col min="4588" max="4588" width="16" style="501" customWidth="1"/>
    <col min="4589" max="4589" width="29.140625" style="501" customWidth="1"/>
    <col min="4590" max="4590" width="33.140625" style="501" customWidth="1"/>
    <col min="4591" max="4591" width="16" style="501" customWidth="1"/>
    <col min="4592" max="4592" width="29.140625" style="501" customWidth="1"/>
    <col min="4593" max="4593" width="33.140625" style="501" customWidth="1"/>
    <col min="4594" max="4594" width="16" style="501" customWidth="1"/>
    <col min="4595" max="4595" width="29.140625" style="501" customWidth="1"/>
    <col min="4596" max="4596" width="33.140625" style="501" customWidth="1"/>
    <col min="4597" max="4597" width="16" style="501" customWidth="1"/>
    <col min="4598" max="4598" width="29.140625" style="501" customWidth="1"/>
    <col min="4599" max="4599" width="33.140625" style="501" customWidth="1"/>
    <col min="4600" max="4600" width="16" style="501" customWidth="1"/>
    <col min="4601" max="4601" width="29.140625" style="501" customWidth="1"/>
    <col min="4602" max="4602" width="33.140625" style="501" customWidth="1"/>
    <col min="4603" max="4603" width="16" style="501" customWidth="1"/>
    <col min="4604" max="4604" width="9.140625" style="501" customWidth="1"/>
    <col min="4605" max="4605" width="29.140625" style="501" customWidth="1"/>
    <col min="4606" max="4606" width="33.140625" style="501" customWidth="1"/>
    <col min="4607" max="4607" width="16" style="501" customWidth="1"/>
    <col min="4608" max="4608" width="16" style="501"/>
    <col min="4609" max="4609" width="23.7109375" style="501" customWidth="1"/>
    <col min="4610" max="4610" width="15.7109375" style="501" customWidth="1"/>
    <col min="4611" max="4611" width="6.28515625" style="501" bestFit="1" customWidth="1"/>
    <col min="4612" max="4612" width="15.28515625" style="501" customWidth="1"/>
    <col min="4613" max="4613" width="6.28515625" style="501" bestFit="1" customWidth="1"/>
    <col min="4614" max="4614" width="16.140625" style="501" customWidth="1"/>
    <col min="4615" max="4615" width="6.28515625" style="501" bestFit="1" customWidth="1"/>
    <col min="4616" max="4616" width="14.28515625" style="501" customWidth="1"/>
    <col min="4617" max="4617" width="6.28515625" style="501" bestFit="1" customWidth="1"/>
    <col min="4618" max="4618" width="15.140625" style="501" customWidth="1"/>
    <col min="4619" max="4619" width="6.28515625" style="501" bestFit="1" customWidth="1"/>
    <col min="4620" max="4620" width="14.28515625" style="501" customWidth="1"/>
    <col min="4621" max="4621" width="10.28515625" style="501" bestFit="1" customWidth="1"/>
    <col min="4622" max="4622" width="9.140625" style="501" customWidth="1"/>
    <col min="4623" max="4623" width="12.28515625" style="501" bestFit="1" customWidth="1"/>
    <col min="4624" max="4808" width="9.140625" style="501" customWidth="1"/>
    <col min="4809" max="4809" width="29.140625" style="501" customWidth="1"/>
    <col min="4810" max="4810" width="33.140625" style="501" customWidth="1"/>
    <col min="4811" max="4811" width="16" style="501" customWidth="1"/>
    <col min="4812" max="4812" width="29.140625" style="501" customWidth="1"/>
    <col min="4813" max="4813" width="33.140625" style="501" customWidth="1"/>
    <col min="4814" max="4814" width="16" style="501" customWidth="1"/>
    <col min="4815" max="4815" width="29.140625" style="501" customWidth="1"/>
    <col min="4816" max="4816" width="33.140625" style="501" customWidth="1"/>
    <col min="4817" max="4817" width="16" style="501" customWidth="1"/>
    <col min="4818" max="4818" width="29.140625" style="501" customWidth="1"/>
    <col min="4819" max="4819" width="33.140625" style="501" customWidth="1"/>
    <col min="4820" max="4820" width="16" style="501" customWidth="1"/>
    <col min="4821" max="4821" width="29.140625" style="501" customWidth="1"/>
    <col min="4822" max="4822" width="33.140625" style="501" customWidth="1"/>
    <col min="4823" max="4823" width="16" style="501" customWidth="1"/>
    <col min="4824" max="4824" width="29.140625" style="501" customWidth="1"/>
    <col min="4825" max="4825" width="33.140625" style="501" customWidth="1"/>
    <col min="4826" max="4826" width="16" style="501" customWidth="1"/>
    <col min="4827" max="4827" width="29.140625" style="501" customWidth="1"/>
    <col min="4828" max="4828" width="33.140625" style="501" customWidth="1"/>
    <col min="4829" max="4829" width="16" style="501" customWidth="1"/>
    <col min="4830" max="4830" width="29.140625" style="501" customWidth="1"/>
    <col min="4831" max="4831" width="33.140625" style="501" customWidth="1"/>
    <col min="4832" max="4832" width="16" style="501" customWidth="1"/>
    <col min="4833" max="4833" width="29.140625" style="501" customWidth="1"/>
    <col min="4834" max="4834" width="33.140625" style="501" customWidth="1"/>
    <col min="4835" max="4835" width="16" style="501" customWidth="1"/>
    <col min="4836" max="4836" width="29.140625" style="501" customWidth="1"/>
    <col min="4837" max="4837" width="33.140625" style="501" customWidth="1"/>
    <col min="4838" max="4838" width="16" style="501" customWidth="1"/>
    <col min="4839" max="4839" width="29.140625" style="501" customWidth="1"/>
    <col min="4840" max="4840" width="33.140625" style="501" customWidth="1"/>
    <col min="4841" max="4841" width="16" style="501" customWidth="1"/>
    <col min="4842" max="4842" width="29.140625" style="501" customWidth="1"/>
    <col min="4843" max="4843" width="33.140625" style="501" customWidth="1"/>
    <col min="4844" max="4844" width="16" style="501" customWidth="1"/>
    <col min="4845" max="4845" width="29.140625" style="501" customWidth="1"/>
    <col min="4846" max="4846" width="33.140625" style="501" customWidth="1"/>
    <col min="4847" max="4847" width="16" style="501" customWidth="1"/>
    <col min="4848" max="4848" width="29.140625" style="501" customWidth="1"/>
    <col min="4849" max="4849" width="33.140625" style="501" customWidth="1"/>
    <col min="4850" max="4850" width="16" style="501" customWidth="1"/>
    <col min="4851" max="4851" width="29.140625" style="501" customWidth="1"/>
    <col min="4852" max="4852" width="33.140625" style="501" customWidth="1"/>
    <col min="4853" max="4853" width="16" style="501" customWidth="1"/>
    <col min="4854" max="4854" width="29.140625" style="501" customWidth="1"/>
    <col min="4855" max="4855" width="33.140625" style="501" customWidth="1"/>
    <col min="4856" max="4856" width="16" style="501" customWidth="1"/>
    <col min="4857" max="4857" width="29.140625" style="501" customWidth="1"/>
    <col min="4858" max="4858" width="33.140625" style="501" customWidth="1"/>
    <col min="4859" max="4859" width="16" style="501" customWidth="1"/>
    <col min="4860" max="4860" width="9.140625" style="501" customWidth="1"/>
    <col min="4861" max="4861" width="29.140625" style="501" customWidth="1"/>
    <col min="4862" max="4862" width="33.140625" style="501" customWidth="1"/>
    <col min="4863" max="4863" width="16" style="501" customWidth="1"/>
    <col min="4864" max="4864" width="16" style="501"/>
    <col min="4865" max="4865" width="23.7109375" style="501" customWidth="1"/>
    <col min="4866" max="4866" width="15.7109375" style="501" customWidth="1"/>
    <col min="4867" max="4867" width="6.28515625" style="501" bestFit="1" customWidth="1"/>
    <col min="4868" max="4868" width="15.28515625" style="501" customWidth="1"/>
    <col min="4869" max="4869" width="6.28515625" style="501" bestFit="1" customWidth="1"/>
    <col min="4870" max="4870" width="16.140625" style="501" customWidth="1"/>
    <col min="4871" max="4871" width="6.28515625" style="501" bestFit="1" customWidth="1"/>
    <col min="4872" max="4872" width="14.28515625" style="501" customWidth="1"/>
    <col min="4873" max="4873" width="6.28515625" style="501" bestFit="1" customWidth="1"/>
    <col min="4874" max="4874" width="15.140625" style="501" customWidth="1"/>
    <col min="4875" max="4875" width="6.28515625" style="501" bestFit="1" customWidth="1"/>
    <col min="4876" max="4876" width="14.28515625" style="501" customWidth="1"/>
    <col min="4877" max="4877" width="10.28515625" style="501" bestFit="1" customWidth="1"/>
    <col min="4878" max="4878" width="9.140625" style="501" customWidth="1"/>
    <col min="4879" max="4879" width="12.28515625" style="501" bestFit="1" customWidth="1"/>
    <col min="4880" max="5064" width="9.140625" style="501" customWidth="1"/>
    <col min="5065" max="5065" width="29.140625" style="501" customWidth="1"/>
    <col min="5066" max="5066" width="33.140625" style="501" customWidth="1"/>
    <col min="5067" max="5067" width="16" style="501" customWidth="1"/>
    <col min="5068" max="5068" width="29.140625" style="501" customWidth="1"/>
    <col min="5069" max="5069" width="33.140625" style="501" customWidth="1"/>
    <col min="5070" max="5070" width="16" style="501" customWidth="1"/>
    <col min="5071" max="5071" width="29.140625" style="501" customWidth="1"/>
    <col min="5072" max="5072" width="33.140625" style="501" customWidth="1"/>
    <col min="5073" max="5073" width="16" style="501" customWidth="1"/>
    <col min="5074" max="5074" width="29.140625" style="501" customWidth="1"/>
    <col min="5075" max="5075" width="33.140625" style="501" customWidth="1"/>
    <col min="5076" max="5076" width="16" style="501" customWidth="1"/>
    <col min="5077" max="5077" width="29.140625" style="501" customWidth="1"/>
    <col min="5078" max="5078" width="33.140625" style="501" customWidth="1"/>
    <col min="5079" max="5079" width="16" style="501" customWidth="1"/>
    <col min="5080" max="5080" width="29.140625" style="501" customWidth="1"/>
    <col min="5081" max="5081" width="33.140625" style="501" customWidth="1"/>
    <col min="5082" max="5082" width="16" style="501" customWidth="1"/>
    <col min="5083" max="5083" width="29.140625" style="501" customWidth="1"/>
    <col min="5084" max="5084" width="33.140625" style="501" customWidth="1"/>
    <col min="5085" max="5085" width="16" style="501" customWidth="1"/>
    <col min="5086" max="5086" width="29.140625" style="501" customWidth="1"/>
    <col min="5087" max="5087" width="33.140625" style="501" customWidth="1"/>
    <col min="5088" max="5088" width="16" style="501" customWidth="1"/>
    <col min="5089" max="5089" width="29.140625" style="501" customWidth="1"/>
    <col min="5090" max="5090" width="33.140625" style="501" customWidth="1"/>
    <col min="5091" max="5091" width="16" style="501" customWidth="1"/>
    <col min="5092" max="5092" width="29.140625" style="501" customWidth="1"/>
    <col min="5093" max="5093" width="33.140625" style="501" customWidth="1"/>
    <col min="5094" max="5094" width="16" style="501" customWidth="1"/>
    <col min="5095" max="5095" width="29.140625" style="501" customWidth="1"/>
    <col min="5096" max="5096" width="33.140625" style="501" customWidth="1"/>
    <col min="5097" max="5097" width="16" style="501" customWidth="1"/>
    <col min="5098" max="5098" width="29.140625" style="501" customWidth="1"/>
    <col min="5099" max="5099" width="33.140625" style="501" customWidth="1"/>
    <col min="5100" max="5100" width="16" style="501" customWidth="1"/>
    <col min="5101" max="5101" width="29.140625" style="501" customWidth="1"/>
    <col min="5102" max="5102" width="33.140625" style="501" customWidth="1"/>
    <col min="5103" max="5103" width="16" style="501" customWidth="1"/>
    <col min="5104" max="5104" width="29.140625" style="501" customWidth="1"/>
    <col min="5105" max="5105" width="33.140625" style="501" customWidth="1"/>
    <col min="5106" max="5106" width="16" style="501" customWidth="1"/>
    <col min="5107" max="5107" width="29.140625" style="501" customWidth="1"/>
    <col min="5108" max="5108" width="33.140625" style="501" customWidth="1"/>
    <col min="5109" max="5109" width="16" style="501" customWidth="1"/>
    <col min="5110" max="5110" width="29.140625" style="501" customWidth="1"/>
    <col min="5111" max="5111" width="33.140625" style="501" customWidth="1"/>
    <col min="5112" max="5112" width="16" style="501" customWidth="1"/>
    <col min="5113" max="5113" width="29.140625" style="501" customWidth="1"/>
    <col min="5114" max="5114" width="33.140625" style="501" customWidth="1"/>
    <col min="5115" max="5115" width="16" style="501" customWidth="1"/>
    <col min="5116" max="5116" width="9.140625" style="501" customWidth="1"/>
    <col min="5117" max="5117" width="29.140625" style="501" customWidth="1"/>
    <col min="5118" max="5118" width="33.140625" style="501" customWidth="1"/>
    <col min="5119" max="5119" width="16" style="501" customWidth="1"/>
    <col min="5120" max="5120" width="16" style="501"/>
    <col min="5121" max="5121" width="23.7109375" style="501" customWidth="1"/>
    <col min="5122" max="5122" width="15.7109375" style="501" customWidth="1"/>
    <col min="5123" max="5123" width="6.28515625" style="501" bestFit="1" customWidth="1"/>
    <col min="5124" max="5124" width="15.28515625" style="501" customWidth="1"/>
    <col min="5125" max="5125" width="6.28515625" style="501" bestFit="1" customWidth="1"/>
    <col min="5126" max="5126" width="16.140625" style="501" customWidth="1"/>
    <col min="5127" max="5127" width="6.28515625" style="501" bestFit="1" customWidth="1"/>
    <col min="5128" max="5128" width="14.28515625" style="501" customWidth="1"/>
    <col min="5129" max="5129" width="6.28515625" style="501" bestFit="1" customWidth="1"/>
    <col min="5130" max="5130" width="15.140625" style="501" customWidth="1"/>
    <col min="5131" max="5131" width="6.28515625" style="501" bestFit="1" customWidth="1"/>
    <col min="5132" max="5132" width="14.28515625" style="501" customWidth="1"/>
    <col min="5133" max="5133" width="10.28515625" style="501" bestFit="1" customWidth="1"/>
    <col min="5134" max="5134" width="9.140625" style="501" customWidth="1"/>
    <col min="5135" max="5135" width="12.28515625" style="501" bestFit="1" customWidth="1"/>
    <col min="5136" max="5320" width="9.140625" style="501" customWidth="1"/>
    <col min="5321" max="5321" width="29.140625" style="501" customWidth="1"/>
    <col min="5322" max="5322" width="33.140625" style="501" customWidth="1"/>
    <col min="5323" max="5323" width="16" style="501" customWidth="1"/>
    <col min="5324" max="5324" width="29.140625" style="501" customWidth="1"/>
    <col min="5325" max="5325" width="33.140625" style="501" customWidth="1"/>
    <col min="5326" max="5326" width="16" style="501" customWidth="1"/>
    <col min="5327" max="5327" width="29.140625" style="501" customWidth="1"/>
    <col min="5328" max="5328" width="33.140625" style="501" customWidth="1"/>
    <col min="5329" max="5329" width="16" style="501" customWidth="1"/>
    <col min="5330" max="5330" width="29.140625" style="501" customWidth="1"/>
    <col min="5331" max="5331" width="33.140625" style="501" customWidth="1"/>
    <col min="5332" max="5332" width="16" style="501" customWidth="1"/>
    <col min="5333" max="5333" width="29.140625" style="501" customWidth="1"/>
    <col min="5334" max="5334" width="33.140625" style="501" customWidth="1"/>
    <col min="5335" max="5335" width="16" style="501" customWidth="1"/>
    <col min="5336" max="5336" width="29.140625" style="501" customWidth="1"/>
    <col min="5337" max="5337" width="33.140625" style="501" customWidth="1"/>
    <col min="5338" max="5338" width="16" style="501" customWidth="1"/>
    <col min="5339" max="5339" width="29.140625" style="501" customWidth="1"/>
    <col min="5340" max="5340" width="33.140625" style="501" customWidth="1"/>
    <col min="5341" max="5341" width="16" style="501" customWidth="1"/>
    <col min="5342" max="5342" width="29.140625" style="501" customWidth="1"/>
    <col min="5343" max="5343" width="33.140625" style="501" customWidth="1"/>
    <col min="5344" max="5344" width="16" style="501" customWidth="1"/>
    <col min="5345" max="5345" width="29.140625" style="501" customWidth="1"/>
    <col min="5346" max="5346" width="33.140625" style="501" customWidth="1"/>
    <col min="5347" max="5347" width="16" style="501" customWidth="1"/>
    <col min="5348" max="5348" width="29.140625" style="501" customWidth="1"/>
    <col min="5349" max="5349" width="33.140625" style="501" customWidth="1"/>
    <col min="5350" max="5350" width="16" style="501" customWidth="1"/>
    <col min="5351" max="5351" width="29.140625" style="501" customWidth="1"/>
    <col min="5352" max="5352" width="33.140625" style="501" customWidth="1"/>
    <col min="5353" max="5353" width="16" style="501" customWidth="1"/>
    <col min="5354" max="5354" width="29.140625" style="501" customWidth="1"/>
    <col min="5355" max="5355" width="33.140625" style="501" customWidth="1"/>
    <col min="5356" max="5356" width="16" style="501" customWidth="1"/>
    <col min="5357" max="5357" width="29.140625" style="501" customWidth="1"/>
    <col min="5358" max="5358" width="33.140625" style="501" customWidth="1"/>
    <col min="5359" max="5359" width="16" style="501" customWidth="1"/>
    <col min="5360" max="5360" width="29.140625" style="501" customWidth="1"/>
    <col min="5361" max="5361" width="33.140625" style="501" customWidth="1"/>
    <col min="5362" max="5362" width="16" style="501" customWidth="1"/>
    <col min="5363" max="5363" width="29.140625" style="501" customWidth="1"/>
    <col min="5364" max="5364" width="33.140625" style="501" customWidth="1"/>
    <col min="5365" max="5365" width="16" style="501" customWidth="1"/>
    <col min="5366" max="5366" width="29.140625" style="501" customWidth="1"/>
    <col min="5367" max="5367" width="33.140625" style="501" customWidth="1"/>
    <col min="5368" max="5368" width="16" style="501" customWidth="1"/>
    <col min="5369" max="5369" width="29.140625" style="501" customWidth="1"/>
    <col min="5370" max="5370" width="33.140625" style="501" customWidth="1"/>
    <col min="5371" max="5371" width="16" style="501" customWidth="1"/>
    <col min="5372" max="5372" width="9.140625" style="501" customWidth="1"/>
    <col min="5373" max="5373" width="29.140625" style="501" customWidth="1"/>
    <col min="5374" max="5374" width="33.140625" style="501" customWidth="1"/>
    <col min="5375" max="5375" width="16" style="501" customWidth="1"/>
    <col min="5376" max="5376" width="16" style="501"/>
    <col min="5377" max="5377" width="23.7109375" style="501" customWidth="1"/>
    <col min="5378" max="5378" width="15.7109375" style="501" customWidth="1"/>
    <col min="5379" max="5379" width="6.28515625" style="501" bestFit="1" customWidth="1"/>
    <col min="5380" max="5380" width="15.28515625" style="501" customWidth="1"/>
    <col min="5381" max="5381" width="6.28515625" style="501" bestFit="1" customWidth="1"/>
    <col min="5382" max="5382" width="16.140625" style="501" customWidth="1"/>
    <col min="5383" max="5383" width="6.28515625" style="501" bestFit="1" customWidth="1"/>
    <col min="5384" max="5384" width="14.28515625" style="501" customWidth="1"/>
    <col min="5385" max="5385" width="6.28515625" style="501" bestFit="1" customWidth="1"/>
    <col min="5386" max="5386" width="15.140625" style="501" customWidth="1"/>
    <col min="5387" max="5387" width="6.28515625" style="501" bestFit="1" customWidth="1"/>
    <col min="5388" max="5388" width="14.28515625" style="501" customWidth="1"/>
    <col min="5389" max="5389" width="10.28515625" style="501" bestFit="1" customWidth="1"/>
    <col min="5390" max="5390" width="9.140625" style="501" customWidth="1"/>
    <col min="5391" max="5391" width="12.28515625" style="501" bestFit="1" customWidth="1"/>
    <col min="5392" max="5576" width="9.140625" style="501" customWidth="1"/>
    <col min="5577" max="5577" width="29.140625" style="501" customWidth="1"/>
    <col min="5578" max="5578" width="33.140625" style="501" customWidth="1"/>
    <col min="5579" max="5579" width="16" style="501" customWidth="1"/>
    <col min="5580" max="5580" width="29.140625" style="501" customWidth="1"/>
    <col min="5581" max="5581" width="33.140625" style="501" customWidth="1"/>
    <col min="5582" max="5582" width="16" style="501" customWidth="1"/>
    <col min="5583" max="5583" width="29.140625" style="501" customWidth="1"/>
    <col min="5584" max="5584" width="33.140625" style="501" customWidth="1"/>
    <col min="5585" max="5585" width="16" style="501" customWidth="1"/>
    <col min="5586" max="5586" width="29.140625" style="501" customWidth="1"/>
    <col min="5587" max="5587" width="33.140625" style="501" customWidth="1"/>
    <col min="5588" max="5588" width="16" style="501" customWidth="1"/>
    <col min="5589" max="5589" width="29.140625" style="501" customWidth="1"/>
    <col min="5590" max="5590" width="33.140625" style="501" customWidth="1"/>
    <col min="5591" max="5591" width="16" style="501" customWidth="1"/>
    <col min="5592" max="5592" width="29.140625" style="501" customWidth="1"/>
    <col min="5593" max="5593" width="33.140625" style="501" customWidth="1"/>
    <col min="5594" max="5594" width="16" style="501" customWidth="1"/>
    <col min="5595" max="5595" width="29.140625" style="501" customWidth="1"/>
    <col min="5596" max="5596" width="33.140625" style="501" customWidth="1"/>
    <col min="5597" max="5597" width="16" style="501" customWidth="1"/>
    <col min="5598" max="5598" width="29.140625" style="501" customWidth="1"/>
    <col min="5599" max="5599" width="33.140625" style="501" customWidth="1"/>
    <col min="5600" max="5600" width="16" style="501" customWidth="1"/>
    <col min="5601" max="5601" width="29.140625" style="501" customWidth="1"/>
    <col min="5602" max="5602" width="33.140625" style="501" customWidth="1"/>
    <col min="5603" max="5603" width="16" style="501" customWidth="1"/>
    <col min="5604" max="5604" width="29.140625" style="501" customWidth="1"/>
    <col min="5605" max="5605" width="33.140625" style="501" customWidth="1"/>
    <col min="5606" max="5606" width="16" style="501" customWidth="1"/>
    <col min="5607" max="5607" width="29.140625" style="501" customWidth="1"/>
    <col min="5608" max="5608" width="33.140625" style="501" customWidth="1"/>
    <col min="5609" max="5609" width="16" style="501" customWidth="1"/>
    <col min="5610" max="5610" width="29.140625" style="501" customWidth="1"/>
    <col min="5611" max="5611" width="33.140625" style="501" customWidth="1"/>
    <col min="5612" max="5612" width="16" style="501" customWidth="1"/>
    <col min="5613" max="5613" width="29.140625" style="501" customWidth="1"/>
    <col min="5614" max="5614" width="33.140625" style="501" customWidth="1"/>
    <col min="5615" max="5615" width="16" style="501" customWidth="1"/>
    <col min="5616" max="5616" width="29.140625" style="501" customWidth="1"/>
    <col min="5617" max="5617" width="33.140625" style="501" customWidth="1"/>
    <col min="5618" max="5618" width="16" style="501" customWidth="1"/>
    <col min="5619" max="5619" width="29.140625" style="501" customWidth="1"/>
    <col min="5620" max="5620" width="33.140625" style="501" customWidth="1"/>
    <col min="5621" max="5621" width="16" style="501" customWidth="1"/>
    <col min="5622" max="5622" width="29.140625" style="501" customWidth="1"/>
    <col min="5623" max="5623" width="33.140625" style="501" customWidth="1"/>
    <col min="5624" max="5624" width="16" style="501" customWidth="1"/>
    <col min="5625" max="5625" width="29.140625" style="501" customWidth="1"/>
    <col min="5626" max="5626" width="33.140625" style="501" customWidth="1"/>
    <col min="5627" max="5627" width="16" style="501" customWidth="1"/>
    <col min="5628" max="5628" width="9.140625" style="501" customWidth="1"/>
    <col min="5629" max="5629" width="29.140625" style="501" customWidth="1"/>
    <col min="5630" max="5630" width="33.140625" style="501" customWidth="1"/>
    <col min="5631" max="5631" width="16" style="501" customWidth="1"/>
    <col min="5632" max="5632" width="16" style="501"/>
    <col min="5633" max="5633" width="23.7109375" style="501" customWidth="1"/>
    <col min="5634" max="5634" width="15.7109375" style="501" customWidth="1"/>
    <col min="5635" max="5635" width="6.28515625" style="501" bestFit="1" customWidth="1"/>
    <col min="5636" max="5636" width="15.28515625" style="501" customWidth="1"/>
    <col min="5637" max="5637" width="6.28515625" style="501" bestFit="1" customWidth="1"/>
    <col min="5638" max="5638" width="16.140625" style="501" customWidth="1"/>
    <col min="5639" max="5639" width="6.28515625" style="501" bestFit="1" customWidth="1"/>
    <col min="5640" max="5640" width="14.28515625" style="501" customWidth="1"/>
    <col min="5641" max="5641" width="6.28515625" style="501" bestFit="1" customWidth="1"/>
    <col min="5642" max="5642" width="15.140625" style="501" customWidth="1"/>
    <col min="5643" max="5643" width="6.28515625" style="501" bestFit="1" customWidth="1"/>
    <col min="5644" max="5644" width="14.28515625" style="501" customWidth="1"/>
    <col min="5645" max="5645" width="10.28515625" style="501" bestFit="1" customWidth="1"/>
    <col min="5646" max="5646" width="9.140625" style="501" customWidth="1"/>
    <col min="5647" max="5647" width="12.28515625" style="501" bestFit="1" customWidth="1"/>
    <col min="5648" max="5832" width="9.140625" style="501" customWidth="1"/>
    <col min="5833" max="5833" width="29.140625" style="501" customWidth="1"/>
    <col min="5834" max="5834" width="33.140625" style="501" customWidth="1"/>
    <col min="5835" max="5835" width="16" style="501" customWidth="1"/>
    <col min="5836" max="5836" width="29.140625" style="501" customWidth="1"/>
    <col min="5837" max="5837" width="33.140625" style="501" customWidth="1"/>
    <col min="5838" max="5838" width="16" style="501" customWidth="1"/>
    <col min="5839" max="5839" width="29.140625" style="501" customWidth="1"/>
    <col min="5840" max="5840" width="33.140625" style="501" customWidth="1"/>
    <col min="5841" max="5841" width="16" style="501" customWidth="1"/>
    <col min="5842" max="5842" width="29.140625" style="501" customWidth="1"/>
    <col min="5843" max="5843" width="33.140625" style="501" customWidth="1"/>
    <col min="5844" max="5844" width="16" style="501" customWidth="1"/>
    <col min="5845" max="5845" width="29.140625" style="501" customWidth="1"/>
    <col min="5846" max="5846" width="33.140625" style="501" customWidth="1"/>
    <col min="5847" max="5847" width="16" style="501" customWidth="1"/>
    <col min="5848" max="5848" width="29.140625" style="501" customWidth="1"/>
    <col min="5849" max="5849" width="33.140625" style="501" customWidth="1"/>
    <col min="5850" max="5850" width="16" style="501" customWidth="1"/>
    <col min="5851" max="5851" width="29.140625" style="501" customWidth="1"/>
    <col min="5852" max="5852" width="33.140625" style="501" customWidth="1"/>
    <col min="5853" max="5853" width="16" style="501" customWidth="1"/>
    <col min="5854" max="5854" width="29.140625" style="501" customWidth="1"/>
    <col min="5855" max="5855" width="33.140625" style="501" customWidth="1"/>
    <col min="5856" max="5856" width="16" style="501" customWidth="1"/>
    <col min="5857" max="5857" width="29.140625" style="501" customWidth="1"/>
    <col min="5858" max="5858" width="33.140625" style="501" customWidth="1"/>
    <col min="5859" max="5859" width="16" style="501" customWidth="1"/>
    <col min="5860" max="5860" width="29.140625" style="501" customWidth="1"/>
    <col min="5861" max="5861" width="33.140625" style="501" customWidth="1"/>
    <col min="5862" max="5862" width="16" style="501" customWidth="1"/>
    <col min="5863" max="5863" width="29.140625" style="501" customWidth="1"/>
    <col min="5864" max="5864" width="33.140625" style="501" customWidth="1"/>
    <col min="5865" max="5865" width="16" style="501" customWidth="1"/>
    <col min="5866" max="5866" width="29.140625" style="501" customWidth="1"/>
    <col min="5867" max="5867" width="33.140625" style="501" customWidth="1"/>
    <col min="5868" max="5868" width="16" style="501" customWidth="1"/>
    <col min="5869" max="5869" width="29.140625" style="501" customWidth="1"/>
    <col min="5870" max="5870" width="33.140625" style="501" customWidth="1"/>
    <col min="5871" max="5871" width="16" style="501" customWidth="1"/>
    <col min="5872" max="5872" width="29.140625" style="501" customWidth="1"/>
    <col min="5873" max="5873" width="33.140625" style="501" customWidth="1"/>
    <col min="5874" max="5874" width="16" style="501" customWidth="1"/>
    <col min="5875" max="5875" width="29.140625" style="501" customWidth="1"/>
    <col min="5876" max="5876" width="33.140625" style="501" customWidth="1"/>
    <col min="5877" max="5877" width="16" style="501" customWidth="1"/>
    <col min="5878" max="5878" width="29.140625" style="501" customWidth="1"/>
    <col min="5879" max="5879" width="33.140625" style="501" customWidth="1"/>
    <col min="5880" max="5880" width="16" style="501" customWidth="1"/>
    <col min="5881" max="5881" width="29.140625" style="501" customWidth="1"/>
    <col min="5882" max="5882" width="33.140625" style="501" customWidth="1"/>
    <col min="5883" max="5883" width="16" style="501" customWidth="1"/>
    <col min="5884" max="5884" width="9.140625" style="501" customWidth="1"/>
    <col min="5885" max="5885" width="29.140625" style="501" customWidth="1"/>
    <col min="5886" max="5886" width="33.140625" style="501" customWidth="1"/>
    <col min="5887" max="5887" width="16" style="501" customWidth="1"/>
    <col min="5888" max="5888" width="16" style="501"/>
    <col min="5889" max="5889" width="23.7109375" style="501" customWidth="1"/>
    <col min="5890" max="5890" width="15.7109375" style="501" customWidth="1"/>
    <col min="5891" max="5891" width="6.28515625" style="501" bestFit="1" customWidth="1"/>
    <col min="5892" max="5892" width="15.28515625" style="501" customWidth="1"/>
    <col min="5893" max="5893" width="6.28515625" style="501" bestFit="1" customWidth="1"/>
    <col min="5894" max="5894" width="16.140625" style="501" customWidth="1"/>
    <col min="5895" max="5895" width="6.28515625" style="501" bestFit="1" customWidth="1"/>
    <col min="5896" max="5896" width="14.28515625" style="501" customWidth="1"/>
    <col min="5897" max="5897" width="6.28515625" style="501" bestFit="1" customWidth="1"/>
    <col min="5898" max="5898" width="15.140625" style="501" customWidth="1"/>
    <col min="5899" max="5899" width="6.28515625" style="501" bestFit="1" customWidth="1"/>
    <col min="5900" max="5900" width="14.28515625" style="501" customWidth="1"/>
    <col min="5901" max="5901" width="10.28515625" style="501" bestFit="1" customWidth="1"/>
    <col min="5902" max="5902" width="9.140625" style="501" customWidth="1"/>
    <col min="5903" max="5903" width="12.28515625" style="501" bestFit="1" customWidth="1"/>
    <col min="5904" max="6088" width="9.140625" style="501" customWidth="1"/>
    <col min="6089" max="6089" width="29.140625" style="501" customWidth="1"/>
    <col min="6090" max="6090" width="33.140625" style="501" customWidth="1"/>
    <col min="6091" max="6091" width="16" style="501" customWidth="1"/>
    <col min="6092" max="6092" width="29.140625" style="501" customWidth="1"/>
    <col min="6093" max="6093" width="33.140625" style="501" customWidth="1"/>
    <col min="6094" max="6094" width="16" style="501" customWidth="1"/>
    <col min="6095" max="6095" width="29.140625" style="501" customWidth="1"/>
    <col min="6096" max="6096" width="33.140625" style="501" customWidth="1"/>
    <col min="6097" max="6097" width="16" style="501" customWidth="1"/>
    <col min="6098" max="6098" width="29.140625" style="501" customWidth="1"/>
    <col min="6099" max="6099" width="33.140625" style="501" customWidth="1"/>
    <col min="6100" max="6100" width="16" style="501" customWidth="1"/>
    <col min="6101" max="6101" width="29.140625" style="501" customWidth="1"/>
    <col min="6102" max="6102" width="33.140625" style="501" customWidth="1"/>
    <col min="6103" max="6103" width="16" style="501" customWidth="1"/>
    <col min="6104" max="6104" width="29.140625" style="501" customWidth="1"/>
    <col min="6105" max="6105" width="33.140625" style="501" customWidth="1"/>
    <col min="6106" max="6106" width="16" style="501" customWidth="1"/>
    <col min="6107" max="6107" width="29.140625" style="501" customWidth="1"/>
    <col min="6108" max="6108" width="33.140625" style="501" customWidth="1"/>
    <col min="6109" max="6109" width="16" style="501" customWidth="1"/>
    <col min="6110" max="6110" width="29.140625" style="501" customWidth="1"/>
    <col min="6111" max="6111" width="33.140625" style="501" customWidth="1"/>
    <col min="6112" max="6112" width="16" style="501" customWidth="1"/>
    <col min="6113" max="6113" width="29.140625" style="501" customWidth="1"/>
    <col min="6114" max="6114" width="33.140625" style="501" customWidth="1"/>
    <col min="6115" max="6115" width="16" style="501" customWidth="1"/>
    <col min="6116" max="6116" width="29.140625" style="501" customWidth="1"/>
    <col min="6117" max="6117" width="33.140625" style="501" customWidth="1"/>
    <col min="6118" max="6118" width="16" style="501" customWidth="1"/>
    <col min="6119" max="6119" width="29.140625" style="501" customWidth="1"/>
    <col min="6120" max="6120" width="33.140625" style="501" customWidth="1"/>
    <col min="6121" max="6121" width="16" style="501" customWidth="1"/>
    <col min="6122" max="6122" width="29.140625" style="501" customWidth="1"/>
    <col min="6123" max="6123" width="33.140625" style="501" customWidth="1"/>
    <col min="6124" max="6124" width="16" style="501" customWidth="1"/>
    <col min="6125" max="6125" width="29.140625" style="501" customWidth="1"/>
    <col min="6126" max="6126" width="33.140625" style="501" customWidth="1"/>
    <col min="6127" max="6127" width="16" style="501" customWidth="1"/>
    <col min="6128" max="6128" width="29.140625" style="501" customWidth="1"/>
    <col min="6129" max="6129" width="33.140625" style="501" customWidth="1"/>
    <col min="6130" max="6130" width="16" style="501" customWidth="1"/>
    <col min="6131" max="6131" width="29.140625" style="501" customWidth="1"/>
    <col min="6132" max="6132" width="33.140625" style="501" customWidth="1"/>
    <col min="6133" max="6133" width="16" style="501" customWidth="1"/>
    <col min="6134" max="6134" width="29.140625" style="501" customWidth="1"/>
    <col min="6135" max="6135" width="33.140625" style="501" customWidth="1"/>
    <col min="6136" max="6136" width="16" style="501" customWidth="1"/>
    <col min="6137" max="6137" width="29.140625" style="501" customWidth="1"/>
    <col min="6138" max="6138" width="33.140625" style="501" customWidth="1"/>
    <col min="6139" max="6139" width="16" style="501" customWidth="1"/>
    <col min="6140" max="6140" width="9.140625" style="501" customWidth="1"/>
    <col min="6141" max="6141" width="29.140625" style="501" customWidth="1"/>
    <col min="6142" max="6142" width="33.140625" style="501" customWidth="1"/>
    <col min="6143" max="6143" width="16" style="501" customWidth="1"/>
    <col min="6144" max="6144" width="16" style="501"/>
    <col min="6145" max="6145" width="23.7109375" style="501" customWidth="1"/>
    <col min="6146" max="6146" width="15.7109375" style="501" customWidth="1"/>
    <col min="6147" max="6147" width="6.28515625" style="501" bestFit="1" customWidth="1"/>
    <col min="6148" max="6148" width="15.28515625" style="501" customWidth="1"/>
    <col min="6149" max="6149" width="6.28515625" style="501" bestFit="1" customWidth="1"/>
    <col min="6150" max="6150" width="16.140625" style="501" customWidth="1"/>
    <col min="6151" max="6151" width="6.28515625" style="501" bestFit="1" customWidth="1"/>
    <col min="6152" max="6152" width="14.28515625" style="501" customWidth="1"/>
    <col min="6153" max="6153" width="6.28515625" style="501" bestFit="1" customWidth="1"/>
    <col min="6154" max="6154" width="15.140625" style="501" customWidth="1"/>
    <col min="6155" max="6155" width="6.28515625" style="501" bestFit="1" customWidth="1"/>
    <col min="6156" max="6156" width="14.28515625" style="501" customWidth="1"/>
    <col min="6157" max="6157" width="10.28515625" style="501" bestFit="1" customWidth="1"/>
    <col min="6158" max="6158" width="9.140625" style="501" customWidth="1"/>
    <col min="6159" max="6159" width="12.28515625" style="501" bestFit="1" customWidth="1"/>
    <col min="6160" max="6344" width="9.140625" style="501" customWidth="1"/>
    <col min="6345" max="6345" width="29.140625" style="501" customWidth="1"/>
    <col min="6346" max="6346" width="33.140625" style="501" customWidth="1"/>
    <col min="6347" max="6347" width="16" style="501" customWidth="1"/>
    <col min="6348" max="6348" width="29.140625" style="501" customWidth="1"/>
    <col min="6349" max="6349" width="33.140625" style="501" customWidth="1"/>
    <col min="6350" max="6350" width="16" style="501" customWidth="1"/>
    <col min="6351" max="6351" width="29.140625" style="501" customWidth="1"/>
    <col min="6352" max="6352" width="33.140625" style="501" customWidth="1"/>
    <col min="6353" max="6353" width="16" style="501" customWidth="1"/>
    <col min="6354" max="6354" width="29.140625" style="501" customWidth="1"/>
    <col min="6355" max="6355" width="33.140625" style="501" customWidth="1"/>
    <col min="6356" max="6356" width="16" style="501" customWidth="1"/>
    <col min="6357" max="6357" width="29.140625" style="501" customWidth="1"/>
    <col min="6358" max="6358" width="33.140625" style="501" customWidth="1"/>
    <col min="6359" max="6359" width="16" style="501" customWidth="1"/>
    <col min="6360" max="6360" width="29.140625" style="501" customWidth="1"/>
    <col min="6361" max="6361" width="33.140625" style="501" customWidth="1"/>
    <col min="6362" max="6362" width="16" style="501" customWidth="1"/>
    <col min="6363" max="6363" width="29.140625" style="501" customWidth="1"/>
    <col min="6364" max="6364" width="33.140625" style="501" customWidth="1"/>
    <col min="6365" max="6365" width="16" style="501" customWidth="1"/>
    <col min="6366" max="6366" width="29.140625" style="501" customWidth="1"/>
    <col min="6367" max="6367" width="33.140625" style="501" customWidth="1"/>
    <col min="6368" max="6368" width="16" style="501" customWidth="1"/>
    <col min="6369" max="6369" width="29.140625" style="501" customWidth="1"/>
    <col min="6370" max="6370" width="33.140625" style="501" customWidth="1"/>
    <col min="6371" max="6371" width="16" style="501" customWidth="1"/>
    <col min="6372" max="6372" width="29.140625" style="501" customWidth="1"/>
    <col min="6373" max="6373" width="33.140625" style="501" customWidth="1"/>
    <col min="6374" max="6374" width="16" style="501" customWidth="1"/>
    <col min="6375" max="6375" width="29.140625" style="501" customWidth="1"/>
    <col min="6376" max="6376" width="33.140625" style="501" customWidth="1"/>
    <col min="6377" max="6377" width="16" style="501" customWidth="1"/>
    <col min="6378" max="6378" width="29.140625" style="501" customWidth="1"/>
    <col min="6379" max="6379" width="33.140625" style="501" customWidth="1"/>
    <col min="6380" max="6380" width="16" style="501" customWidth="1"/>
    <col min="6381" max="6381" width="29.140625" style="501" customWidth="1"/>
    <col min="6382" max="6382" width="33.140625" style="501" customWidth="1"/>
    <col min="6383" max="6383" width="16" style="501" customWidth="1"/>
    <col min="6384" max="6384" width="29.140625" style="501" customWidth="1"/>
    <col min="6385" max="6385" width="33.140625" style="501" customWidth="1"/>
    <col min="6386" max="6386" width="16" style="501" customWidth="1"/>
    <col min="6387" max="6387" width="29.140625" style="501" customWidth="1"/>
    <col min="6388" max="6388" width="33.140625" style="501" customWidth="1"/>
    <col min="6389" max="6389" width="16" style="501" customWidth="1"/>
    <col min="6390" max="6390" width="29.140625" style="501" customWidth="1"/>
    <col min="6391" max="6391" width="33.140625" style="501" customWidth="1"/>
    <col min="6392" max="6392" width="16" style="501" customWidth="1"/>
    <col min="6393" max="6393" width="29.140625" style="501" customWidth="1"/>
    <col min="6394" max="6394" width="33.140625" style="501" customWidth="1"/>
    <col min="6395" max="6395" width="16" style="501" customWidth="1"/>
    <col min="6396" max="6396" width="9.140625" style="501" customWidth="1"/>
    <col min="6397" max="6397" width="29.140625" style="501" customWidth="1"/>
    <col min="6398" max="6398" width="33.140625" style="501" customWidth="1"/>
    <col min="6399" max="6399" width="16" style="501" customWidth="1"/>
    <col min="6400" max="6400" width="16" style="501"/>
    <col min="6401" max="6401" width="23.7109375" style="501" customWidth="1"/>
    <col min="6402" max="6402" width="15.7109375" style="501" customWidth="1"/>
    <col min="6403" max="6403" width="6.28515625" style="501" bestFit="1" customWidth="1"/>
    <col min="6404" max="6404" width="15.28515625" style="501" customWidth="1"/>
    <col min="6405" max="6405" width="6.28515625" style="501" bestFit="1" customWidth="1"/>
    <col min="6406" max="6406" width="16.140625" style="501" customWidth="1"/>
    <col min="6407" max="6407" width="6.28515625" style="501" bestFit="1" customWidth="1"/>
    <col min="6408" max="6408" width="14.28515625" style="501" customWidth="1"/>
    <col min="6409" max="6409" width="6.28515625" style="501" bestFit="1" customWidth="1"/>
    <col min="6410" max="6410" width="15.140625" style="501" customWidth="1"/>
    <col min="6411" max="6411" width="6.28515625" style="501" bestFit="1" customWidth="1"/>
    <col min="6412" max="6412" width="14.28515625" style="501" customWidth="1"/>
    <col min="6413" max="6413" width="10.28515625" style="501" bestFit="1" customWidth="1"/>
    <col min="6414" max="6414" width="9.140625" style="501" customWidth="1"/>
    <col min="6415" max="6415" width="12.28515625" style="501" bestFit="1" customWidth="1"/>
    <col min="6416" max="6600" width="9.140625" style="501" customWidth="1"/>
    <col min="6601" max="6601" width="29.140625" style="501" customWidth="1"/>
    <col min="6602" max="6602" width="33.140625" style="501" customWidth="1"/>
    <col min="6603" max="6603" width="16" style="501" customWidth="1"/>
    <col min="6604" max="6604" width="29.140625" style="501" customWidth="1"/>
    <col min="6605" max="6605" width="33.140625" style="501" customWidth="1"/>
    <col min="6606" max="6606" width="16" style="501" customWidth="1"/>
    <col min="6607" max="6607" width="29.140625" style="501" customWidth="1"/>
    <col min="6608" max="6608" width="33.140625" style="501" customWidth="1"/>
    <col min="6609" max="6609" width="16" style="501" customWidth="1"/>
    <col min="6610" max="6610" width="29.140625" style="501" customWidth="1"/>
    <col min="6611" max="6611" width="33.140625" style="501" customWidth="1"/>
    <col min="6612" max="6612" width="16" style="501" customWidth="1"/>
    <col min="6613" max="6613" width="29.140625" style="501" customWidth="1"/>
    <col min="6614" max="6614" width="33.140625" style="501" customWidth="1"/>
    <col min="6615" max="6615" width="16" style="501" customWidth="1"/>
    <col min="6616" max="6616" width="29.140625" style="501" customWidth="1"/>
    <col min="6617" max="6617" width="33.140625" style="501" customWidth="1"/>
    <col min="6618" max="6618" width="16" style="501" customWidth="1"/>
    <col min="6619" max="6619" width="29.140625" style="501" customWidth="1"/>
    <col min="6620" max="6620" width="33.140625" style="501" customWidth="1"/>
    <col min="6621" max="6621" width="16" style="501" customWidth="1"/>
    <col min="6622" max="6622" width="29.140625" style="501" customWidth="1"/>
    <col min="6623" max="6623" width="33.140625" style="501" customWidth="1"/>
    <col min="6624" max="6624" width="16" style="501" customWidth="1"/>
    <col min="6625" max="6625" width="29.140625" style="501" customWidth="1"/>
    <col min="6626" max="6626" width="33.140625" style="501" customWidth="1"/>
    <col min="6627" max="6627" width="16" style="501" customWidth="1"/>
    <col min="6628" max="6628" width="29.140625" style="501" customWidth="1"/>
    <col min="6629" max="6629" width="33.140625" style="501" customWidth="1"/>
    <col min="6630" max="6630" width="16" style="501" customWidth="1"/>
    <col min="6631" max="6631" width="29.140625" style="501" customWidth="1"/>
    <col min="6632" max="6632" width="33.140625" style="501" customWidth="1"/>
    <col min="6633" max="6633" width="16" style="501" customWidth="1"/>
    <col min="6634" max="6634" width="29.140625" style="501" customWidth="1"/>
    <col min="6635" max="6635" width="33.140625" style="501" customWidth="1"/>
    <col min="6636" max="6636" width="16" style="501" customWidth="1"/>
    <col min="6637" max="6637" width="29.140625" style="501" customWidth="1"/>
    <col min="6638" max="6638" width="33.140625" style="501" customWidth="1"/>
    <col min="6639" max="6639" width="16" style="501" customWidth="1"/>
    <col min="6640" max="6640" width="29.140625" style="501" customWidth="1"/>
    <col min="6641" max="6641" width="33.140625" style="501" customWidth="1"/>
    <col min="6642" max="6642" width="16" style="501" customWidth="1"/>
    <col min="6643" max="6643" width="29.140625" style="501" customWidth="1"/>
    <col min="6644" max="6644" width="33.140625" style="501" customWidth="1"/>
    <col min="6645" max="6645" width="16" style="501" customWidth="1"/>
    <col min="6646" max="6646" width="29.140625" style="501" customWidth="1"/>
    <col min="6647" max="6647" width="33.140625" style="501" customWidth="1"/>
    <col min="6648" max="6648" width="16" style="501" customWidth="1"/>
    <col min="6649" max="6649" width="29.140625" style="501" customWidth="1"/>
    <col min="6650" max="6650" width="33.140625" style="501" customWidth="1"/>
    <col min="6651" max="6651" width="16" style="501" customWidth="1"/>
    <col min="6652" max="6652" width="9.140625" style="501" customWidth="1"/>
    <col min="6653" max="6653" width="29.140625" style="501" customWidth="1"/>
    <col min="6654" max="6654" width="33.140625" style="501" customWidth="1"/>
    <col min="6655" max="6655" width="16" style="501" customWidth="1"/>
    <col min="6656" max="6656" width="16" style="501"/>
    <col min="6657" max="6657" width="23.7109375" style="501" customWidth="1"/>
    <col min="6658" max="6658" width="15.7109375" style="501" customWidth="1"/>
    <col min="6659" max="6659" width="6.28515625" style="501" bestFit="1" customWidth="1"/>
    <col min="6660" max="6660" width="15.28515625" style="501" customWidth="1"/>
    <col min="6661" max="6661" width="6.28515625" style="501" bestFit="1" customWidth="1"/>
    <col min="6662" max="6662" width="16.140625" style="501" customWidth="1"/>
    <col min="6663" max="6663" width="6.28515625" style="501" bestFit="1" customWidth="1"/>
    <col min="6664" max="6664" width="14.28515625" style="501" customWidth="1"/>
    <col min="6665" max="6665" width="6.28515625" style="501" bestFit="1" customWidth="1"/>
    <col min="6666" max="6666" width="15.140625" style="501" customWidth="1"/>
    <col min="6667" max="6667" width="6.28515625" style="501" bestFit="1" customWidth="1"/>
    <col min="6668" max="6668" width="14.28515625" style="501" customWidth="1"/>
    <col min="6669" max="6669" width="10.28515625" style="501" bestFit="1" customWidth="1"/>
    <col min="6670" max="6670" width="9.140625" style="501" customWidth="1"/>
    <col min="6671" max="6671" width="12.28515625" style="501" bestFit="1" customWidth="1"/>
    <col min="6672" max="6856" width="9.140625" style="501" customWidth="1"/>
    <col min="6857" max="6857" width="29.140625" style="501" customWidth="1"/>
    <col min="6858" max="6858" width="33.140625" style="501" customWidth="1"/>
    <col min="6859" max="6859" width="16" style="501" customWidth="1"/>
    <col min="6860" max="6860" width="29.140625" style="501" customWidth="1"/>
    <col min="6861" max="6861" width="33.140625" style="501" customWidth="1"/>
    <col min="6862" max="6862" width="16" style="501" customWidth="1"/>
    <col min="6863" max="6863" width="29.140625" style="501" customWidth="1"/>
    <col min="6864" max="6864" width="33.140625" style="501" customWidth="1"/>
    <col min="6865" max="6865" width="16" style="501" customWidth="1"/>
    <col min="6866" max="6866" width="29.140625" style="501" customWidth="1"/>
    <col min="6867" max="6867" width="33.140625" style="501" customWidth="1"/>
    <col min="6868" max="6868" width="16" style="501" customWidth="1"/>
    <col min="6869" max="6869" width="29.140625" style="501" customWidth="1"/>
    <col min="6870" max="6870" width="33.140625" style="501" customWidth="1"/>
    <col min="6871" max="6871" width="16" style="501" customWidth="1"/>
    <col min="6872" max="6872" width="29.140625" style="501" customWidth="1"/>
    <col min="6873" max="6873" width="33.140625" style="501" customWidth="1"/>
    <col min="6874" max="6874" width="16" style="501" customWidth="1"/>
    <col min="6875" max="6875" width="29.140625" style="501" customWidth="1"/>
    <col min="6876" max="6876" width="33.140625" style="501" customWidth="1"/>
    <col min="6877" max="6877" width="16" style="501" customWidth="1"/>
    <col min="6878" max="6878" width="29.140625" style="501" customWidth="1"/>
    <col min="6879" max="6879" width="33.140625" style="501" customWidth="1"/>
    <col min="6880" max="6880" width="16" style="501" customWidth="1"/>
    <col min="6881" max="6881" width="29.140625" style="501" customWidth="1"/>
    <col min="6882" max="6882" width="33.140625" style="501" customWidth="1"/>
    <col min="6883" max="6883" width="16" style="501" customWidth="1"/>
    <col min="6884" max="6884" width="29.140625" style="501" customWidth="1"/>
    <col min="6885" max="6885" width="33.140625" style="501" customWidth="1"/>
    <col min="6886" max="6886" width="16" style="501" customWidth="1"/>
    <col min="6887" max="6887" width="29.140625" style="501" customWidth="1"/>
    <col min="6888" max="6888" width="33.140625" style="501" customWidth="1"/>
    <col min="6889" max="6889" width="16" style="501" customWidth="1"/>
    <col min="6890" max="6890" width="29.140625" style="501" customWidth="1"/>
    <col min="6891" max="6891" width="33.140625" style="501" customWidth="1"/>
    <col min="6892" max="6892" width="16" style="501" customWidth="1"/>
    <col min="6893" max="6893" width="29.140625" style="501" customWidth="1"/>
    <col min="6894" max="6894" width="33.140625" style="501" customWidth="1"/>
    <col min="6895" max="6895" width="16" style="501" customWidth="1"/>
    <col min="6896" max="6896" width="29.140625" style="501" customWidth="1"/>
    <col min="6897" max="6897" width="33.140625" style="501" customWidth="1"/>
    <col min="6898" max="6898" width="16" style="501" customWidth="1"/>
    <col min="6899" max="6899" width="29.140625" style="501" customWidth="1"/>
    <col min="6900" max="6900" width="33.140625" style="501" customWidth="1"/>
    <col min="6901" max="6901" width="16" style="501" customWidth="1"/>
    <col min="6902" max="6902" width="29.140625" style="501" customWidth="1"/>
    <col min="6903" max="6903" width="33.140625" style="501" customWidth="1"/>
    <col min="6904" max="6904" width="16" style="501" customWidth="1"/>
    <col min="6905" max="6905" width="29.140625" style="501" customWidth="1"/>
    <col min="6906" max="6906" width="33.140625" style="501" customWidth="1"/>
    <col min="6907" max="6907" width="16" style="501" customWidth="1"/>
    <col min="6908" max="6908" width="9.140625" style="501" customWidth="1"/>
    <col min="6909" max="6909" width="29.140625" style="501" customWidth="1"/>
    <col min="6910" max="6910" width="33.140625" style="501" customWidth="1"/>
    <col min="6911" max="6911" width="16" style="501" customWidth="1"/>
    <col min="6912" max="6912" width="16" style="501"/>
    <col min="6913" max="6913" width="23.7109375" style="501" customWidth="1"/>
    <col min="6914" max="6914" width="15.7109375" style="501" customWidth="1"/>
    <col min="6915" max="6915" width="6.28515625" style="501" bestFit="1" customWidth="1"/>
    <col min="6916" max="6916" width="15.28515625" style="501" customWidth="1"/>
    <col min="6917" max="6917" width="6.28515625" style="501" bestFit="1" customWidth="1"/>
    <col min="6918" max="6918" width="16.140625" style="501" customWidth="1"/>
    <col min="6919" max="6919" width="6.28515625" style="501" bestFit="1" customWidth="1"/>
    <col min="6920" max="6920" width="14.28515625" style="501" customWidth="1"/>
    <col min="6921" max="6921" width="6.28515625" style="501" bestFit="1" customWidth="1"/>
    <col min="6922" max="6922" width="15.140625" style="501" customWidth="1"/>
    <col min="6923" max="6923" width="6.28515625" style="501" bestFit="1" customWidth="1"/>
    <col min="6924" max="6924" width="14.28515625" style="501" customWidth="1"/>
    <col min="6925" max="6925" width="10.28515625" style="501" bestFit="1" customWidth="1"/>
    <col min="6926" max="6926" width="9.140625" style="501" customWidth="1"/>
    <col min="6927" max="6927" width="12.28515625" style="501" bestFit="1" customWidth="1"/>
    <col min="6928" max="7112" width="9.140625" style="501" customWidth="1"/>
    <col min="7113" max="7113" width="29.140625" style="501" customWidth="1"/>
    <col min="7114" max="7114" width="33.140625" style="501" customWidth="1"/>
    <col min="7115" max="7115" width="16" style="501" customWidth="1"/>
    <col min="7116" max="7116" width="29.140625" style="501" customWidth="1"/>
    <col min="7117" max="7117" width="33.140625" style="501" customWidth="1"/>
    <col min="7118" max="7118" width="16" style="501" customWidth="1"/>
    <col min="7119" max="7119" width="29.140625" style="501" customWidth="1"/>
    <col min="7120" max="7120" width="33.140625" style="501" customWidth="1"/>
    <col min="7121" max="7121" width="16" style="501" customWidth="1"/>
    <col min="7122" max="7122" width="29.140625" style="501" customWidth="1"/>
    <col min="7123" max="7123" width="33.140625" style="501" customWidth="1"/>
    <col min="7124" max="7124" width="16" style="501" customWidth="1"/>
    <col min="7125" max="7125" width="29.140625" style="501" customWidth="1"/>
    <col min="7126" max="7126" width="33.140625" style="501" customWidth="1"/>
    <col min="7127" max="7127" width="16" style="501" customWidth="1"/>
    <col min="7128" max="7128" width="29.140625" style="501" customWidth="1"/>
    <col min="7129" max="7129" width="33.140625" style="501" customWidth="1"/>
    <col min="7130" max="7130" width="16" style="501" customWidth="1"/>
    <col min="7131" max="7131" width="29.140625" style="501" customWidth="1"/>
    <col min="7132" max="7132" width="33.140625" style="501" customWidth="1"/>
    <col min="7133" max="7133" width="16" style="501" customWidth="1"/>
    <col min="7134" max="7134" width="29.140625" style="501" customWidth="1"/>
    <col min="7135" max="7135" width="33.140625" style="501" customWidth="1"/>
    <col min="7136" max="7136" width="16" style="501" customWidth="1"/>
    <col min="7137" max="7137" width="29.140625" style="501" customWidth="1"/>
    <col min="7138" max="7138" width="33.140625" style="501" customWidth="1"/>
    <col min="7139" max="7139" width="16" style="501" customWidth="1"/>
    <col min="7140" max="7140" width="29.140625" style="501" customWidth="1"/>
    <col min="7141" max="7141" width="33.140625" style="501" customWidth="1"/>
    <col min="7142" max="7142" width="16" style="501" customWidth="1"/>
    <col min="7143" max="7143" width="29.140625" style="501" customWidth="1"/>
    <col min="7144" max="7144" width="33.140625" style="501" customWidth="1"/>
    <col min="7145" max="7145" width="16" style="501" customWidth="1"/>
    <col min="7146" max="7146" width="29.140625" style="501" customWidth="1"/>
    <col min="7147" max="7147" width="33.140625" style="501" customWidth="1"/>
    <col min="7148" max="7148" width="16" style="501" customWidth="1"/>
    <col min="7149" max="7149" width="29.140625" style="501" customWidth="1"/>
    <col min="7150" max="7150" width="33.140625" style="501" customWidth="1"/>
    <col min="7151" max="7151" width="16" style="501" customWidth="1"/>
    <col min="7152" max="7152" width="29.140625" style="501" customWidth="1"/>
    <col min="7153" max="7153" width="33.140625" style="501" customWidth="1"/>
    <col min="7154" max="7154" width="16" style="501" customWidth="1"/>
    <col min="7155" max="7155" width="29.140625" style="501" customWidth="1"/>
    <col min="7156" max="7156" width="33.140625" style="501" customWidth="1"/>
    <col min="7157" max="7157" width="16" style="501" customWidth="1"/>
    <col min="7158" max="7158" width="29.140625" style="501" customWidth="1"/>
    <col min="7159" max="7159" width="33.140625" style="501" customWidth="1"/>
    <col min="7160" max="7160" width="16" style="501" customWidth="1"/>
    <col min="7161" max="7161" width="29.140625" style="501" customWidth="1"/>
    <col min="7162" max="7162" width="33.140625" style="501" customWidth="1"/>
    <col min="7163" max="7163" width="16" style="501" customWidth="1"/>
    <col min="7164" max="7164" width="9.140625" style="501" customWidth="1"/>
    <col min="7165" max="7165" width="29.140625" style="501" customWidth="1"/>
    <col min="7166" max="7166" width="33.140625" style="501" customWidth="1"/>
    <col min="7167" max="7167" width="16" style="501" customWidth="1"/>
    <col min="7168" max="7168" width="16" style="501"/>
    <col min="7169" max="7169" width="23.7109375" style="501" customWidth="1"/>
    <col min="7170" max="7170" width="15.7109375" style="501" customWidth="1"/>
    <col min="7171" max="7171" width="6.28515625" style="501" bestFit="1" customWidth="1"/>
    <col min="7172" max="7172" width="15.28515625" style="501" customWidth="1"/>
    <col min="7173" max="7173" width="6.28515625" style="501" bestFit="1" customWidth="1"/>
    <col min="7174" max="7174" width="16.140625" style="501" customWidth="1"/>
    <col min="7175" max="7175" width="6.28515625" style="501" bestFit="1" customWidth="1"/>
    <col min="7176" max="7176" width="14.28515625" style="501" customWidth="1"/>
    <col min="7177" max="7177" width="6.28515625" style="501" bestFit="1" customWidth="1"/>
    <col min="7178" max="7178" width="15.140625" style="501" customWidth="1"/>
    <col min="7179" max="7179" width="6.28515625" style="501" bestFit="1" customWidth="1"/>
    <col min="7180" max="7180" width="14.28515625" style="501" customWidth="1"/>
    <col min="7181" max="7181" width="10.28515625" style="501" bestFit="1" customWidth="1"/>
    <col min="7182" max="7182" width="9.140625" style="501" customWidth="1"/>
    <col min="7183" max="7183" width="12.28515625" style="501" bestFit="1" customWidth="1"/>
    <col min="7184" max="7368" width="9.140625" style="501" customWidth="1"/>
    <col min="7369" max="7369" width="29.140625" style="501" customWidth="1"/>
    <col min="7370" max="7370" width="33.140625" style="501" customWidth="1"/>
    <col min="7371" max="7371" width="16" style="501" customWidth="1"/>
    <col min="7372" max="7372" width="29.140625" style="501" customWidth="1"/>
    <col min="7373" max="7373" width="33.140625" style="501" customWidth="1"/>
    <col min="7374" max="7374" width="16" style="501" customWidth="1"/>
    <col min="7375" max="7375" width="29.140625" style="501" customWidth="1"/>
    <col min="7376" max="7376" width="33.140625" style="501" customWidth="1"/>
    <col min="7377" max="7377" width="16" style="501" customWidth="1"/>
    <col min="7378" max="7378" width="29.140625" style="501" customWidth="1"/>
    <col min="7379" max="7379" width="33.140625" style="501" customWidth="1"/>
    <col min="7380" max="7380" width="16" style="501" customWidth="1"/>
    <col min="7381" max="7381" width="29.140625" style="501" customWidth="1"/>
    <col min="7382" max="7382" width="33.140625" style="501" customWidth="1"/>
    <col min="7383" max="7383" width="16" style="501" customWidth="1"/>
    <col min="7384" max="7384" width="29.140625" style="501" customWidth="1"/>
    <col min="7385" max="7385" width="33.140625" style="501" customWidth="1"/>
    <col min="7386" max="7386" width="16" style="501" customWidth="1"/>
    <col min="7387" max="7387" width="29.140625" style="501" customWidth="1"/>
    <col min="7388" max="7388" width="33.140625" style="501" customWidth="1"/>
    <col min="7389" max="7389" width="16" style="501" customWidth="1"/>
    <col min="7390" max="7390" width="29.140625" style="501" customWidth="1"/>
    <col min="7391" max="7391" width="33.140625" style="501" customWidth="1"/>
    <col min="7392" max="7392" width="16" style="501" customWidth="1"/>
    <col min="7393" max="7393" width="29.140625" style="501" customWidth="1"/>
    <col min="7394" max="7394" width="33.140625" style="501" customWidth="1"/>
    <col min="7395" max="7395" width="16" style="501" customWidth="1"/>
    <col min="7396" max="7396" width="29.140625" style="501" customWidth="1"/>
    <col min="7397" max="7397" width="33.140625" style="501" customWidth="1"/>
    <col min="7398" max="7398" width="16" style="501" customWidth="1"/>
    <col min="7399" max="7399" width="29.140625" style="501" customWidth="1"/>
    <col min="7400" max="7400" width="33.140625" style="501" customWidth="1"/>
    <col min="7401" max="7401" width="16" style="501" customWidth="1"/>
    <col min="7402" max="7402" width="29.140625" style="501" customWidth="1"/>
    <col min="7403" max="7403" width="33.140625" style="501" customWidth="1"/>
    <col min="7404" max="7404" width="16" style="501" customWidth="1"/>
    <col min="7405" max="7405" width="29.140625" style="501" customWidth="1"/>
    <col min="7406" max="7406" width="33.140625" style="501" customWidth="1"/>
    <col min="7407" max="7407" width="16" style="501" customWidth="1"/>
    <col min="7408" max="7408" width="29.140625" style="501" customWidth="1"/>
    <col min="7409" max="7409" width="33.140625" style="501" customWidth="1"/>
    <col min="7410" max="7410" width="16" style="501" customWidth="1"/>
    <col min="7411" max="7411" width="29.140625" style="501" customWidth="1"/>
    <col min="7412" max="7412" width="33.140625" style="501" customWidth="1"/>
    <col min="7413" max="7413" width="16" style="501" customWidth="1"/>
    <col min="7414" max="7414" width="29.140625" style="501" customWidth="1"/>
    <col min="7415" max="7415" width="33.140625" style="501" customWidth="1"/>
    <col min="7416" max="7416" width="16" style="501" customWidth="1"/>
    <col min="7417" max="7417" width="29.140625" style="501" customWidth="1"/>
    <col min="7418" max="7418" width="33.140625" style="501" customWidth="1"/>
    <col min="7419" max="7419" width="16" style="501" customWidth="1"/>
    <col min="7420" max="7420" width="9.140625" style="501" customWidth="1"/>
    <col min="7421" max="7421" width="29.140625" style="501" customWidth="1"/>
    <col min="7422" max="7422" width="33.140625" style="501" customWidth="1"/>
    <col min="7423" max="7423" width="16" style="501" customWidth="1"/>
    <col min="7424" max="7424" width="16" style="501"/>
    <col min="7425" max="7425" width="23.7109375" style="501" customWidth="1"/>
    <col min="7426" max="7426" width="15.7109375" style="501" customWidth="1"/>
    <col min="7427" max="7427" width="6.28515625" style="501" bestFit="1" customWidth="1"/>
    <col min="7428" max="7428" width="15.28515625" style="501" customWidth="1"/>
    <col min="7429" max="7429" width="6.28515625" style="501" bestFit="1" customWidth="1"/>
    <col min="7430" max="7430" width="16.140625" style="501" customWidth="1"/>
    <col min="7431" max="7431" width="6.28515625" style="501" bestFit="1" customWidth="1"/>
    <col min="7432" max="7432" width="14.28515625" style="501" customWidth="1"/>
    <col min="7433" max="7433" width="6.28515625" style="501" bestFit="1" customWidth="1"/>
    <col min="7434" max="7434" width="15.140625" style="501" customWidth="1"/>
    <col min="7435" max="7435" width="6.28515625" style="501" bestFit="1" customWidth="1"/>
    <col min="7436" max="7436" width="14.28515625" style="501" customWidth="1"/>
    <col min="7437" max="7437" width="10.28515625" style="501" bestFit="1" customWidth="1"/>
    <col min="7438" max="7438" width="9.140625" style="501" customWidth="1"/>
    <col min="7439" max="7439" width="12.28515625" style="501" bestFit="1" customWidth="1"/>
    <col min="7440" max="7624" width="9.140625" style="501" customWidth="1"/>
    <col min="7625" max="7625" width="29.140625" style="501" customWidth="1"/>
    <col min="7626" max="7626" width="33.140625" style="501" customWidth="1"/>
    <col min="7627" max="7627" width="16" style="501" customWidth="1"/>
    <col min="7628" max="7628" width="29.140625" style="501" customWidth="1"/>
    <col min="7629" max="7629" width="33.140625" style="501" customWidth="1"/>
    <col min="7630" max="7630" width="16" style="501" customWidth="1"/>
    <col min="7631" max="7631" width="29.140625" style="501" customWidth="1"/>
    <col min="7632" max="7632" width="33.140625" style="501" customWidth="1"/>
    <col min="7633" max="7633" width="16" style="501" customWidth="1"/>
    <col min="7634" max="7634" width="29.140625" style="501" customWidth="1"/>
    <col min="7635" max="7635" width="33.140625" style="501" customWidth="1"/>
    <col min="7636" max="7636" width="16" style="501" customWidth="1"/>
    <col min="7637" max="7637" width="29.140625" style="501" customWidth="1"/>
    <col min="7638" max="7638" width="33.140625" style="501" customWidth="1"/>
    <col min="7639" max="7639" width="16" style="501" customWidth="1"/>
    <col min="7640" max="7640" width="29.140625" style="501" customWidth="1"/>
    <col min="7641" max="7641" width="33.140625" style="501" customWidth="1"/>
    <col min="7642" max="7642" width="16" style="501" customWidth="1"/>
    <col min="7643" max="7643" width="29.140625" style="501" customWidth="1"/>
    <col min="7644" max="7644" width="33.140625" style="501" customWidth="1"/>
    <col min="7645" max="7645" width="16" style="501" customWidth="1"/>
    <col min="7646" max="7646" width="29.140625" style="501" customWidth="1"/>
    <col min="7647" max="7647" width="33.140625" style="501" customWidth="1"/>
    <col min="7648" max="7648" width="16" style="501" customWidth="1"/>
    <col min="7649" max="7649" width="29.140625" style="501" customWidth="1"/>
    <col min="7650" max="7650" width="33.140625" style="501" customWidth="1"/>
    <col min="7651" max="7651" width="16" style="501" customWidth="1"/>
    <col min="7652" max="7652" width="29.140625" style="501" customWidth="1"/>
    <col min="7653" max="7653" width="33.140625" style="501" customWidth="1"/>
    <col min="7654" max="7654" width="16" style="501" customWidth="1"/>
    <col min="7655" max="7655" width="29.140625" style="501" customWidth="1"/>
    <col min="7656" max="7656" width="33.140625" style="501" customWidth="1"/>
    <col min="7657" max="7657" width="16" style="501" customWidth="1"/>
    <col min="7658" max="7658" width="29.140625" style="501" customWidth="1"/>
    <col min="7659" max="7659" width="33.140625" style="501" customWidth="1"/>
    <col min="7660" max="7660" width="16" style="501" customWidth="1"/>
    <col min="7661" max="7661" width="29.140625" style="501" customWidth="1"/>
    <col min="7662" max="7662" width="33.140625" style="501" customWidth="1"/>
    <col min="7663" max="7663" width="16" style="501" customWidth="1"/>
    <col min="7664" max="7664" width="29.140625" style="501" customWidth="1"/>
    <col min="7665" max="7665" width="33.140625" style="501" customWidth="1"/>
    <col min="7666" max="7666" width="16" style="501" customWidth="1"/>
    <col min="7667" max="7667" width="29.140625" style="501" customWidth="1"/>
    <col min="7668" max="7668" width="33.140625" style="501" customWidth="1"/>
    <col min="7669" max="7669" width="16" style="501" customWidth="1"/>
    <col min="7670" max="7670" width="29.140625" style="501" customWidth="1"/>
    <col min="7671" max="7671" width="33.140625" style="501" customWidth="1"/>
    <col min="7672" max="7672" width="16" style="501" customWidth="1"/>
    <col min="7673" max="7673" width="29.140625" style="501" customWidth="1"/>
    <col min="7674" max="7674" width="33.140625" style="501" customWidth="1"/>
    <col min="7675" max="7675" width="16" style="501" customWidth="1"/>
    <col min="7676" max="7676" width="9.140625" style="501" customWidth="1"/>
    <col min="7677" max="7677" width="29.140625" style="501" customWidth="1"/>
    <col min="7678" max="7678" width="33.140625" style="501" customWidth="1"/>
    <col min="7679" max="7679" width="16" style="501" customWidth="1"/>
    <col min="7680" max="7680" width="16" style="501"/>
    <col min="7681" max="7681" width="23.7109375" style="501" customWidth="1"/>
    <col min="7682" max="7682" width="15.7109375" style="501" customWidth="1"/>
    <col min="7683" max="7683" width="6.28515625" style="501" bestFit="1" customWidth="1"/>
    <col min="7684" max="7684" width="15.28515625" style="501" customWidth="1"/>
    <col min="7685" max="7685" width="6.28515625" style="501" bestFit="1" customWidth="1"/>
    <col min="7686" max="7686" width="16.140625" style="501" customWidth="1"/>
    <col min="7687" max="7687" width="6.28515625" style="501" bestFit="1" customWidth="1"/>
    <col min="7688" max="7688" width="14.28515625" style="501" customWidth="1"/>
    <col min="7689" max="7689" width="6.28515625" style="501" bestFit="1" customWidth="1"/>
    <col min="7690" max="7690" width="15.140625" style="501" customWidth="1"/>
    <col min="7691" max="7691" width="6.28515625" style="501" bestFit="1" customWidth="1"/>
    <col min="7692" max="7692" width="14.28515625" style="501" customWidth="1"/>
    <col min="7693" max="7693" width="10.28515625" style="501" bestFit="1" customWidth="1"/>
    <col min="7694" max="7694" width="9.140625" style="501" customWidth="1"/>
    <col min="7695" max="7695" width="12.28515625" style="501" bestFit="1" customWidth="1"/>
    <col min="7696" max="7880" width="9.140625" style="501" customWidth="1"/>
    <col min="7881" max="7881" width="29.140625" style="501" customWidth="1"/>
    <col min="7882" max="7882" width="33.140625" style="501" customWidth="1"/>
    <col min="7883" max="7883" width="16" style="501" customWidth="1"/>
    <col min="7884" max="7884" width="29.140625" style="501" customWidth="1"/>
    <col min="7885" max="7885" width="33.140625" style="501" customWidth="1"/>
    <col min="7886" max="7886" width="16" style="501" customWidth="1"/>
    <col min="7887" max="7887" width="29.140625" style="501" customWidth="1"/>
    <col min="7888" max="7888" width="33.140625" style="501" customWidth="1"/>
    <col min="7889" max="7889" width="16" style="501" customWidth="1"/>
    <col min="7890" max="7890" width="29.140625" style="501" customWidth="1"/>
    <col min="7891" max="7891" width="33.140625" style="501" customWidth="1"/>
    <col min="7892" max="7892" width="16" style="501" customWidth="1"/>
    <col min="7893" max="7893" width="29.140625" style="501" customWidth="1"/>
    <col min="7894" max="7894" width="33.140625" style="501" customWidth="1"/>
    <col min="7895" max="7895" width="16" style="501" customWidth="1"/>
    <col min="7896" max="7896" width="29.140625" style="501" customWidth="1"/>
    <col min="7897" max="7897" width="33.140625" style="501" customWidth="1"/>
    <col min="7898" max="7898" width="16" style="501" customWidth="1"/>
    <col min="7899" max="7899" width="29.140625" style="501" customWidth="1"/>
    <col min="7900" max="7900" width="33.140625" style="501" customWidth="1"/>
    <col min="7901" max="7901" width="16" style="501" customWidth="1"/>
    <col min="7902" max="7902" width="29.140625" style="501" customWidth="1"/>
    <col min="7903" max="7903" width="33.140625" style="501" customWidth="1"/>
    <col min="7904" max="7904" width="16" style="501" customWidth="1"/>
    <col min="7905" max="7905" width="29.140625" style="501" customWidth="1"/>
    <col min="7906" max="7906" width="33.140625" style="501" customWidth="1"/>
    <col min="7907" max="7907" width="16" style="501" customWidth="1"/>
    <col min="7908" max="7908" width="29.140625" style="501" customWidth="1"/>
    <col min="7909" max="7909" width="33.140625" style="501" customWidth="1"/>
    <col min="7910" max="7910" width="16" style="501" customWidth="1"/>
    <col min="7911" max="7911" width="29.140625" style="501" customWidth="1"/>
    <col min="7912" max="7912" width="33.140625" style="501" customWidth="1"/>
    <col min="7913" max="7913" width="16" style="501" customWidth="1"/>
    <col min="7914" max="7914" width="29.140625" style="501" customWidth="1"/>
    <col min="7915" max="7915" width="33.140625" style="501" customWidth="1"/>
    <col min="7916" max="7916" width="16" style="501" customWidth="1"/>
    <col min="7917" max="7917" width="29.140625" style="501" customWidth="1"/>
    <col min="7918" max="7918" width="33.140625" style="501" customWidth="1"/>
    <col min="7919" max="7919" width="16" style="501" customWidth="1"/>
    <col min="7920" max="7920" width="29.140625" style="501" customWidth="1"/>
    <col min="7921" max="7921" width="33.140625" style="501" customWidth="1"/>
    <col min="7922" max="7922" width="16" style="501" customWidth="1"/>
    <col min="7923" max="7923" width="29.140625" style="501" customWidth="1"/>
    <col min="7924" max="7924" width="33.140625" style="501" customWidth="1"/>
    <col min="7925" max="7925" width="16" style="501" customWidth="1"/>
    <col min="7926" max="7926" width="29.140625" style="501" customWidth="1"/>
    <col min="7927" max="7927" width="33.140625" style="501" customWidth="1"/>
    <col min="7928" max="7928" width="16" style="501" customWidth="1"/>
    <col min="7929" max="7929" width="29.140625" style="501" customWidth="1"/>
    <col min="7930" max="7930" width="33.140625" style="501" customWidth="1"/>
    <col min="7931" max="7931" width="16" style="501" customWidth="1"/>
    <col min="7932" max="7932" width="9.140625" style="501" customWidth="1"/>
    <col min="7933" max="7933" width="29.140625" style="501" customWidth="1"/>
    <col min="7934" max="7934" width="33.140625" style="501" customWidth="1"/>
    <col min="7935" max="7935" width="16" style="501" customWidth="1"/>
    <col min="7936" max="7936" width="16" style="501"/>
    <col min="7937" max="7937" width="23.7109375" style="501" customWidth="1"/>
    <col min="7938" max="7938" width="15.7109375" style="501" customWidth="1"/>
    <col min="7939" max="7939" width="6.28515625" style="501" bestFit="1" customWidth="1"/>
    <col min="7940" max="7940" width="15.28515625" style="501" customWidth="1"/>
    <col min="7941" max="7941" width="6.28515625" style="501" bestFit="1" customWidth="1"/>
    <col min="7942" max="7942" width="16.140625" style="501" customWidth="1"/>
    <col min="7943" max="7943" width="6.28515625" style="501" bestFit="1" customWidth="1"/>
    <col min="7944" max="7944" width="14.28515625" style="501" customWidth="1"/>
    <col min="7945" max="7945" width="6.28515625" style="501" bestFit="1" customWidth="1"/>
    <col min="7946" max="7946" width="15.140625" style="501" customWidth="1"/>
    <col min="7947" max="7947" width="6.28515625" style="501" bestFit="1" customWidth="1"/>
    <col min="7948" max="7948" width="14.28515625" style="501" customWidth="1"/>
    <col min="7949" max="7949" width="10.28515625" style="501" bestFit="1" customWidth="1"/>
    <col min="7950" max="7950" width="9.140625" style="501" customWidth="1"/>
    <col min="7951" max="7951" width="12.28515625" style="501" bestFit="1" customWidth="1"/>
    <col min="7952" max="8136" width="9.140625" style="501" customWidth="1"/>
    <col min="8137" max="8137" width="29.140625" style="501" customWidth="1"/>
    <col min="8138" max="8138" width="33.140625" style="501" customWidth="1"/>
    <col min="8139" max="8139" width="16" style="501" customWidth="1"/>
    <col min="8140" max="8140" width="29.140625" style="501" customWidth="1"/>
    <col min="8141" max="8141" width="33.140625" style="501" customWidth="1"/>
    <col min="8142" max="8142" width="16" style="501" customWidth="1"/>
    <col min="8143" max="8143" width="29.140625" style="501" customWidth="1"/>
    <col min="8144" max="8144" width="33.140625" style="501" customWidth="1"/>
    <col min="8145" max="8145" width="16" style="501" customWidth="1"/>
    <col min="8146" max="8146" width="29.140625" style="501" customWidth="1"/>
    <col min="8147" max="8147" width="33.140625" style="501" customWidth="1"/>
    <col min="8148" max="8148" width="16" style="501" customWidth="1"/>
    <col min="8149" max="8149" width="29.140625" style="501" customWidth="1"/>
    <col min="8150" max="8150" width="33.140625" style="501" customWidth="1"/>
    <col min="8151" max="8151" width="16" style="501" customWidth="1"/>
    <col min="8152" max="8152" width="29.140625" style="501" customWidth="1"/>
    <col min="8153" max="8153" width="33.140625" style="501" customWidth="1"/>
    <col min="8154" max="8154" width="16" style="501" customWidth="1"/>
    <col min="8155" max="8155" width="29.140625" style="501" customWidth="1"/>
    <col min="8156" max="8156" width="33.140625" style="501" customWidth="1"/>
    <col min="8157" max="8157" width="16" style="501" customWidth="1"/>
    <col min="8158" max="8158" width="29.140625" style="501" customWidth="1"/>
    <col min="8159" max="8159" width="33.140625" style="501" customWidth="1"/>
    <col min="8160" max="8160" width="16" style="501" customWidth="1"/>
    <col min="8161" max="8161" width="29.140625" style="501" customWidth="1"/>
    <col min="8162" max="8162" width="33.140625" style="501" customWidth="1"/>
    <col min="8163" max="8163" width="16" style="501" customWidth="1"/>
    <col min="8164" max="8164" width="29.140625" style="501" customWidth="1"/>
    <col min="8165" max="8165" width="33.140625" style="501" customWidth="1"/>
    <col min="8166" max="8166" width="16" style="501" customWidth="1"/>
    <col min="8167" max="8167" width="29.140625" style="501" customWidth="1"/>
    <col min="8168" max="8168" width="33.140625" style="501" customWidth="1"/>
    <col min="8169" max="8169" width="16" style="501" customWidth="1"/>
    <col min="8170" max="8170" width="29.140625" style="501" customWidth="1"/>
    <col min="8171" max="8171" width="33.140625" style="501" customWidth="1"/>
    <col min="8172" max="8172" width="16" style="501" customWidth="1"/>
    <col min="8173" max="8173" width="29.140625" style="501" customWidth="1"/>
    <col min="8174" max="8174" width="33.140625" style="501" customWidth="1"/>
    <col min="8175" max="8175" width="16" style="501" customWidth="1"/>
    <col min="8176" max="8176" width="29.140625" style="501" customWidth="1"/>
    <col min="8177" max="8177" width="33.140625" style="501" customWidth="1"/>
    <col min="8178" max="8178" width="16" style="501" customWidth="1"/>
    <col min="8179" max="8179" width="29.140625" style="501" customWidth="1"/>
    <col min="8180" max="8180" width="33.140625" style="501" customWidth="1"/>
    <col min="8181" max="8181" width="16" style="501" customWidth="1"/>
    <col min="8182" max="8182" width="29.140625" style="501" customWidth="1"/>
    <col min="8183" max="8183" width="33.140625" style="501" customWidth="1"/>
    <col min="8184" max="8184" width="16" style="501" customWidth="1"/>
    <col min="8185" max="8185" width="29.140625" style="501" customWidth="1"/>
    <col min="8186" max="8186" width="33.140625" style="501" customWidth="1"/>
    <col min="8187" max="8187" width="16" style="501" customWidth="1"/>
    <col min="8188" max="8188" width="9.140625" style="501" customWidth="1"/>
    <col min="8189" max="8189" width="29.140625" style="501" customWidth="1"/>
    <col min="8190" max="8190" width="33.140625" style="501" customWidth="1"/>
    <col min="8191" max="8191" width="16" style="501" customWidth="1"/>
    <col min="8192" max="8192" width="16" style="501"/>
    <col min="8193" max="8193" width="23.7109375" style="501" customWidth="1"/>
    <col min="8194" max="8194" width="15.7109375" style="501" customWidth="1"/>
    <col min="8195" max="8195" width="6.28515625" style="501" bestFit="1" customWidth="1"/>
    <col min="8196" max="8196" width="15.28515625" style="501" customWidth="1"/>
    <col min="8197" max="8197" width="6.28515625" style="501" bestFit="1" customWidth="1"/>
    <col min="8198" max="8198" width="16.140625" style="501" customWidth="1"/>
    <col min="8199" max="8199" width="6.28515625" style="501" bestFit="1" customWidth="1"/>
    <col min="8200" max="8200" width="14.28515625" style="501" customWidth="1"/>
    <col min="8201" max="8201" width="6.28515625" style="501" bestFit="1" customWidth="1"/>
    <col min="8202" max="8202" width="15.140625" style="501" customWidth="1"/>
    <col min="8203" max="8203" width="6.28515625" style="501" bestFit="1" customWidth="1"/>
    <col min="8204" max="8204" width="14.28515625" style="501" customWidth="1"/>
    <col min="8205" max="8205" width="10.28515625" style="501" bestFit="1" customWidth="1"/>
    <col min="8206" max="8206" width="9.140625" style="501" customWidth="1"/>
    <col min="8207" max="8207" width="12.28515625" style="501" bestFit="1" customWidth="1"/>
    <col min="8208" max="8392" width="9.140625" style="501" customWidth="1"/>
    <col min="8393" max="8393" width="29.140625" style="501" customWidth="1"/>
    <col min="8394" max="8394" width="33.140625" style="501" customWidth="1"/>
    <col min="8395" max="8395" width="16" style="501" customWidth="1"/>
    <col min="8396" max="8396" width="29.140625" style="501" customWidth="1"/>
    <col min="8397" max="8397" width="33.140625" style="501" customWidth="1"/>
    <col min="8398" max="8398" width="16" style="501" customWidth="1"/>
    <col min="8399" max="8399" width="29.140625" style="501" customWidth="1"/>
    <col min="8400" max="8400" width="33.140625" style="501" customWidth="1"/>
    <col min="8401" max="8401" width="16" style="501" customWidth="1"/>
    <col min="8402" max="8402" width="29.140625" style="501" customWidth="1"/>
    <col min="8403" max="8403" width="33.140625" style="501" customWidth="1"/>
    <col min="8404" max="8404" width="16" style="501" customWidth="1"/>
    <col min="8405" max="8405" width="29.140625" style="501" customWidth="1"/>
    <col min="8406" max="8406" width="33.140625" style="501" customWidth="1"/>
    <col min="8407" max="8407" width="16" style="501" customWidth="1"/>
    <col min="8408" max="8408" width="29.140625" style="501" customWidth="1"/>
    <col min="8409" max="8409" width="33.140625" style="501" customWidth="1"/>
    <col min="8410" max="8410" width="16" style="501" customWidth="1"/>
    <col min="8411" max="8411" width="29.140625" style="501" customWidth="1"/>
    <col min="8412" max="8412" width="33.140625" style="501" customWidth="1"/>
    <col min="8413" max="8413" width="16" style="501" customWidth="1"/>
    <col min="8414" max="8414" width="29.140625" style="501" customWidth="1"/>
    <col min="8415" max="8415" width="33.140625" style="501" customWidth="1"/>
    <col min="8416" max="8416" width="16" style="501" customWidth="1"/>
    <col min="8417" max="8417" width="29.140625" style="501" customWidth="1"/>
    <col min="8418" max="8418" width="33.140625" style="501" customWidth="1"/>
    <col min="8419" max="8419" width="16" style="501" customWidth="1"/>
    <col min="8420" max="8420" width="29.140625" style="501" customWidth="1"/>
    <col min="8421" max="8421" width="33.140625" style="501" customWidth="1"/>
    <col min="8422" max="8422" width="16" style="501" customWidth="1"/>
    <col min="8423" max="8423" width="29.140625" style="501" customWidth="1"/>
    <col min="8424" max="8424" width="33.140625" style="501" customWidth="1"/>
    <col min="8425" max="8425" width="16" style="501" customWidth="1"/>
    <col min="8426" max="8426" width="29.140625" style="501" customWidth="1"/>
    <col min="8427" max="8427" width="33.140625" style="501" customWidth="1"/>
    <col min="8428" max="8428" width="16" style="501" customWidth="1"/>
    <col min="8429" max="8429" width="29.140625" style="501" customWidth="1"/>
    <col min="8430" max="8430" width="33.140625" style="501" customWidth="1"/>
    <col min="8431" max="8431" width="16" style="501" customWidth="1"/>
    <col min="8432" max="8432" width="29.140625" style="501" customWidth="1"/>
    <col min="8433" max="8433" width="33.140625" style="501" customWidth="1"/>
    <col min="8434" max="8434" width="16" style="501" customWidth="1"/>
    <col min="8435" max="8435" width="29.140625" style="501" customWidth="1"/>
    <col min="8436" max="8436" width="33.140625" style="501" customWidth="1"/>
    <col min="8437" max="8437" width="16" style="501" customWidth="1"/>
    <col min="8438" max="8438" width="29.140625" style="501" customWidth="1"/>
    <col min="8439" max="8439" width="33.140625" style="501" customWidth="1"/>
    <col min="8440" max="8440" width="16" style="501" customWidth="1"/>
    <col min="8441" max="8441" width="29.140625" style="501" customWidth="1"/>
    <col min="8442" max="8442" width="33.140625" style="501" customWidth="1"/>
    <col min="8443" max="8443" width="16" style="501" customWidth="1"/>
    <col min="8444" max="8444" width="9.140625" style="501" customWidth="1"/>
    <col min="8445" max="8445" width="29.140625" style="501" customWidth="1"/>
    <col min="8446" max="8446" width="33.140625" style="501" customWidth="1"/>
    <col min="8447" max="8447" width="16" style="501" customWidth="1"/>
    <col min="8448" max="8448" width="16" style="501"/>
    <col min="8449" max="8449" width="23.7109375" style="501" customWidth="1"/>
    <col min="8450" max="8450" width="15.7109375" style="501" customWidth="1"/>
    <col min="8451" max="8451" width="6.28515625" style="501" bestFit="1" customWidth="1"/>
    <col min="8452" max="8452" width="15.28515625" style="501" customWidth="1"/>
    <col min="8453" max="8453" width="6.28515625" style="501" bestFit="1" customWidth="1"/>
    <col min="8454" max="8454" width="16.140625" style="501" customWidth="1"/>
    <col min="8455" max="8455" width="6.28515625" style="501" bestFit="1" customWidth="1"/>
    <col min="8456" max="8456" width="14.28515625" style="501" customWidth="1"/>
    <col min="8457" max="8457" width="6.28515625" style="501" bestFit="1" customWidth="1"/>
    <col min="8458" max="8458" width="15.140625" style="501" customWidth="1"/>
    <col min="8459" max="8459" width="6.28515625" style="501" bestFit="1" customWidth="1"/>
    <col min="8460" max="8460" width="14.28515625" style="501" customWidth="1"/>
    <col min="8461" max="8461" width="10.28515625" style="501" bestFit="1" customWidth="1"/>
    <col min="8462" max="8462" width="9.140625" style="501" customWidth="1"/>
    <col min="8463" max="8463" width="12.28515625" style="501" bestFit="1" customWidth="1"/>
    <col min="8464" max="8648" width="9.140625" style="501" customWidth="1"/>
    <col min="8649" max="8649" width="29.140625" style="501" customWidth="1"/>
    <col min="8650" max="8650" width="33.140625" style="501" customWidth="1"/>
    <col min="8651" max="8651" width="16" style="501" customWidth="1"/>
    <col min="8652" max="8652" width="29.140625" style="501" customWidth="1"/>
    <col min="8653" max="8653" width="33.140625" style="501" customWidth="1"/>
    <col min="8654" max="8654" width="16" style="501" customWidth="1"/>
    <col min="8655" max="8655" width="29.140625" style="501" customWidth="1"/>
    <col min="8656" max="8656" width="33.140625" style="501" customWidth="1"/>
    <col min="8657" max="8657" width="16" style="501" customWidth="1"/>
    <col min="8658" max="8658" width="29.140625" style="501" customWidth="1"/>
    <col min="8659" max="8659" width="33.140625" style="501" customWidth="1"/>
    <col min="8660" max="8660" width="16" style="501" customWidth="1"/>
    <col min="8661" max="8661" width="29.140625" style="501" customWidth="1"/>
    <col min="8662" max="8662" width="33.140625" style="501" customWidth="1"/>
    <col min="8663" max="8663" width="16" style="501" customWidth="1"/>
    <col min="8664" max="8664" width="29.140625" style="501" customWidth="1"/>
    <col min="8665" max="8665" width="33.140625" style="501" customWidth="1"/>
    <col min="8666" max="8666" width="16" style="501" customWidth="1"/>
    <col min="8667" max="8667" width="29.140625" style="501" customWidth="1"/>
    <col min="8668" max="8668" width="33.140625" style="501" customWidth="1"/>
    <col min="8669" max="8669" width="16" style="501" customWidth="1"/>
    <col min="8670" max="8670" width="29.140625" style="501" customWidth="1"/>
    <col min="8671" max="8671" width="33.140625" style="501" customWidth="1"/>
    <col min="8672" max="8672" width="16" style="501" customWidth="1"/>
    <col min="8673" max="8673" width="29.140625" style="501" customWidth="1"/>
    <col min="8674" max="8674" width="33.140625" style="501" customWidth="1"/>
    <col min="8675" max="8675" width="16" style="501" customWidth="1"/>
    <col min="8676" max="8676" width="29.140625" style="501" customWidth="1"/>
    <col min="8677" max="8677" width="33.140625" style="501" customWidth="1"/>
    <col min="8678" max="8678" width="16" style="501" customWidth="1"/>
    <col min="8679" max="8679" width="29.140625" style="501" customWidth="1"/>
    <col min="8680" max="8680" width="33.140625" style="501" customWidth="1"/>
    <col min="8681" max="8681" width="16" style="501" customWidth="1"/>
    <col min="8682" max="8682" width="29.140625" style="501" customWidth="1"/>
    <col min="8683" max="8683" width="33.140625" style="501" customWidth="1"/>
    <col min="8684" max="8684" width="16" style="501" customWidth="1"/>
    <col min="8685" max="8685" width="29.140625" style="501" customWidth="1"/>
    <col min="8686" max="8686" width="33.140625" style="501" customWidth="1"/>
    <col min="8687" max="8687" width="16" style="501" customWidth="1"/>
    <col min="8688" max="8688" width="29.140625" style="501" customWidth="1"/>
    <col min="8689" max="8689" width="33.140625" style="501" customWidth="1"/>
    <col min="8690" max="8690" width="16" style="501" customWidth="1"/>
    <col min="8691" max="8691" width="29.140625" style="501" customWidth="1"/>
    <col min="8692" max="8692" width="33.140625" style="501" customWidth="1"/>
    <col min="8693" max="8693" width="16" style="501" customWidth="1"/>
    <col min="8694" max="8694" width="29.140625" style="501" customWidth="1"/>
    <col min="8695" max="8695" width="33.140625" style="501" customWidth="1"/>
    <col min="8696" max="8696" width="16" style="501" customWidth="1"/>
    <col min="8697" max="8697" width="29.140625" style="501" customWidth="1"/>
    <col min="8698" max="8698" width="33.140625" style="501" customWidth="1"/>
    <col min="8699" max="8699" width="16" style="501" customWidth="1"/>
    <col min="8700" max="8700" width="9.140625" style="501" customWidth="1"/>
    <col min="8701" max="8701" width="29.140625" style="501" customWidth="1"/>
    <col min="8702" max="8702" width="33.140625" style="501" customWidth="1"/>
    <col min="8703" max="8703" width="16" style="501" customWidth="1"/>
    <col min="8704" max="8704" width="16" style="501"/>
    <col min="8705" max="8705" width="23.7109375" style="501" customWidth="1"/>
    <col min="8706" max="8706" width="15.7109375" style="501" customWidth="1"/>
    <col min="8707" max="8707" width="6.28515625" style="501" bestFit="1" customWidth="1"/>
    <col min="8708" max="8708" width="15.28515625" style="501" customWidth="1"/>
    <col min="8709" max="8709" width="6.28515625" style="501" bestFit="1" customWidth="1"/>
    <col min="8710" max="8710" width="16.140625" style="501" customWidth="1"/>
    <col min="8711" max="8711" width="6.28515625" style="501" bestFit="1" customWidth="1"/>
    <col min="8712" max="8712" width="14.28515625" style="501" customWidth="1"/>
    <col min="8713" max="8713" width="6.28515625" style="501" bestFit="1" customWidth="1"/>
    <col min="8714" max="8714" width="15.140625" style="501" customWidth="1"/>
    <col min="8715" max="8715" width="6.28515625" style="501" bestFit="1" customWidth="1"/>
    <col min="8716" max="8716" width="14.28515625" style="501" customWidth="1"/>
    <col min="8717" max="8717" width="10.28515625" style="501" bestFit="1" customWidth="1"/>
    <col min="8718" max="8718" width="9.140625" style="501" customWidth="1"/>
    <col min="8719" max="8719" width="12.28515625" style="501" bestFit="1" customWidth="1"/>
    <col min="8720" max="8904" width="9.140625" style="501" customWidth="1"/>
    <col min="8905" max="8905" width="29.140625" style="501" customWidth="1"/>
    <col min="8906" max="8906" width="33.140625" style="501" customWidth="1"/>
    <col min="8907" max="8907" width="16" style="501" customWidth="1"/>
    <col min="8908" max="8908" width="29.140625" style="501" customWidth="1"/>
    <col min="8909" max="8909" width="33.140625" style="501" customWidth="1"/>
    <col min="8910" max="8910" width="16" style="501" customWidth="1"/>
    <col min="8911" max="8911" width="29.140625" style="501" customWidth="1"/>
    <col min="8912" max="8912" width="33.140625" style="501" customWidth="1"/>
    <col min="8913" max="8913" width="16" style="501" customWidth="1"/>
    <col min="8914" max="8914" width="29.140625" style="501" customWidth="1"/>
    <col min="8915" max="8915" width="33.140625" style="501" customWidth="1"/>
    <col min="8916" max="8916" width="16" style="501" customWidth="1"/>
    <col min="8917" max="8917" width="29.140625" style="501" customWidth="1"/>
    <col min="8918" max="8918" width="33.140625" style="501" customWidth="1"/>
    <col min="8919" max="8919" width="16" style="501" customWidth="1"/>
    <col min="8920" max="8920" width="29.140625" style="501" customWidth="1"/>
    <col min="8921" max="8921" width="33.140625" style="501" customWidth="1"/>
    <col min="8922" max="8922" width="16" style="501" customWidth="1"/>
    <col min="8923" max="8923" width="29.140625" style="501" customWidth="1"/>
    <col min="8924" max="8924" width="33.140625" style="501" customWidth="1"/>
    <col min="8925" max="8925" width="16" style="501" customWidth="1"/>
    <col min="8926" max="8926" width="29.140625" style="501" customWidth="1"/>
    <col min="8927" max="8927" width="33.140625" style="501" customWidth="1"/>
    <col min="8928" max="8928" width="16" style="501" customWidth="1"/>
    <col min="8929" max="8929" width="29.140625" style="501" customWidth="1"/>
    <col min="8930" max="8930" width="33.140625" style="501" customWidth="1"/>
    <col min="8931" max="8931" width="16" style="501" customWidth="1"/>
    <col min="8932" max="8932" width="29.140625" style="501" customWidth="1"/>
    <col min="8933" max="8933" width="33.140625" style="501" customWidth="1"/>
    <col min="8934" max="8934" width="16" style="501" customWidth="1"/>
    <col min="8935" max="8935" width="29.140625" style="501" customWidth="1"/>
    <col min="8936" max="8936" width="33.140625" style="501" customWidth="1"/>
    <col min="8937" max="8937" width="16" style="501" customWidth="1"/>
    <col min="8938" max="8938" width="29.140625" style="501" customWidth="1"/>
    <col min="8939" max="8939" width="33.140625" style="501" customWidth="1"/>
    <col min="8940" max="8940" width="16" style="501" customWidth="1"/>
    <col min="8941" max="8941" width="29.140625" style="501" customWidth="1"/>
    <col min="8942" max="8942" width="33.140625" style="501" customWidth="1"/>
    <col min="8943" max="8943" width="16" style="501" customWidth="1"/>
    <col min="8944" max="8944" width="29.140625" style="501" customWidth="1"/>
    <col min="8945" max="8945" width="33.140625" style="501" customWidth="1"/>
    <col min="8946" max="8946" width="16" style="501" customWidth="1"/>
    <col min="8947" max="8947" width="29.140625" style="501" customWidth="1"/>
    <col min="8948" max="8948" width="33.140625" style="501" customWidth="1"/>
    <col min="8949" max="8949" width="16" style="501" customWidth="1"/>
    <col min="8950" max="8950" width="29.140625" style="501" customWidth="1"/>
    <col min="8951" max="8951" width="33.140625" style="501" customWidth="1"/>
    <col min="8952" max="8952" width="16" style="501" customWidth="1"/>
    <col min="8953" max="8953" width="29.140625" style="501" customWidth="1"/>
    <col min="8954" max="8954" width="33.140625" style="501" customWidth="1"/>
    <col min="8955" max="8955" width="16" style="501" customWidth="1"/>
    <col min="8956" max="8956" width="9.140625" style="501" customWidth="1"/>
    <col min="8957" max="8957" width="29.140625" style="501" customWidth="1"/>
    <col min="8958" max="8958" width="33.140625" style="501" customWidth="1"/>
    <col min="8959" max="8959" width="16" style="501" customWidth="1"/>
    <col min="8960" max="8960" width="16" style="501"/>
    <col min="8961" max="8961" width="23.7109375" style="501" customWidth="1"/>
    <col min="8962" max="8962" width="15.7109375" style="501" customWidth="1"/>
    <col min="8963" max="8963" width="6.28515625" style="501" bestFit="1" customWidth="1"/>
    <col min="8964" max="8964" width="15.28515625" style="501" customWidth="1"/>
    <col min="8965" max="8965" width="6.28515625" style="501" bestFit="1" customWidth="1"/>
    <col min="8966" max="8966" width="16.140625" style="501" customWidth="1"/>
    <col min="8967" max="8967" width="6.28515625" style="501" bestFit="1" customWidth="1"/>
    <col min="8968" max="8968" width="14.28515625" style="501" customWidth="1"/>
    <col min="8969" max="8969" width="6.28515625" style="501" bestFit="1" customWidth="1"/>
    <col min="8970" max="8970" width="15.140625" style="501" customWidth="1"/>
    <col min="8971" max="8971" width="6.28515625" style="501" bestFit="1" customWidth="1"/>
    <col min="8972" max="8972" width="14.28515625" style="501" customWidth="1"/>
    <col min="8973" max="8973" width="10.28515625" style="501" bestFit="1" customWidth="1"/>
    <col min="8974" max="8974" width="9.140625" style="501" customWidth="1"/>
    <col min="8975" max="8975" width="12.28515625" style="501" bestFit="1" customWidth="1"/>
    <col min="8976" max="9160" width="9.140625" style="501" customWidth="1"/>
    <col min="9161" max="9161" width="29.140625" style="501" customWidth="1"/>
    <col min="9162" max="9162" width="33.140625" style="501" customWidth="1"/>
    <col min="9163" max="9163" width="16" style="501" customWidth="1"/>
    <col min="9164" max="9164" width="29.140625" style="501" customWidth="1"/>
    <col min="9165" max="9165" width="33.140625" style="501" customWidth="1"/>
    <col min="9166" max="9166" width="16" style="501" customWidth="1"/>
    <col min="9167" max="9167" width="29.140625" style="501" customWidth="1"/>
    <col min="9168" max="9168" width="33.140625" style="501" customWidth="1"/>
    <col min="9169" max="9169" width="16" style="501" customWidth="1"/>
    <col min="9170" max="9170" width="29.140625" style="501" customWidth="1"/>
    <col min="9171" max="9171" width="33.140625" style="501" customWidth="1"/>
    <col min="9172" max="9172" width="16" style="501" customWidth="1"/>
    <col min="9173" max="9173" width="29.140625" style="501" customWidth="1"/>
    <col min="9174" max="9174" width="33.140625" style="501" customWidth="1"/>
    <col min="9175" max="9175" width="16" style="501" customWidth="1"/>
    <col min="9176" max="9176" width="29.140625" style="501" customWidth="1"/>
    <col min="9177" max="9177" width="33.140625" style="501" customWidth="1"/>
    <col min="9178" max="9178" width="16" style="501" customWidth="1"/>
    <col min="9179" max="9179" width="29.140625" style="501" customWidth="1"/>
    <col min="9180" max="9180" width="33.140625" style="501" customWidth="1"/>
    <col min="9181" max="9181" width="16" style="501" customWidth="1"/>
    <col min="9182" max="9182" width="29.140625" style="501" customWidth="1"/>
    <col min="9183" max="9183" width="33.140625" style="501" customWidth="1"/>
    <col min="9184" max="9184" width="16" style="501" customWidth="1"/>
    <col min="9185" max="9185" width="29.140625" style="501" customWidth="1"/>
    <col min="9186" max="9186" width="33.140625" style="501" customWidth="1"/>
    <col min="9187" max="9187" width="16" style="501" customWidth="1"/>
    <col min="9188" max="9188" width="29.140625" style="501" customWidth="1"/>
    <col min="9189" max="9189" width="33.140625" style="501" customWidth="1"/>
    <col min="9190" max="9190" width="16" style="501" customWidth="1"/>
    <col min="9191" max="9191" width="29.140625" style="501" customWidth="1"/>
    <col min="9192" max="9192" width="33.140625" style="501" customWidth="1"/>
    <col min="9193" max="9193" width="16" style="501" customWidth="1"/>
    <col min="9194" max="9194" width="29.140625" style="501" customWidth="1"/>
    <col min="9195" max="9195" width="33.140625" style="501" customWidth="1"/>
    <col min="9196" max="9196" width="16" style="501" customWidth="1"/>
    <col min="9197" max="9197" width="29.140625" style="501" customWidth="1"/>
    <col min="9198" max="9198" width="33.140625" style="501" customWidth="1"/>
    <col min="9199" max="9199" width="16" style="501" customWidth="1"/>
    <col min="9200" max="9200" width="29.140625" style="501" customWidth="1"/>
    <col min="9201" max="9201" width="33.140625" style="501" customWidth="1"/>
    <col min="9202" max="9202" width="16" style="501" customWidth="1"/>
    <col min="9203" max="9203" width="29.140625" style="501" customWidth="1"/>
    <col min="9204" max="9204" width="33.140625" style="501" customWidth="1"/>
    <col min="9205" max="9205" width="16" style="501" customWidth="1"/>
    <col min="9206" max="9206" width="29.140625" style="501" customWidth="1"/>
    <col min="9207" max="9207" width="33.140625" style="501" customWidth="1"/>
    <col min="9208" max="9208" width="16" style="501" customWidth="1"/>
    <col min="9209" max="9209" width="29.140625" style="501" customWidth="1"/>
    <col min="9210" max="9210" width="33.140625" style="501" customWidth="1"/>
    <col min="9211" max="9211" width="16" style="501" customWidth="1"/>
    <col min="9212" max="9212" width="9.140625" style="501" customWidth="1"/>
    <col min="9213" max="9213" width="29.140625" style="501" customWidth="1"/>
    <col min="9214" max="9214" width="33.140625" style="501" customWidth="1"/>
    <col min="9215" max="9215" width="16" style="501" customWidth="1"/>
    <col min="9216" max="9216" width="16" style="501"/>
    <col min="9217" max="9217" width="23.7109375" style="501" customWidth="1"/>
    <col min="9218" max="9218" width="15.7109375" style="501" customWidth="1"/>
    <col min="9219" max="9219" width="6.28515625" style="501" bestFit="1" customWidth="1"/>
    <col min="9220" max="9220" width="15.28515625" style="501" customWidth="1"/>
    <col min="9221" max="9221" width="6.28515625" style="501" bestFit="1" customWidth="1"/>
    <col min="9222" max="9222" width="16.140625" style="501" customWidth="1"/>
    <col min="9223" max="9223" width="6.28515625" style="501" bestFit="1" customWidth="1"/>
    <col min="9224" max="9224" width="14.28515625" style="501" customWidth="1"/>
    <col min="9225" max="9225" width="6.28515625" style="501" bestFit="1" customWidth="1"/>
    <col min="9226" max="9226" width="15.140625" style="501" customWidth="1"/>
    <col min="9227" max="9227" width="6.28515625" style="501" bestFit="1" customWidth="1"/>
    <col min="9228" max="9228" width="14.28515625" style="501" customWidth="1"/>
    <col min="9229" max="9229" width="10.28515625" style="501" bestFit="1" customWidth="1"/>
    <col min="9230" max="9230" width="9.140625" style="501" customWidth="1"/>
    <col min="9231" max="9231" width="12.28515625" style="501" bestFit="1" customWidth="1"/>
    <col min="9232" max="9416" width="9.140625" style="501" customWidth="1"/>
    <col min="9417" max="9417" width="29.140625" style="501" customWidth="1"/>
    <col min="9418" max="9418" width="33.140625" style="501" customWidth="1"/>
    <col min="9419" max="9419" width="16" style="501" customWidth="1"/>
    <col min="9420" max="9420" width="29.140625" style="501" customWidth="1"/>
    <col min="9421" max="9421" width="33.140625" style="501" customWidth="1"/>
    <col min="9422" max="9422" width="16" style="501" customWidth="1"/>
    <col min="9423" max="9423" width="29.140625" style="501" customWidth="1"/>
    <col min="9424" max="9424" width="33.140625" style="501" customWidth="1"/>
    <col min="9425" max="9425" width="16" style="501" customWidth="1"/>
    <col min="9426" max="9426" width="29.140625" style="501" customWidth="1"/>
    <col min="9427" max="9427" width="33.140625" style="501" customWidth="1"/>
    <col min="9428" max="9428" width="16" style="501" customWidth="1"/>
    <col min="9429" max="9429" width="29.140625" style="501" customWidth="1"/>
    <col min="9430" max="9430" width="33.140625" style="501" customWidth="1"/>
    <col min="9431" max="9431" width="16" style="501" customWidth="1"/>
    <col min="9432" max="9432" width="29.140625" style="501" customWidth="1"/>
    <col min="9433" max="9433" width="33.140625" style="501" customWidth="1"/>
    <col min="9434" max="9434" width="16" style="501" customWidth="1"/>
    <col min="9435" max="9435" width="29.140625" style="501" customWidth="1"/>
    <col min="9436" max="9436" width="33.140625" style="501" customWidth="1"/>
    <col min="9437" max="9437" width="16" style="501" customWidth="1"/>
    <col min="9438" max="9438" width="29.140625" style="501" customWidth="1"/>
    <col min="9439" max="9439" width="33.140625" style="501" customWidth="1"/>
    <col min="9440" max="9440" width="16" style="501" customWidth="1"/>
    <col min="9441" max="9441" width="29.140625" style="501" customWidth="1"/>
    <col min="9442" max="9442" width="33.140625" style="501" customWidth="1"/>
    <col min="9443" max="9443" width="16" style="501" customWidth="1"/>
    <col min="9444" max="9444" width="29.140625" style="501" customWidth="1"/>
    <col min="9445" max="9445" width="33.140625" style="501" customWidth="1"/>
    <col min="9446" max="9446" width="16" style="501" customWidth="1"/>
    <col min="9447" max="9447" width="29.140625" style="501" customWidth="1"/>
    <col min="9448" max="9448" width="33.140625" style="501" customWidth="1"/>
    <col min="9449" max="9449" width="16" style="501" customWidth="1"/>
    <col min="9450" max="9450" width="29.140625" style="501" customWidth="1"/>
    <col min="9451" max="9451" width="33.140625" style="501" customWidth="1"/>
    <col min="9452" max="9452" width="16" style="501" customWidth="1"/>
    <col min="9453" max="9453" width="29.140625" style="501" customWidth="1"/>
    <col min="9454" max="9454" width="33.140625" style="501" customWidth="1"/>
    <col min="9455" max="9455" width="16" style="501" customWidth="1"/>
    <col min="9456" max="9456" width="29.140625" style="501" customWidth="1"/>
    <col min="9457" max="9457" width="33.140625" style="501" customWidth="1"/>
    <col min="9458" max="9458" width="16" style="501" customWidth="1"/>
    <col min="9459" max="9459" width="29.140625" style="501" customWidth="1"/>
    <col min="9460" max="9460" width="33.140625" style="501" customWidth="1"/>
    <col min="9461" max="9461" width="16" style="501" customWidth="1"/>
    <col min="9462" max="9462" width="29.140625" style="501" customWidth="1"/>
    <col min="9463" max="9463" width="33.140625" style="501" customWidth="1"/>
    <col min="9464" max="9464" width="16" style="501" customWidth="1"/>
    <col min="9465" max="9465" width="29.140625" style="501" customWidth="1"/>
    <col min="9466" max="9466" width="33.140625" style="501" customWidth="1"/>
    <col min="9467" max="9467" width="16" style="501" customWidth="1"/>
    <col min="9468" max="9468" width="9.140625" style="501" customWidth="1"/>
    <col min="9469" max="9469" width="29.140625" style="501" customWidth="1"/>
    <col min="9470" max="9470" width="33.140625" style="501" customWidth="1"/>
    <col min="9471" max="9471" width="16" style="501" customWidth="1"/>
    <col min="9472" max="9472" width="16" style="501"/>
    <col min="9473" max="9473" width="23.7109375" style="501" customWidth="1"/>
    <col min="9474" max="9474" width="15.7109375" style="501" customWidth="1"/>
    <col min="9475" max="9475" width="6.28515625" style="501" bestFit="1" customWidth="1"/>
    <col min="9476" max="9476" width="15.28515625" style="501" customWidth="1"/>
    <col min="9477" max="9477" width="6.28515625" style="501" bestFit="1" customWidth="1"/>
    <col min="9478" max="9478" width="16.140625" style="501" customWidth="1"/>
    <col min="9479" max="9479" width="6.28515625" style="501" bestFit="1" customWidth="1"/>
    <col min="9480" max="9480" width="14.28515625" style="501" customWidth="1"/>
    <col min="9481" max="9481" width="6.28515625" style="501" bestFit="1" customWidth="1"/>
    <col min="9482" max="9482" width="15.140625" style="501" customWidth="1"/>
    <col min="9483" max="9483" width="6.28515625" style="501" bestFit="1" customWidth="1"/>
    <col min="9484" max="9484" width="14.28515625" style="501" customWidth="1"/>
    <col min="9485" max="9485" width="10.28515625" style="501" bestFit="1" customWidth="1"/>
    <col min="9486" max="9486" width="9.140625" style="501" customWidth="1"/>
    <col min="9487" max="9487" width="12.28515625" style="501" bestFit="1" customWidth="1"/>
    <col min="9488" max="9672" width="9.140625" style="501" customWidth="1"/>
    <col min="9673" max="9673" width="29.140625" style="501" customWidth="1"/>
    <col min="9674" max="9674" width="33.140625" style="501" customWidth="1"/>
    <col min="9675" max="9675" width="16" style="501" customWidth="1"/>
    <col min="9676" max="9676" width="29.140625" style="501" customWidth="1"/>
    <col min="9677" max="9677" width="33.140625" style="501" customWidth="1"/>
    <col min="9678" max="9678" width="16" style="501" customWidth="1"/>
    <col min="9679" max="9679" width="29.140625" style="501" customWidth="1"/>
    <col min="9680" max="9680" width="33.140625" style="501" customWidth="1"/>
    <col min="9681" max="9681" width="16" style="501" customWidth="1"/>
    <col min="9682" max="9682" width="29.140625" style="501" customWidth="1"/>
    <col min="9683" max="9683" width="33.140625" style="501" customWidth="1"/>
    <col min="9684" max="9684" width="16" style="501" customWidth="1"/>
    <col min="9685" max="9685" width="29.140625" style="501" customWidth="1"/>
    <col min="9686" max="9686" width="33.140625" style="501" customWidth="1"/>
    <col min="9687" max="9687" width="16" style="501" customWidth="1"/>
    <col min="9688" max="9688" width="29.140625" style="501" customWidth="1"/>
    <col min="9689" max="9689" width="33.140625" style="501" customWidth="1"/>
    <col min="9690" max="9690" width="16" style="501" customWidth="1"/>
    <col min="9691" max="9691" width="29.140625" style="501" customWidth="1"/>
    <col min="9692" max="9692" width="33.140625" style="501" customWidth="1"/>
    <col min="9693" max="9693" width="16" style="501" customWidth="1"/>
    <col min="9694" max="9694" width="29.140625" style="501" customWidth="1"/>
    <col min="9695" max="9695" width="33.140625" style="501" customWidth="1"/>
    <col min="9696" max="9696" width="16" style="501" customWidth="1"/>
    <col min="9697" max="9697" width="29.140625" style="501" customWidth="1"/>
    <col min="9698" max="9698" width="33.140625" style="501" customWidth="1"/>
    <col min="9699" max="9699" width="16" style="501" customWidth="1"/>
    <col min="9700" max="9700" width="29.140625" style="501" customWidth="1"/>
    <col min="9701" max="9701" width="33.140625" style="501" customWidth="1"/>
    <col min="9702" max="9702" width="16" style="501" customWidth="1"/>
    <col min="9703" max="9703" width="29.140625" style="501" customWidth="1"/>
    <col min="9704" max="9704" width="33.140625" style="501" customWidth="1"/>
    <col min="9705" max="9705" width="16" style="501" customWidth="1"/>
    <col min="9706" max="9706" width="29.140625" style="501" customWidth="1"/>
    <col min="9707" max="9707" width="33.140625" style="501" customWidth="1"/>
    <col min="9708" max="9708" width="16" style="501" customWidth="1"/>
    <col min="9709" max="9709" width="29.140625" style="501" customWidth="1"/>
    <col min="9710" max="9710" width="33.140625" style="501" customWidth="1"/>
    <col min="9711" max="9711" width="16" style="501" customWidth="1"/>
    <col min="9712" max="9712" width="29.140625" style="501" customWidth="1"/>
    <col min="9713" max="9713" width="33.140625" style="501" customWidth="1"/>
    <col min="9714" max="9714" width="16" style="501" customWidth="1"/>
    <col min="9715" max="9715" width="29.140625" style="501" customWidth="1"/>
    <col min="9716" max="9716" width="33.140625" style="501" customWidth="1"/>
    <col min="9717" max="9717" width="16" style="501" customWidth="1"/>
    <col min="9718" max="9718" width="29.140625" style="501" customWidth="1"/>
    <col min="9719" max="9719" width="33.140625" style="501" customWidth="1"/>
    <col min="9720" max="9720" width="16" style="501" customWidth="1"/>
    <col min="9721" max="9721" width="29.140625" style="501" customWidth="1"/>
    <col min="9722" max="9722" width="33.140625" style="501" customWidth="1"/>
    <col min="9723" max="9723" width="16" style="501" customWidth="1"/>
    <col min="9724" max="9724" width="9.140625" style="501" customWidth="1"/>
    <col min="9725" max="9725" width="29.140625" style="501" customWidth="1"/>
    <col min="9726" max="9726" width="33.140625" style="501" customWidth="1"/>
    <col min="9727" max="9727" width="16" style="501" customWidth="1"/>
    <col min="9728" max="9728" width="16" style="501"/>
    <col min="9729" max="9729" width="23.7109375" style="501" customWidth="1"/>
    <col min="9730" max="9730" width="15.7109375" style="501" customWidth="1"/>
    <col min="9731" max="9731" width="6.28515625" style="501" bestFit="1" customWidth="1"/>
    <col min="9732" max="9732" width="15.28515625" style="501" customWidth="1"/>
    <col min="9733" max="9733" width="6.28515625" style="501" bestFit="1" customWidth="1"/>
    <col min="9734" max="9734" width="16.140625" style="501" customWidth="1"/>
    <col min="9735" max="9735" width="6.28515625" style="501" bestFit="1" customWidth="1"/>
    <col min="9736" max="9736" width="14.28515625" style="501" customWidth="1"/>
    <col min="9737" max="9737" width="6.28515625" style="501" bestFit="1" customWidth="1"/>
    <col min="9738" max="9738" width="15.140625" style="501" customWidth="1"/>
    <col min="9739" max="9739" width="6.28515625" style="501" bestFit="1" customWidth="1"/>
    <col min="9740" max="9740" width="14.28515625" style="501" customWidth="1"/>
    <col min="9741" max="9741" width="10.28515625" style="501" bestFit="1" customWidth="1"/>
    <col min="9742" max="9742" width="9.140625" style="501" customWidth="1"/>
    <col min="9743" max="9743" width="12.28515625" style="501" bestFit="1" customWidth="1"/>
    <col min="9744" max="9928" width="9.140625" style="501" customWidth="1"/>
    <col min="9929" max="9929" width="29.140625" style="501" customWidth="1"/>
    <col min="9930" max="9930" width="33.140625" style="501" customWidth="1"/>
    <col min="9931" max="9931" width="16" style="501" customWidth="1"/>
    <col min="9932" max="9932" width="29.140625" style="501" customWidth="1"/>
    <col min="9933" max="9933" width="33.140625" style="501" customWidth="1"/>
    <col min="9934" max="9934" width="16" style="501" customWidth="1"/>
    <col min="9935" max="9935" width="29.140625" style="501" customWidth="1"/>
    <col min="9936" max="9936" width="33.140625" style="501" customWidth="1"/>
    <col min="9937" max="9937" width="16" style="501" customWidth="1"/>
    <col min="9938" max="9938" width="29.140625" style="501" customWidth="1"/>
    <col min="9939" max="9939" width="33.140625" style="501" customWidth="1"/>
    <col min="9940" max="9940" width="16" style="501" customWidth="1"/>
    <col min="9941" max="9941" width="29.140625" style="501" customWidth="1"/>
    <col min="9942" max="9942" width="33.140625" style="501" customWidth="1"/>
    <col min="9943" max="9943" width="16" style="501" customWidth="1"/>
    <col min="9944" max="9944" width="29.140625" style="501" customWidth="1"/>
    <col min="9945" max="9945" width="33.140625" style="501" customWidth="1"/>
    <col min="9946" max="9946" width="16" style="501" customWidth="1"/>
    <col min="9947" max="9947" width="29.140625" style="501" customWidth="1"/>
    <col min="9948" max="9948" width="33.140625" style="501" customWidth="1"/>
    <col min="9949" max="9949" width="16" style="501" customWidth="1"/>
    <col min="9950" max="9950" width="29.140625" style="501" customWidth="1"/>
    <col min="9951" max="9951" width="33.140625" style="501" customWidth="1"/>
    <col min="9952" max="9952" width="16" style="501" customWidth="1"/>
    <col min="9953" max="9953" width="29.140625" style="501" customWidth="1"/>
    <col min="9954" max="9954" width="33.140625" style="501" customWidth="1"/>
    <col min="9955" max="9955" width="16" style="501" customWidth="1"/>
    <col min="9956" max="9956" width="29.140625" style="501" customWidth="1"/>
    <col min="9957" max="9957" width="33.140625" style="501" customWidth="1"/>
    <col min="9958" max="9958" width="16" style="501" customWidth="1"/>
    <col min="9959" max="9959" width="29.140625" style="501" customWidth="1"/>
    <col min="9960" max="9960" width="33.140625" style="501" customWidth="1"/>
    <col min="9961" max="9961" width="16" style="501" customWidth="1"/>
    <col min="9962" max="9962" width="29.140625" style="501" customWidth="1"/>
    <col min="9963" max="9963" width="33.140625" style="501" customWidth="1"/>
    <col min="9964" max="9964" width="16" style="501" customWidth="1"/>
    <col min="9965" max="9965" width="29.140625" style="501" customWidth="1"/>
    <col min="9966" max="9966" width="33.140625" style="501" customWidth="1"/>
    <col min="9967" max="9967" width="16" style="501" customWidth="1"/>
    <col min="9968" max="9968" width="29.140625" style="501" customWidth="1"/>
    <col min="9969" max="9969" width="33.140625" style="501" customWidth="1"/>
    <col min="9970" max="9970" width="16" style="501" customWidth="1"/>
    <col min="9971" max="9971" width="29.140625" style="501" customWidth="1"/>
    <col min="9972" max="9972" width="33.140625" style="501" customWidth="1"/>
    <col min="9973" max="9973" width="16" style="501" customWidth="1"/>
    <col min="9974" max="9974" width="29.140625" style="501" customWidth="1"/>
    <col min="9975" max="9975" width="33.140625" style="501" customWidth="1"/>
    <col min="9976" max="9976" width="16" style="501" customWidth="1"/>
    <col min="9977" max="9977" width="29.140625" style="501" customWidth="1"/>
    <col min="9978" max="9978" width="33.140625" style="501" customWidth="1"/>
    <col min="9979" max="9979" width="16" style="501" customWidth="1"/>
    <col min="9980" max="9980" width="9.140625" style="501" customWidth="1"/>
    <col min="9981" max="9981" width="29.140625" style="501" customWidth="1"/>
    <col min="9982" max="9982" width="33.140625" style="501" customWidth="1"/>
    <col min="9983" max="9983" width="16" style="501" customWidth="1"/>
    <col min="9984" max="9984" width="16" style="501"/>
    <col min="9985" max="9985" width="23.7109375" style="501" customWidth="1"/>
    <col min="9986" max="9986" width="15.7109375" style="501" customWidth="1"/>
    <col min="9987" max="9987" width="6.28515625" style="501" bestFit="1" customWidth="1"/>
    <col min="9988" max="9988" width="15.28515625" style="501" customWidth="1"/>
    <col min="9989" max="9989" width="6.28515625" style="501" bestFit="1" customWidth="1"/>
    <col min="9990" max="9990" width="16.140625" style="501" customWidth="1"/>
    <col min="9991" max="9991" width="6.28515625" style="501" bestFit="1" customWidth="1"/>
    <col min="9992" max="9992" width="14.28515625" style="501" customWidth="1"/>
    <col min="9993" max="9993" width="6.28515625" style="501" bestFit="1" customWidth="1"/>
    <col min="9994" max="9994" width="15.140625" style="501" customWidth="1"/>
    <col min="9995" max="9995" width="6.28515625" style="501" bestFit="1" customWidth="1"/>
    <col min="9996" max="9996" width="14.28515625" style="501" customWidth="1"/>
    <col min="9997" max="9997" width="10.28515625" style="501" bestFit="1" customWidth="1"/>
    <col min="9998" max="9998" width="9.140625" style="501" customWidth="1"/>
    <col min="9999" max="9999" width="12.28515625" style="501" bestFit="1" customWidth="1"/>
    <col min="10000" max="10184" width="9.140625" style="501" customWidth="1"/>
    <col min="10185" max="10185" width="29.140625" style="501" customWidth="1"/>
    <col min="10186" max="10186" width="33.140625" style="501" customWidth="1"/>
    <col min="10187" max="10187" width="16" style="501" customWidth="1"/>
    <col min="10188" max="10188" width="29.140625" style="501" customWidth="1"/>
    <col min="10189" max="10189" width="33.140625" style="501" customWidth="1"/>
    <col min="10190" max="10190" width="16" style="501" customWidth="1"/>
    <col min="10191" max="10191" width="29.140625" style="501" customWidth="1"/>
    <col min="10192" max="10192" width="33.140625" style="501" customWidth="1"/>
    <col min="10193" max="10193" width="16" style="501" customWidth="1"/>
    <col min="10194" max="10194" width="29.140625" style="501" customWidth="1"/>
    <col min="10195" max="10195" width="33.140625" style="501" customWidth="1"/>
    <col min="10196" max="10196" width="16" style="501" customWidth="1"/>
    <col min="10197" max="10197" width="29.140625" style="501" customWidth="1"/>
    <col min="10198" max="10198" width="33.140625" style="501" customWidth="1"/>
    <col min="10199" max="10199" width="16" style="501" customWidth="1"/>
    <col min="10200" max="10200" width="29.140625" style="501" customWidth="1"/>
    <col min="10201" max="10201" width="33.140625" style="501" customWidth="1"/>
    <col min="10202" max="10202" width="16" style="501" customWidth="1"/>
    <col min="10203" max="10203" width="29.140625" style="501" customWidth="1"/>
    <col min="10204" max="10204" width="33.140625" style="501" customWidth="1"/>
    <col min="10205" max="10205" width="16" style="501" customWidth="1"/>
    <col min="10206" max="10206" width="29.140625" style="501" customWidth="1"/>
    <col min="10207" max="10207" width="33.140625" style="501" customWidth="1"/>
    <col min="10208" max="10208" width="16" style="501" customWidth="1"/>
    <col min="10209" max="10209" width="29.140625" style="501" customWidth="1"/>
    <col min="10210" max="10210" width="33.140625" style="501" customWidth="1"/>
    <col min="10211" max="10211" width="16" style="501" customWidth="1"/>
    <col min="10212" max="10212" width="29.140625" style="501" customWidth="1"/>
    <col min="10213" max="10213" width="33.140625" style="501" customWidth="1"/>
    <col min="10214" max="10214" width="16" style="501" customWidth="1"/>
    <col min="10215" max="10215" width="29.140625" style="501" customWidth="1"/>
    <col min="10216" max="10216" width="33.140625" style="501" customWidth="1"/>
    <col min="10217" max="10217" width="16" style="501" customWidth="1"/>
    <col min="10218" max="10218" width="29.140625" style="501" customWidth="1"/>
    <col min="10219" max="10219" width="33.140625" style="501" customWidth="1"/>
    <col min="10220" max="10220" width="16" style="501" customWidth="1"/>
    <col min="10221" max="10221" width="29.140625" style="501" customWidth="1"/>
    <col min="10222" max="10222" width="33.140625" style="501" customWidth="1"/>
    <col min="10223" max="10223" width="16" style="501" customWidth="1"/>
    <col min="10224" max="10224" width="29.140625" style="501" customWidth="1"/>
    <col min="10225" max="10225" width="33.140625" style="501" customWidth="1"/>
    <col min="10226" max="10226" width="16" style="501" customWidth="1"/>
    <col min="10227" max="10227" width="29.140625" style="501" customWidth="1"/>
    <col min="10228" max="10228" width="33.140625" style="501" customWidth="1"/>
    <col min="10229" max="10229" width="16" style="501" customWidth="1"/>
    <col min="10230" max="10230" width="29.140625" style="501" customWidth="1"/>
    <col min="10231" max="10231" width="33.140625" style="501" customWidth="1"/>
    <col min="10232" max="10232" width="16" style="501" customWidth="1"/>
    <col min="10233" max="10233" width="29.140625" style="501" customWidth="1"/>
    <col min="10234" max="10234" width="33.140625" style="501" customWidth="1"/>
    <col min="10235" max="10235" width="16" style="501" customWidth="1"/>
    <col min="10236" max="10236" width="9.140625" style="501" customWidth="1"/>
    <col min="10237" max="10237" width="29.140625" style="501" customWidth="1"/>
    <col min="10238" max="10238" width="33.140625" style="501" customWidth="1"/>
    <col min="10239" max="10239" width="16" style="501" customWidth="1"/>
    <col min="10240" max="10240" width="16" style="501"/>
    <col min="10241" max="10241" width="23.7109375" style="501" customWidth="1"/>
    <col min="10242" max="10242" width="15.7109375" style="501" customWidth="1"/>
    <col min="10243" max="10243" width="6.28515625" style="501" bestFit="1" customWidth="1"/>
    <col min="10244" max="10244" width="15.28515625" style="501" customWidth="1"/>
    <col min="10245" max="10245" width="6.28515625" style="501" bestFit="1" customWidth="1"/>
    <col min="10246" max="10246" width="16.140625" style="501" customWidth="1"/>
    <col min="10247" max="10247" width="6.28515625" style="501" bestFit="1" customWidth="1"/>
    <col min="10248" max="10248" width="14.28515625" style="501" customWidth="1"/>
    <col min="10249" max="10249" width="6.28515625" style="501" bestFit="1" customWidth="1"/>
    <col min="10250" max="10250" width="15.140625" style="501" customWidth="1"/>
    <col min="10251" max="10251" width="6.28515625" style="501" bestFit="1" customWidth="1"/>
    <col min="10252" max="10252" width="14.28515625" style="501" customWidth="1"/>
    <col min="10253" max="10253" width="10.28515625" style="501" bestFit="1" customWidth="1"/>
    <col min="10254" max="10254" width="9.140625" style="501" customWidth="1"/>
    <col min="10255" max="10255" width="12.28515625" style="501" bestFit="1" customWidth="1"/>
    <col min="10256" max="10440" width="9.140625" style="501" customWidth="1"/>
    <col min="10441" max="10441" width="29.140625" style="501" customWidth="1"/>
    <col min="10442" max="10442" width="33.140625" style="501" customWidth="1"/>
    <col min="10443" max="10443" width="16" style="501" customWidth="1"/>
    <col min="10444" max="10444" width="29.140625" style="501" customWidth="1"/>
    <col min="10445" max="10445" width="33.140625" style="501" customWidth="1"/>
    <col min="10446" max="10446" width="16" style="501" customWidth="1"/>
    <col min="10447" max="10447" width="29.140625" style="501" customWidth="1"/>
    <col min="10448" max="10448" width="33.140625" style="501" customWidth="1"/>
    <col min="10449" max="10449" width="16" style="501" customWidth="1"/>
    <col min="10450" max="10450" width="29.140625" style="501" customWidth="1"/>
    <col min="10451" max="10451" width="33.140625" style="501" customWidth="1"/>
    <col min="10452" max="10452" width="16" style="501" customWidth="1"/>
    <col min="10453" max="10453" width="29.140625" style="501" customWidth="1"/>
    <col min="10454" max="10454" width="33.140625" style="501" customWidth="1"/>
    <col min="10455" max="10455" width="16" style="501" customWidth="1"/>
    <col min="10456" max="10456" width="29.140625" style="501" customWidth="1"/>
    <col min="10457" max="10457" width="33.140625" style="501" customWidth="1"/>
    <col min="10458" max="10458" width="16" style="501" customWidth="1"/>
    <col min="10459" max="10459" width="29.140625" style="501" customWidth="1"/>
    <col min="10460" max="10460" width="33.140625" style="501" customWidth="1"/>
    <col min="10461" max="10461" width="16" style="501" customWidth="1"/>
    <col min="10462" max="10462" width="29.140625" style="501" customWidth="1"/>
    <col min="10463" max="10463" width="33.140625" style="501" customWidth="1"/>
    <col min="10464" max="10464" width="16" style="501" customWidth="1"/>
    <col min="10465" max="10465" width="29.140625" style="501" customWidth="1"/>
    <col min="10466" max="10466" width="33.140625" style="501" customWidth="1"/>
    <col min="10467" max="10467" width="16" style="501" customWidth="1"/>
    <col min="10468" max="10468" width="29.140625" style="501" customWidth="1"/>
    <col min="10469" max="10469" width="33.140625" style="501" customWidth="1"/>
    <col min="10470" max="10470" width="16" style="501" customWidth="1"/>
    <col min="10471" max="10471" width="29.140625" style="501" customWidth="1"/>
    <col min="10472" max="10472" width="33.140625" style="501" customWidth="1"/>
    <col min="10473" max="10473" width="16" style="501" customWidth="1"/>
    <col min="10474" max="10474" width="29.140625" style="501" customWidth="1"/>
    <col min="10475" max="10475" width="33.140625" style="501" customWidth="1"/>
    <col min="10476" max="10476" width="16" style="501" customWidth="1"/>
    <col min="10477" max="10477" width="29.140625" style="501" customWidth="1"/>
    <col min="10478" max="10478" width="33.140625" style="501" customWidth="1"/>
    <col min="10479" max="10479" width="16" style="501" customWidth="1"/>
    <col min="10480" max="10480" width="29.140625" style="501" customWidth="1"/>
    <col min="10481" max="10481" width="33.140625" style="501" customWidth="1"/>
    <col min="10482" max="10482" width="16" style="501" customWidth="1"/>
    <col min="10483" max="10483" width="29.140625" style="501" customWidth="1"/>
    <col min="10484" max="10484" width="33.140625" style="501" customWidth="1"/>
    <col min="10485" max="10485" width="16" style="501" customWidth="1"/>
    <col min="10486" max="10486" width="29.140625" style="501" customWidth="1"/>
    <col min="10487" max="10487" width="33.140625" style="501" customWidth="1"/>
    <col min="10488" max="10488" width="16" style="501" customWidth="1"/>
    <col min="10489" max="10489" width="29.140625" style="501" customWidth="1"/>
    <col min="10490" max="10490" width="33.140625" style="501" customWidth="1"/>
    <col min="10491" max="10491" width="16" style="501" customWidth="1"/>
    <col min="10492" max="10492" width="9.140625" style="501" customWidth="1"/>
    <col min="10493" max="10493" width="29.140625" style="501" customWidth="1"/>
    <col min="10494" max="10494" width="33.140625" style="501" customWidth="1"/>
    <col min="10495" max="10495" width="16" style="501" customWidth="1"/>
    <col min="10496" max="10496" width="16" style="501"/>
    <col min="10497" max="10497" width="23.7109375" style="501" customWidth="1"/>
    <col min="10498" max="10498" width="15.7109375" style="501" customWidth="1"/>
    <col min="10499" max="10499" width="6.28515625" style="501" bestFit="1" customWidth="1"/>
    <col min="10500" max="10500" width="15.28515625" style="501" customWidth="1"/>
    <col min="10501" max="10501" width="6.28515625" style="501" bestFit="1" customWidth="1"/>
    <col min="10502" max="10502" width="16.140625" style="501" customWidth="1"/>
    <col min="10503" max="10503" width="6.28515625" style="501" bestFit="1" customWidth="1"/>
    <col min="10504" max="10504" width="14.28515625" style="501" customWidth="1"/>
    <col min="10505" max="10505" width="6.28515625" style="501" bestFit="1" customWidth="1"/>
    <col min="10506" max="10506" width="15.140625" style="501" customWidth="1"/>
    <col min="10507" max="10507" width="6.28515625" style="501" bestFit="1" customWidth="1"/>
    <col min="10508" max="10508" width="14.28515625" style="501" customWidth="1"/>
    <col min="10509" max="10509" width="10.28515625" style="501" bestFit="1" customWidth="1"/>
    <col min="10510" max="10510" width="9.140625" style="501" customWidth="1"/>
    <col min="10511" max="10511" width="12.28515625" style="501" bestFit="1" customWidth="1"/>
    <col min="10512" max="10696" width="9.140625" style="501" customWidth="1"/>
    <col min="10697" max="10697" width="29.140625" style="501" customWidth="1"/>
    <col min="10698" max="10698" width="33.140625" style="501" customWidth="1"/>
    <col min="10699" max="10699" width="16" style="501" customWidth="1"/>
    <col min="10700" max="10700" width="29.140625" style="501" customWidth="1"/>
    <col min="10701" max="10701" width="33.140625" style="501" customWidth="1"/>
    <col min="10702" max="10702" width="16" style="501" customWidth="1"/>
    <col min="10703" max="10703" width="29.140625" style="501" customWidth="1"/>
    <col min="10704" max="10704" width="33.140625" style="501" customWidth="1"/>
    <col min="10705" max="10705" width="16" style="501" customWidth="1"/>
    <col min="10706" max="10706" width="29.140625" style="501" customWidth="1"/>
    <col min="10707" max="10707" width="33.140625" style="501" customWidth="1"/>
    <col min="10708" max="10708" width="16" style="501" customWidth="1"/>
    <col min="10709" max="10709" width="29.140625" style="501" customWidth="1"/>
    <col min="10710" max="10710" width="33.140625" style="501" customWidth="1"/>
    <col min="10711" max="10711" width="16" style="501" customWidth="1"/>
    <col min="10712" max="10712" width="29.140625" style="501" customWidth="1"/>
    <col min="10713" max="10713" width="33.140625" style="501" customWidth="1"/>
    <col min="10714" max="10714" width="16" style="501" customWidth="1"/>
    <col min="10715" max="10715" width="29.140625" style="501" customWidth="1"/>
    <col min="10716" max="10716" width="33.140625" style="501" customWidth="1"/>
    <col min="10717" max="10717" width="16" style="501" customWidth="1"/>
    <col min="10718" max="10718" width="29.140625" style="501" customWidth="1"/>
    <col min="10719" max="10719" width="33.140625" style="501" customWidth="1"/>
    <col min="10720" max="10720" width="16" style="501" customWidth="1"/>
    <col min="10721" max="10721" width="29.140625" style="501" customWidth="1"/>
    <col min="10722" max="10722" width="33.140625" style="501" customWidth="1"/>
    <col min="10723" max="10723" width="16" style="501" customWidth="1"/>
    <col min="10724" max="10724" width="29.140625" style="501" customWidth="1"/>
    <col min="10725" max="10725" width="33.140625" style="501" customWidth="1"/>
    <col min="10726" max="10726" width="16" style="501" customWidth="1"/>
    <col min="10727" max="10727" width="29.140625" style="501" customWidth="1"/>
    <col min="10728" max="10728" width="33.140625" style="501" customWidth="1"/>
    <col min="10729" max="10729" width="16" style="501" customWidth="1"/>
    <col min="10730" max="10730" width="29.140625" style="501" customWidth="1"/>
    <col min="10731" max="10731" width="33.140625" style="501" customWidth="1"/>
    <col min="10732" max="10732" width="16" style="501" customWidth="1"/>
    <col min="10733" max="10733" width="29.140625" style="501" customWidth="1"/>
    <col min="10734" max="10734" width="33.140625" style="501" customWidth="1"/>
    <col min="10735" max="10735" width="16" style="501" customWidth="1"/>
    <col min="10736" max="10736" width="29.140625" style="501" customWidth="1"/>
    <col min="10737" max="10737" width="33.140625" style="501" customWidth="1"/>
    <col min="10738" max="10738" width="16" style="501" customWidth="1"/>
    <col min="10739" max="10739" width="29.140625" style="501" customWidth="1"/>
    <col min="10740" max="10740" width="33.140625" style="501" customWidth="1"/>
    <col min="10741" max="10741" width="16" style="501" customWidth="1"/>
    <col min="10742" max="10742" width="29.140625" style="501" customWidth="1"/>
    <col min="10743" max="10743" width="33.140625" style="501" customWidth="1"/>
    <col min="10744" max="10744" width="16" style="501" customWidth="1"/>
    <col min="10745" max="10745" width="29.140625" style="501" customWidth="1"/>
    <col min="10746" max="10746" width="33.140625" style="501" customWidth="1"/>
    <col min="10747" max="10747" width="16" style="501" customWidth="1"/>
    <col min="10748" max="10748" width="9.140625" style="501" customWidth="1"/>
    <col min="10749" max="10749" width="29.140625" style="501" customWidth="1"/>
    <col min="10750" max="10750" width="33.140625" style="501" customWidth="1"/>
    <col min="10751" max="10751" width="16" style="501" customWidth="1"/>
    <col min="10752" max="10752" width="16" style="501"/>
    <col min="10753" max="10753" width="23.7109375" style="501" customWidth="1"/>
    <col min="10754" max="10754" width="15.7109375" style="501" customWidth="1"/>
    <col min="10755" max="10755" width="6.28515625" style="501" bestFit="1" customWidth="1"/>
    <col min="10756" max="10756" width="15.28515625" style="501" customWidth="1"/>
    <col min="10757" max="10757" width="6.28515625" style="501" bestFit="1" customWidth="1"/>
    <col min="10758" max="10758" width="16.140625" style="501" customWidth="1"/>
    <col min="10759" max="10759" width="6.28515625" style="501" bestFit="1" customWidth="1"/>
    <col min="10760" max="10760" width="14.28515625" style="501" customWidth="1"/>
    <col min="10761" max="10761" width="6.28515625" style="501" bestFit="1" customWidth="1"/>
    <col min="10762" max="10762" width="15.140625" style="501" customWidth="1"/>
    <col min="10763" max="10763" width="6.28515625" style="501" bestFit="1" customWidth="1"/>
    <col min="10764" max="10764" width="14.28515625" style="501" customWidth="1"/>
    <col min="10765" max="10765" width="10.28515625" style="501" bestFit="1" customWidth="1"/>
    <col min="10766" max="10766" width="9.140625" style="501" customWidth="1"/>
    <col min="10767" max="10767" width="12.28515625" style="501" bestFit="1" customWidth="1"/>
    <col min="10768" max="10952" width="9.140625" style="501" customWidth="1"/>
    <col min="10953" max="10953" width="29.140625" style="501" customWidth="1"/>
    <col min="10954" max="10954" width="33.140625" style="501" customWidth="1"/>
    <col min="10955" max="10955" width="16" style="501" customWidth="1"/>
    <col min="10956" max="10956" width="29.140625" style="501" customWidth="1"/>
    <col min="10957" max="10957" width="33.140625" style="501" customWidth="1"/>
    <col min="10958" max="10958" width="16" style="501" customWidth="1"/>
    <col min="10959" max="10959" width="29.140625" style="501" customWidth="1"/>
    <col min="10960" max="10960" width="33.140625" style="501" customWidth="1"/>
    <col min="10961" max="10961" width="16" style="501" customWidth="1"/>
    <col min="10962" max="10962" width="29.140625" style="501" customWidth="1"/>
    <col min="10963" max="10963" width="33.140625" style="501" customWidth="1"/>
    <col min="10964" max="10964" width="16" style="501" customWidth="1"/>
    <col min="10965" max="10965" width="29.140625" style="501" customWidth="1"/>
    <col min="10966" max="10966" width="33.140625" style="501" customWidth="1"/>
    <col min="10967" max="10967" width="16" style="501" customWidth="1"/>
    <col min="10968" max="10968" width="29.140625" style="501" customWidth="1"/>
    <col min="10969" max="10969" width="33.140625" style="501" customWidth="1"/>
    <col min="10970" max="10970" width="16" style="501" customWidth="1"/>
    <col min="10971" max="10971" width="29.140625" style="501" customWidth="1"/>
    <col min="10972" max="10972" width="33.140625" style="501" customWidth="1"/>
    <col min="10973" max="10973" width="16" style="501" customWidth="1"/>
    <col min="10974" max="10974" width="29.140625" style="501" customWidth="1"/>
    <col min="10975" max="10975" width="33.140625" style="501" customWidth="1"/>
    <col min="10976" max="10976" width="16" style="501" customWidth="1"/>
    <col min="10977" max="10977" width="29.140625" style="501" customWidth="1"/>
    <col min="10978" max="10978" width="33.140625" style="501" customWidth="1"/>
    <col min="10979" max="10979" width="16" style="501" customWidth="1"/>
    <col min="10980" max="10980" width="29.140625" style="501" customWidth="1"/>
    <col min="10981" max="10981" width="33.140625" style="501" customWidth="1"/>
    <col min="10982" max="10982" width="16" style="501" customWidth="1"/>
    <col min="10983" max="10983" width="29.140625" style="501" customWidth="1"/>
    <col min="10984" max="10984" width="33.140625" style="501" customWidth="1"/>
    <col min="10985" max="10985" width="16" style="501" customWidth="1"/>
    <col min="10986" max="10986" width="29.140625" style="501" customWidth="1"/>
    <col min="10987" max="10987" width="33.140625" style="501" customWidth="1"/>
    <col min="10988" max="10988" width="16" style="501" customWidth="1"/>
    <col min="10989" max="10989" width="29.140625" style="501" customWidth="1"/>
    <col min="10990" max="10990" width="33.140625" style="501" customWidth="1"/>
    <col min="10991" max="10991" width="16" style="501" customWidth="1"/>
    <col min="10992" max="10992" width="29.140625" style="501" customWidth="1"/>
    <col min="10993" max="10993" width="33.140625" style="501" customWidth="1"/>
    <col min="10994" max="10994" width="16" style="501" customWidth="1"/>
    <col min="10995" max="10995" width="29.140625" style="501" customWidth="1"/>
    <col min="10996" max="10996" width="33.140625" style="501" customWidth="1"/>
    <col min="10997" max="10997" width="16" style="501" customWidth="1"/>
    <col min="10998" max="10998" width="29.140625" style="501" customWidth="1"/>
    <col min="10999" max="10999" width="33.140625" style="501" customWidth="1"/>
    <col min="11000" max="11000" width="16" style="501" customWidth="1"/>
    <col min="11001" max="11001" width="29.140625" style="501" customWidth="1"/>
    <col min="11002" max="11002" width="33.140625" style="501" customWidth="1"/>
    <col min="11003" max="11003" width="16" style="501" customWidth="1"/>
    <col min="11004" max="11004" width="9.140625" style="501" customWidth="1"/>
    <col min="11005" max="11005" width="29.140625" style="501" customWidth="1"/>
    <col min="11006" max="11006" width="33.140625" style="501" customWidth="1"/>
    <col min="11007" max="11007" width="16" style="501" customWidth="1"/>
    <col min="11008" max="11008" width="16" style="501"/>
    <col min="11009" max="11009" width="23.7109375" style="501" customWidth="1"/>
    <col min="11010" max="11010" width="15.7109375" style="501" customWidth="1"/>
    <col min="11011" max="11011" width="6.28515625" style="501" bestFit="1" customWidth="1"/>
    <col min="11012" max="11012" width="15.28515625" style="501" customWidth="1"/>
    <col min="11013" max="11013" width="6.28515625" style="501" bestFit="1" customWidth="1"/>
    <col min="11014" max="11014" width="16.140625" style="501" customWidth="1"/>
    <col min="11015" max="11015" width="6.28515625" style="501" bestFit="1" customWidth="1"/>
    <col min="11016" max="11016" width="14.28515625" style="501" customWidth="1"/>
    <col min="11017" max="11017" width="6.28515625" style="501" bestFit="1" customWidth="1"/>
    <col min="11018" max="11018" width="15.140625" style="501" customWidth="1"/>
    <col min="11019" max="11019" width="6.28515625" style="501" bestFit="1" customWidth="1"/>
    <col min="11020" max="11020" width="14.28515625" style="501" customWidth="1"/>
    <col min="11021" max="11021" width="10.28515625" style="501" bestFit="1" customWidth="1"/>
    <col min="11022" max="11022" width="9.140625" style="501" customWidth="1"/>
    <col min="11023" max="11023" width="12.28515625" style="501" bestFit="1" customWidth="1"/>
    <col min="11024" max="11208" width="9.140625" style="501" customWidth="1"/>
    <col min="11209" max="11209" width="29.140625" style="501" customWidth="1"/>
    <col min="11210" max="11210" width="33.140625" style="501" customWidth="1"/>
    <col min="11211" max="11211" width="16" style="501" customWidth="1"/>
    <col min="11212" max="11212" width="29.140625" style="501" customWidth="1"/>
    <col min="11213" max="11213" width="33.140625" style="501" customWidth="1"/>
    <col min="11214" max="11214" width="16" style="501" customWidth="1"/>
    <col min="11215" max="11215" width="29.140625" style="501" customWidth="1"/>
    <col min="11216" max="11216" width="33.140625" style="501" customWidth="1"/>
    <col min="11217" max="11217" width="16" style="501" customWidth="1"/>
    <col min="11218" max="11218" width="29.140625" style="501" customWidth="1"/>
    <col min="11219" max="11219" width="33.140625" style="501" customWidth="1"/>
    <col min="11220" max="11220" width="16" style="501" customWidth="1"/>
    <col min="11221" max="11221" width="29.140625" style="501" customWidth="1"/>
    <col min="11222" max="11222" width="33.140625" style="501" customWidth="1"/>
    <col min="11223" max="11223" width="16" style="501" customWidth="1"/>
    <col min="11224" max="11224" width="29.140625" style="501" customWidth="1"/>
    <col min="11225" max="11225" width="33.140625" style="501" customWidth="1"/>
    <col min="11226" max="11226" width="16" style="501" customWidth="1"/>
    <col min="11227" max="11227" width="29.140625" style="501" customWidth="1"/>
    <col min="11228" max="11228" width="33.140625" style="501" customWidth="1"/>
    <col min="11229" max="11229" width="16" style="501" customWidth="1"/>
    <col min="11230" max="11230" width="29.140625" style="501" customWidth="1"/>
    <col min="11231" max="11231" width="33.140625" style="501" customWidth="1"/>
    <col min="11232" max="11232" width="16" style="501" customWidth="1"/>
    <col min="11233" max="11233" width="29.140625" style="501" customWidth="1"/>
    <col min="11234" max="11234" width="33.140625" style="501" customWidth="1"/>
    <col min="11235" max="11235" width="16" style="501" customWidth="1"/>
    <col min="11236" max="11236" width="29.140625" style="501" customWidth="1"/>
    <col min="11237" max="11237" width="33.140625" style="501" customWidth="1"/>
    <col min="11238" max="11238" width="16" style="501" customWidth="1"/>
    <col min="11239" max="11239" width="29.140625" style="501" customWidth="1"/>
    <col min="11240" max="11240" width="33.140625" style="501" customWidth="1"/>
    <col min="11241" max="11241" width="16" style="501" customWidth="1"/>
    <col min="11242" max="11242" width="29.140625" style="501" customWidth="1"/>
    <col min="11243" max="11243" width="33.140625" style="501" customWidth="1"/>
    <col min="11244" max="11244" width="16" style="501" customWidth="1"/>
    <col min="11245" max="11245" width="29.140625" style="501" customWidth="1"/>
    <col min="11246" max="11246" width="33.140625" style="501" customWidth="1"/>
    <col min="11247" max="11247" width="16" style="501" customWidth="1"/>
    <col min="11248" max="11248" width="29.140625" style="501" customWidth="1"/>
    <col min="11249" max="11249" width="33.140625" style="501" customWidth="1"/>
    <col min="11250" max="11250" width="16" style="501" customWidth="1"/>
    <col min="11251" max="11251" width="29.140625" style="501" customWidth="1"/>
    <col min="11252" max="11252" width="33.140625" style="501" customWidth="1"/>
    <col min="11253" max="11253" width="16" style="501" customWidth="1"/>
    <col min="11254" max="11254" width="29.140625" style="501" customWidth="1"/>
    <col min="11255" max="11255" width="33.140625" style="501" customWidth="1"/>
    <col min="11256" max="11256" width="16" style="501" customWidth="1"/>
    <col min="11257" max="11257" width="29.140625" style="501" customWidth="1"/>
    <col min="11258" max="11258" width="33.140625" style="501" customWidth="1"/>
    <col min="11259" max="11259" width="16" style="501" customWidth="1"/>
    <col min="11260" max="11260" width="9.140625" style="501" customWidth="1"/>
    <col min="11261" max="11261" width="29.140625" style="501" customWidth="1"/>
    <col min="11262" max="11262" width="33.140625" style="501" customWidth="1"/>
    <col min="11263" max="11263" width="16" style="501" customWidth="1"/>
    <col min="11264" max="11264" width="16" style="501"/>
    <col min="11265" max="11265" width="23.7109375" style="501" customWidth="1"/>
    <col min="11266" max="11266" width="15.7109375" style="501" customWidth="1"/>
    <col min="11267" max="11267" width="6.28515625" style="501" bestFit="1" customWidth="1"/>
    <col min="11268" max="11268" width="15.28515625" style="501" customWidth="1"/>
    <col min="11269" max="11269" width="6.28515625" style="501" bestFit="1" customWidth="1"/>
    <col min="11270" max="11270" width="16.140625" style="501" customWidth="1"/>
    <col min="11271" max="11271" width="6.28515625" style="501" bestFit="1" customWidth="1"/>
    <col min="11272" max="11272" width="14.28515625" style="501" customWidth="1"/>
    <col min="11273" max="11273" width="6.28515625" style="501" bestFit="1" customWidth="1"/>
    <col min="11274" max="11274" width="15.140625" style="501" customWidth="1"/>
    <col min="11275" max="11275" width="6.28515625" style="501" bestFit="1" customWidth="1"/>
    <col min="11276" max="11276" width="14.28515625" style="501" customWidth="1"/>
    <col min="11277" max="11277" width="10.28515625" style="501" bestFit="1" customWidth="1"/>
    <col min="11278" max="11278" width="9.140625" style="501" customWidth="1"/>
    <col min="11279" max="11279" width="12.28515625" style="501" bestFit="1" customWidth="1"/>
    <col min="11280" max="11464" width="9.140625" style="501" customWidth="1"/>
    <col min="11465" max="11465" width="29.140625" style="501" customWidth="1"/>
    <col min="11466" max="11466" width="33.140625" style="501" customWidth="1"/>
    <col min="11467" max="11467" width="16" style="501" customWidth="1"/>
    <col min="11468" max="11468" width="29.140625" style="501" customWidth="1"/>
    <col min="11469" max="11469" width="33.140625" style="501" customWidth="1"/>
    <col min="11470" max="11470" width="16" style="501" customWidth="1"/>
    <col min="11471" max="11471" width="29.140625" style="501" customWidth="1"/>
    <col min="11472" max="11472" width="33.140625" style="501" customWidth="1"/>
    <col min="11473" max="11473" width="16" style="501" customWidth="1"/>
    <col min="11474" max="11474" width="29.140625" style="501" customWidth="1"/>
    <col min="11475" max="11475" width="33.140625" style="501" customWidth="1"/>
    <col min="11476" max="11476" width="16" style="501" customWidth="1"/>
    <col min="11477" max="11477" width="29.140625" style="501" customWidth="1"/>
    <col min="11478" max="11478" width="33.140625" style="501" customWidth="1"/>
    <col min="11479" max="11479" width="16" style="501" customWidth="1"/>
    <col min="11480" max="11480" width="29.140625" style="501" customWidth="1"/>
    <col min="11481" max="11481" width="33.140625" style="501" customWidth="1"/>
    <col min="11482" max="11482" width="16" style="501" customWidth="1"/>
    <col min="11483" max="11483" width="29.140625" style="501" customWidth="1"/>
    <col min="11484" max="11484" width="33.140625" style="501" customWidth="1"/>
    <col min="11485" max="11485" width="16" style="501" customWidth="1"/>
    <col min="11486" max="11486" width="29.140625" style="501" customWidth="1"/>
    <col min="11487" max="11487" width="33.140625" style="501" customWidth="1"/>
    <col min="11488" max="11488" width="16" style="501" customWidth="1"/>
    <col min="11489" max="11489" width="29.140625" style="501" customWidth="1"/>
    <col min="11490" max="11490" width="33.140625" style="501" customWidth="1"/>
    <col min="11491" max="11491" width="16" style="501" customWidth="1"/>
    <col min="11492" max="11492" width="29.140625" style="501" customWidth="1"/>
    <col min="11493" max="11493" width="33.140625" style="501" customWidth="1"/>
    <col min="11494" max="11494" width="16" style="501" customWidth="1"/>
    <col min="11495" max="11495" width="29.140625" style="501" customWidth="1"/>
    <col min="11496" max="11496" width="33.140625" style="501" customWidth="1"/>
    <col min="11497" max="11497" width="16" style="501" customWidth="1"/>
    <col min="11498" max="11498" width="29.140625" style="501" customWidth="1"/>
    <col min="11499" max="11499" width="33.140625" style="501" customWidth="1"/>
    <col min="11500" max="11500" width="16" style="501" customWidth="1"/>
    <col min="11501" max="11501" width="29.140625" style="501" customWidth="1"/>
    <col min="11502" max="11502" width="33.140625" style="501" customWidth="1"/>
    <col min="11503" max="11503" width="16" style="501" customWidth="1"/>
    <col min="11504" max="11504" width="29.140625" style="501" customWidth="1"/>
    <col min="11505" max="11505" width="33.140625" style="501" customWidth="1"/>
    <col min="11506" max="11506" width="16" style="501" customWidth="1"/>
    <col min="11507" max="11507" width="29.140625" style="501" customWidth="1"/>
    <col min="11508" max="11508" width="33.140625" style="501" customWidth="1"/>
    <col min="11509" max="11509" width="16" style="501" customWidth="1"/>
    <col min="11510" max="11510" width="29.140625" style="501" customWidth="1"/>
    <col min="11511" max="11511" width="33.140625" style="501" customWidth="1"/>
    <col min="11512" max="11512" width="16" style="501" customWidth="1"/>
    <col min="11513" max="11513" width="29.140625" style="501" customWidth="1"/>
    <col min="11514" max="11514" width="33.140625" style="501" customWidth="1"/>
    <col min="11515" max="11515" width="16" style="501" customWidth="1"/>
    <col min="11516" max="11516" width="9.140625" style="501" customWidth="1"/>
    <col min="11517" max="11517" width="29.140625" style="501" customWidth="1"/>
    <col min="11518" max="11518" width="33.140625" style="501" customWidth="1"/>
    <col min="11519" max="11519" width="16" style="501" customWidth="1"/>
    <col min="11520" max="11520" width="16" style="501"/>
    <col min="11521" max="11521" width="23.7109375" style="501" customWidth="1"/>
    <col min="11522" max="11522" width="15.7109375" style="501" customWidth="1"/>
    <col min="11523" max="11523" width="6.28515625" style="501" bestFit="1" customWidth="1"/>
    <col min="11524" max="11524" width="15.28515625" style="501" customWidth="1"/>
    <col min="11525" max="11525" width="6.28515625" style="501" bestFit="1" customWidth="1"/>
    <col min="11526" max="11526" width="16.140625" style="501" customWidth="1"/>
    <col min="11527" max="11527" width="6.28515625" style="501" bestFit="1" customWidth="1"/>
    <col min="11528" max="11528" width="14.28515625" style="501" customWidth="1"/>
    <col min="11529" max="11529" width="6.28515625" style="501" bestFit="1" customWidth="1"/>
    <col min="11530" max="11530" width="15.140625" style="501" customWidth="1"/>
    <col min="11531" max="11531" width="6.28515625" style="501" bestFit="1" customWidth="1"/>
    <col min="11532" max="11532" width="14.28515625" style="501" customWidth="1"/>
    <col min="11533" max="11533" width="10.28515625" style="501" bestFit="1" customWidth="1"/>
    <col min="11534" max="11534" width="9.140625" style="501" customWidth="1"/>
    <col min="11535" max="11535" width="12.28515625" style="501" bestFit="1" customWidth="1"/>
    <col min="11536" max="11720" width="9.140625" style="501" customWidth="1"/>
    <col min="11721" max="11721" width="29.140625" style="501" customWidth="1"/>
    <col min="11722" max="11722" width="33.140625" style="501" customWidth="1"/>
    <col min="11723" max="11723" width="16" style="501" customWidth="1"/>
    <col min="11724" max="11724" width="29.140625" style="501" customWidth="1"/>
    <col min="11725" max="11725" width="33.140625" style="501" customWidth="1"/>
    <col min="11726" max="11726" width="16" style="501" customWidth="1"/>
    <col min="11727" max="11727" width="29.140625" style="501" customWidth="1"/>
    <col min="11728" max="11728" width="33.140625" style="501" customWidth="1"/>
    <col min="11729" max="11729" width="16" style="501" customWidth="1"/>
    <col min="11730" max="11730" width="29.140625" style="501" customWidth="1"/>
    <col min="11731" max="11731" width="33.140625" style="501" customWidth="1"/>
    <col min="11732" max="11732" width="16" style="501" customWidth="1"/>
    <col min="11733" max="11733" width="29.140625" style="501" customWidth="1"/>
    <col min="11734" max="11734" width="33.140625" style="501" customWidth="1"/>
    <col min="11735" max="11735" width="16" style="501" customWidth="1"/>
    <col min="11736" max="11736" width="29.140625" style="501" customWidth="1"/>
    <col min="11737" max="11737" width="33.140625" style="501" customWidth="1"/>
    <col min="11738" max="11738" width="16" style="501" customWidth="1"/>
    <col min="11739" max="11739" width="29.140625" style="501" customWidth="1"/>
    <col min="11740" max="11740" width="33.140625" style="501" customWidth="1"/>
    <col min="11741" max="11741" width="16" style="501" customWidth="1"/>
    <col min="11742" max="11742" width="29.140625" style="501" customWidth="1"/>
    <col min="11743" max="11743" width="33.140625" style="501" customWidth="1"/>
    <col min="11744" max="11744" width="16" style="501" customWidth="1"/>
    <col min="11745" max="11745" width="29.140625" style="501" customWidth="1"/>
    <col min="11746" max="11746" width="33.140625" style="501" customWidth="1"/>
    <col min="11747" max="11747" width="16" style="501" customWidth="1"/>
    <col min="11748" max="11748" width="29.140625" style="501" customWidth="1"/>
    <col min="11749" max="11749" width="33.140625" style="501" customWidth="1"/>
    <col min="11750" max="11750" width="16" style="501" customWidth="1"/>
    <col min="11751" max="11751" width="29.140625" style="501" customWidth="1"/>
    <col min="11752" max="11752" width="33.140625" style="501" customWidth="1"/>
    <col min="11753" max="11753" width="16" style="501" customWidth="1"/>
    <col min="11754" max="11754" width="29.140625" style="501" customWidth="1"/>
    <col min="11755" max="11755" width="33.140625" style="501" customWidth="1"/>
    <col min="11756" max="11756" width="16" style="501" customWidth="1"/>
    <col min="11757" max="11757" width="29.140625" style="501" customWidth="1"/>
    <col min="11758" max="11758" width="33.140625" style="501" customWidth="1"/>
    <col min="11759" max="11759" width="16" style="501" customWidth="1"/>
    <col min="11760" max="11760" width="29.140625" style="501" customWidth="1"/>
    <col min="11761" max="11761" width="33.140625" style="501" customWidth="1"/>
    <col min="11762" max="11762" width="16" style="501" customWidth="1"/>
    <col min="11763" max="11763" width="29.140625" style="501" customWidth="1"/>
    <col min="11764" max="11764" width="33.140625" style="501" customWidth="1"/>
    <col min="11765" max="11765" width="16" style="501" customWidth="1"/>
    <col min="11766" max="11766" width="29.140625" style="501" customWidth="1"/>
    <col min="11767" max="11767" width="33.140625" style="501" customWidth="1"/>
    <col min="11768" max="11768" width="16" style="501" customWidth="1"/>
    <col min="11769" max="11769" width="29.140625" style="501" customWidth="1"/>
    <col min="11770" max="11770" width="33.140625" style="501" customWidth="1"/>
    <col min="11771" max="11771" width="16" style="501" customWidth="1"/>
    <col min="11772" max="11772" width="9.140625" style="501" customWidth="1"/>
    <col min="11773" max="11773" width="29.140625" style="501" customWidth="1"/>
    <col min="11774" max="11774" width="33.140625" style="501" customWidth="1"/>
    <col min="11775" max="11775" width="16" style="501" customWidth="1"/>
    <col min="11776" max="11776" width="16" style="501"/>
    <col min="11777" max="11777" width="23.7109375" style="501" customWidth="1"/>
    <col min="11778" max="11778" width="15.7109375" style="501" customWidth="1"/>
    <col min="11779" max="11779" width="6.28515625" style="501" bestFit="1" customWidth="1"/>
    <col min="11780" max="11780" width="15.28515625" style="501" customWidth="1"/>
    <col min="11781" max="11781" width="6.28515625" style="501" bestFit="1" customWidth="1"/>
    <col min="11782" max="11782" width="16.140625" style="501" customWidth="1"/>
    <col min="11783" max="11783" width="6.28515625" style="501" bestFit="1" customWidth="1"/>
    <col min="11784" max="11784" width="14.28515625" style="501" customWidth="1"/>
    <col min="11785" max="11785" width="6.28515625" style="501" bestFit="1" customWidth="1"/>
    <col min="11786" max="11786" width="15.140625" style="501" customWidth="1"/>
    <col min="11787" max="11787" width="6.28515625" style="501" bestFit="1" customWidth="1"/>
    <col min="11788" max="11788" width="14.28515625" style="501" customWidth="1"/>
    <col min="11789" max="11789" width="10.28515625" style="501" bestFit="1" customWidth="1"/>
    <col min="11790" max="11790" width="9.140625" style="501" customWidth="1"/>
    <col min="11791" max="11791" width="12.28515625" style="501" bestFit="1" customWidth="1"/>
    <col min="11792" max="11976" width="9.140625" style="501" customWidth="1"/>
    <col min="11977" max="11977" width="29.140625" style="501" customWidth="1"/>
    <col min="11978" max="11978" width="33.140625" style="501" customWidth="1"/>
    <col min="11979" max="11979" width="16" style="501" customWidth="1"/>
    <col min="11980" max="11980" width="29.140625" style="501" customWidth="1"/>
    <col min="11981" max="11981" width="33.140625" style="501" customWidth="1"/>
    <col min="11982" max="11982" width="16" style="501" customWidth="1"/>
    <col min="11983" max="11983" width="29.140625" style="501" customWidth="1"/>
    <col min="11984" max="11984" width="33.140625" style="501" customWidth="1"/>
    <col min="11985" max="11985" width="16" style="501" customWidth="1"/>
    <col min="11986" max="11986" width="29.140625" style="501" customWidth="1"/>
    <col min="11987" max="11987" width="33.140625" style="501" customWidth="1"/>
    <col min="11988" max="11988" width="16" style="501" customWidth="1"/>
    <col min="11989" max="11989" width="29.140625" style="501" customWidth="1"/>
    <col min="11990" max="11990" width="33.140625" style="501" customWidth="1"/>
    <col min="11991" max="11991" width="16" style="501" customWidth="1"/>
    <col min="11992" max="11992" width="29.140625" style="501" customWidth="1"/>
    <col min="11993" max="11993" width="33.140625" style="501" customWidth="1"/>
    <col min="11994" max="11994" width="16" style="501" customWidth="1"/>
    <col min="11995" max="11995" width="29.140625" style="501" customWidth="1"/>
    <col min="11996" max="11996" width="33.140625" style="501" customWidth="1"/>
    <col min="11997" max="11997" width="16" style="501" customWidth="1"/>
    <col min="11998" max="11998" width="29.140625" style="501" customWidth="1"/>
    <col min="11999" max="11999" width="33.140625" style="501" customWidth="1"/>
    <col min="12000" max="12000" width="16" style="501" customWidth="1"/>
    <col min="12001" max="12001" width="29.140625" style="501" customWidth="1"/>
    <col min="12002" max="12002" width="33.140625" style="501" customWidth="1"/>
    <col min="12003" max="12003" width="16" style="501" customWidth="1"/>
    <col min="12004" max="12004" width="29.140625" style="501" customWidth="1"/>
    <col min="12005" max="12005" width="33.140625" style="501" customWidth="1"/>
    <col min="12006" max="12006" width="16" style="501" customWidth="1"/>
    <col min="12007" max="12007" width="29.140625" style="501" customWidth="1"/>
    <col min="12008" max="12008" width="33.140625" style="501" customWidth="1"/>
    <col min="12009" max="12009" width="16" style="501" customWidth="1"/>
    <col min="12010" max="12010" width="29.140625" style="501" customWidth="1"/>
    <col min="12011" max="12011" width="33.140625" style="501" customWidth="1"/>
    <col min="12012" max="12012" width="16" style="501" customWidth="1"/>
    <col min="12013" max="12013" width="29.140625" style="501" customWidth="1"/>
    <col min="12014" max="12014" width="33.140625" style="501" customWidth="1"/>
    <col min="12015" max="12015" width="16" style="501" customWidth="1"/>
    <col min="12016" max="12016" width="29.140625" style="501" customWidth="1"/>
    <col min="12017" max="12017" width="33.140625" style="501" customWidth="1"/>
    <col min="12018" max="12018" width="16" style="501" customWidth="1"/>
    <col min="12019" max="12019" width="29.140625" style="501" customWidth="1"/>
    <col min="12020" max="12020" width="33.140625" style="501" customWidth="1"/>
    <col min="12021" max="12021" width="16" style="501" customWidth="1"/>
    <col min="12022" max="12022" width="29.140625" style="501" customWidth="1"/>
    <col min="12023" max="12023" width="33.140625" style="501" customWidth="1"/>
    <col min="12024" max="12024" width="16" style="501" customWidth="1"/>
    <col min="12025" max="12025" width="29.140625" style="501" customWidth="1"/>
    <col min="12026" max="12026" width="33.140625" style="501" customWidth="1"/>
    <col min="12027" max="12027" width="16" style="501" customWidth="1"/>
    <col min="12028" max="12028" width="9.140625" style="501" customWidth="1"/>
    <col min="12029" max="12029" width="29.140625" style="501" customWidth="1"/>
    <col min="12030" max="12030" width="33.140625" style="501" customWidth="1"/>
    <col min="12031" max="12031" width="16" style="501" customWidth="1"/>
    <col min="12032" max="12032" width="16" style="501"/>
    <col min="12033" max="12033" width="23.7109375" style="501" customWidth="1"/>
    <col min="12034" max="12034" width="15.7109375" style="501" customWidth="1"/>
    <col min="12035" max="12035" width="6.28515625" style="501" bestFit="1" customWidth="1"/>
    <col min="12036" max="12036" width="15.28515625" style="501" customWidth="1"/>
    <col min="12037" max="12037" width="6.28515625" style="501" bestFit="1" customWidth="1"/>
    <col min="12038" max="12038" width="16.140625" style="501" customWidth="1"/>
    <col min="12039" max="12039" width="6.28515625" style="501" bestFit="1" customWidth="1"/>
    <col min="12040" max="12040" width="14.28515625" style="501" customWidth="1"/>
    <col min="12041" max="12041" width="6.28515625" style="501" bestFit="1" customWidth="1"/>
    <col min="12042" max="12042" width="15.140625" style="501" customWidth="1"/>
    <col min="12043" max="12043" width="6.28515625" style="501" bestFit="1" customWidth="1"/>
    <col min="12044" max="12044" width="14.28515625" style="501" customWidth="1"/>
    <col min="12045" max="12045" width="10.28515625" style="501" bestFit="1" customWidth="1"/>
    <col min="12046" max="12046" width="9.140625" style="501" customWidth="1"/>
    <col min="12047" max="12047" width="12.28515625" style="501" bestFit="1" customWidth="1"/>
    <col min="12048" max="12232" width="9.140625" style="501" customWidth="1"/>
    <col min="12233" max="12233" width="29.140625" style="501" customWidth="1"/>
    <col min="12234" max="12234" width="33.140625" style="501" customWidth="1"/>
    <col min="12235" max="12235" width="16" style="501" customWidth="1"/>
    <col min="12236" max="12236" width="29.140625" style="501" customWidth="1"/>
    <col min="12237" max="12237" width="33.140625" style="501" customWidth="1"/>
    <col min="12238" max="12238" width="16" style="501" customWidth="1"/>
    <col min="12239" max="12239" width="29.140625" style="501" customWidth="1"/>
    <col min="12240" max="12240" width="33.140625" style="501" customWidth="1"/>
    <col min="12241" max="12241" width="16" style="501" customWidth="1"/>
    <col min="12242" max="12242" width="29.140625" style="501" customWidth="1"/>
    <col min="12243" max="12243" width="33.140625" style="501" customWidth="1"/>
    <col min="12244" max="12244" width="16" style="501" customWidth="1"/>
    <col min="12245" max="12245" width="29.140625" style="501" customWidth="1"/>
    <col min="12246" max="12246" width="33.140625" style="501" customWidth="1"/>
    <col min="12247" max="12247" width="16" style="501" customWidth="1"/>
    <col min="12248" max="12248" width="29.140625" style="501" customWidth="1"/>
    <col min="12249" max="12249" width="33.140625" style="501" customWidth="1"/>
    <col min="12250" max="12250" width="16" style="501" customWidth="1"/>
    <col min="12251" max="12251" width="29.140625" style="501" customWidth="1"/>
    <col min="12252" max="12252" width="33.140625" style="501" customWidth="1"/>
    <col min="12253" max="12253" width="16" style="501" customWidth="1"/>
    <col min="12254" max="12254" width="29.140625" style="501" customWidth="1"/>
    <col min="12255" max="12255" width="33.140625" style="501" customWidth="1"/>
    <col min="12256" max="12256" width="16" style="501" customWidth="1"/>
    <col min="12257" max="12257" width="29.140625" style="501" customWidth="1"/>
    <col min="12258" max="12258" width="33.140625" style="501" customWidth="1"/>
    <col min="12259" max="12259" width="16" style="501" customWidth="1"/>
    <col min="12260" max="12260" width="29.140625" style="501" customWidth="1"/>
    <col min="12261" max="12261" width="33.140625" style="501" customWidth="1"/>
    <col min="12262" max="12262" width="16" style="501" customWidth="1"/>
    <col min="12263" max="12263" width="29.140625" style="501" customWidth="1"/>
    <col min="12264" max="12264" width="33.140625" style="501" customWidth="1"/>
    <col min="12265" max="12265" width="16" style="501" customWidth="1"/>
    <col min="12266" max="12266" width="29.140625" style="501" customWidth="1"/>
    <col min="12267" max="12267" width="33.140625" style="501" customWidth="1"/>
    <col min="12268" max="12268" width="16" style="501" customWidth="1"/>
    <col min="12269" max="12269" width="29.140625" style="501" customWidth="1"/>
    <col min="12270" max="12270" width="33.140625" style="501" customWidth="1"/>
    <col min="12271" max="12271" width="16" style="501" customWidth="1"/>
    <col min="12272" max="12272" width="29.140625" style="501" customWidth="1"/>
    <col min="12273" max="12273" width="33.140625" style="501" customWidth="1"/>
    <col min="12274" max="12274" width="16" style="501" customWidth="1"/>
    <col min="12275" max="12275" width="29.140625" style="501" customWidth="1"/>
    <col min="12276" max="12276" width="33.140625" style="501" customWidth="1"/>
    <col min="12277" max="12277" width="16" style="501" customWidth="1"/>
    <col min="12278" max="12278" width="29.140625" style="501" customWidth="1"/>
    <col min="12279" max="12279" width="33.140625" style="501" customWidth="1"/>
    <col min="12280" max="12280" width="16" style="501" customWidth="1"/>
    <col min="12281" max="12281" width="29.140625" style="501" customWidth="1"/>
    <col min="12282" max="12282" width="33.140625" style="501" customWidth="1"/>
    <col min="12283" max="12283" width="16" style="501" customWidth="1"/>
    <col min="12284" max="12284" width="9.140625" style="501" customWidth="1"/>
    <col min="12285" max="12285" width="29.140625" style="501" customWidth="1"/>
    <col min="12286" max="12286" width="33.140625" style="501" customWidth="1"/>
    <col min="12287" max="12287" width="16" style="501" customWidth="1"/>
    <col min="12288" max="12288" width="16" style="501"/>
    <col min="12289" max="12289" width="23.7109375" style="501" customWidth="1"/>
    <col min="12290" max="12290" width="15.7109375" style="501" customWidth="1"/>
    <col min="12291" max="12291" width="6.28515625" style="501" bestFit="1" customWidth="1"/>
    <col min="12292" max="12292" width="15.28515625" style="501" customWidth="1"/>
    <col min="12293" max="12293" width="6.28515625" style="501" bestFit="1" customWidth="1"/>
    <col min="12294" max="12294" width="16.140625" style="501" customWidth="1"/>
    <col min="12295" max="12295" width="6.28515625" style="501" bestFit="1" customWidth="1"/>
    <col min="12296" max="12296" width="14.28515625" style="501" customWidth="1"/>
    <col min="12297" max="12297" width="6.28515625" style="501" bestFit="1" customWidth="1"/>
    <col min="12298" max="12298" width="15.140625" style="501" customWidth="1"/>
    <col min="12299" max="12299" width="6.28515625" style="501" bestFit="1" customWidth="1"/>
    <col min="12300" max="12300" width="14.28515625" style="501" customWidth="1"/>
    <col min="12301" max="12301" width="10.28515625" style="501" bestFit="1" customWidth="1"/>
    <col min="12302" max="12302" width="9.140625" style="501" customWidth="1"/>
    <col min="12303" max="12303" width="12.28515625" style="501" bestFit="1" customWidth="1"/>
    <col min="12304" max="12488" width="9.140625" style="501" customWidth="1"/>
    <col min="12489" max="12489" width="29.140625" style="501" customWidth="1"/>
    <col min="12490" max="12490" width="33.140625" style="501" customWidth="1"/>
    <col min="12491" max="12491" width="16" style="501" customWidth="1"/>
    <col min="12492" max="12492" width="29.140625" style="501" customWidth="1"/>
    <col min="12493" max="12493" width="33.140625" style="501" customWidth="1"/>
    <col min="12494" max="12494" width="16" style="501" customWidth="1"/>
    <col min="12495" max="12495" width="29.140625" style="501" customWidth="1"/>
    <col min="12496" max="12496" width="33.140625" style="501" customWidth="1"/>
    <col min="12497" max="12497" width="16" style="501" customWidth="1"/>
    <col min="12498" max="12498" width="29.140625" style="501" customWidth="1"/>
    <col min="12499" max="12499" width="33.140625" style="501" customWidth="1"/>
    <col min="12500" max="12500" width="16" style="501" customWidth="1"/>
    <col min="12501" max="12501" width="29.140625" style="501" customWidth="1"/>
    <col min="12502" max="12502" width="33.140625" style="501" customWidth="1"/>
    <col min="12503" max="12503" width="16" style="501" customWidth="1"/>
    <col min="12504" max="12504" width="29.140625" style="501" customWidth="1"/>
    <col min="12505" max="12505" width="33.140625" style="501" customWidth="1"/>
    <col min="12506" max="12506" width="16" style="501" customWidth="1"/>
    <col min="12507" max="12507" width="29.140625" style="501" customWidth="1"/>
    <col min="12508" max="12508" width="33.140625" style="501" customWidth="1"/>
    <col min="12509" max="12509" width="16" style="501" customWidth="1"/>
    <col min="12510" max="12510" width="29.140625" style="501" customWidth="1"/>
    <col min="12511" max="12511" width="33.140625" style="501" customWidth="1"/>
    <col min="12512" max="12512" width="16" style="501" customWidth="1"/>
    <col min="12513" max="12513" width="29.140625" style="501" customWidth="1"/>
    <col min="12514" max="12514" width="33.140625" style="501" customWidth="1"/>
    <col min="12515" max="12515" width="16" style="501" customWidth="1"/>
    <col min="12516" max="12516" width="29.140625" style="501" customWidth="1"/>
    <col min="12517" max="12517" width="33.140625" style="501" customWidth="1"/>
    <col min="12518" max="12518" width="16" style="501" customWidth="1"/>
    <col min="12519" max="12519" width="29.140625" style="501" customWidth="1"/>
    <col min="12520" max="12520" width="33.140625" style="501" customWidth="1"/>
    <col min="12521" max="12521" width="16" style="501" customWidth="1"/>
    <col min="12522" max="12522" width="29.140625" style="501" customWidth="1"/>
    <col min="12523" max="12523" width="33.140625" style="501" customWidth="1"/>
    <col min="12524" max="12524" width="16" style="501" customWidth="1"/>
    <col min="12525" max="12525" width="29.140625" style="501" customWidth="1"/>
    <col min="12526" max="12526" width="33.140625" style="501" customWidth="1"/>
    <col min="12527" max="12527" width="16" style="501" customWidth="1"/>
    <col min="12528" max="12528" width="29.140625" style="501" customWidth="1"/>
    <col min="12529" max="12529" width="33.140625" style="501" customWidth="1"/>
    <col min="12530" max="12530" width="16" style="501" customWidth="1"/>
    <col min="12531" max="12531" width="29.140625" style="501" customWidth="1"/>
    <col min="12532" max="12532" width="33.140625" style="501" customWidth="1"/>
    <col min="12533" max="12533" width="16" style="501" customWidth="1"/>
    <col min="12534" max="12534" width="29.140625" style="501" customWidth="1"/>
    <col min="12535" max="12535" width="33.140625" style="501" customWidth="1"/>
    <col min="12536" max="12536" width="16" style="501" customWidth="1"/>
    <col min="12537" max="12537" width="29.140625" style="501" customWidth="1"/>
    <col min="12538" max="12538" width="33.140625" style="501" customWidth="1"/>
    <col min="12539" max="12539" width="16" style="501" customWidth="1"/>
    <col min="12540" max="12540" width="9.140625" style="501" customWidth="1"/>
    <col min="12541" max="12541" width="29.140625" style="501" customWidth="1"/>
    <col min="12542" max="12542" width="33.140625" style="501" customWidth="1"/>
    <col min="12543" max="12543" width="16" style="501" customWidth="1"/>
    <col min="12544" max="12544" width="16" style="501"/>
    <col min="12545" max="12545" width="23.7109375" style="501" customWidth="1"/>
    <col min="12546" max="12546" width="15.7109375" style="501" customWidth="1"/>
    <col min="12547" max="12547" width="6.28515625" style="501" bestFit="1" customWidth="1"/>
    <col min="12548" max="12548" width="15.28515625" style="501" customWidth="1"/>
    <col min="12549" max="12549" width="6.28515625" style="501" bestFit="1" customWidth="1"/>
    <col min="12550" max="12550" width="16.140625" style="501" customWidth="1"/>
    <col min="12551" max="12551" width="6.28515625" style="501" bestFit="1" customWidth="1"/>
    <col min="12552" max="12552" width="14.28515625" style="501" customWidth="1"/>
    <col min="12553" max="12553" width="6.28515625" style="501" bestFit="1" customWidth="1"/>
    <col min="12554" max="12554" width="15.140625" style="501" customWidth="1"/>
    <col min="12555" max="12555" width="6.28515625" style="501" bestFit="1" customWidth="1"/>
    <col min="12556" max="12556" width="14.28515625" style="501" customWidth="1"/>
    <col min="12557" max="12557" width="10.28515625" style="501" bestFit="1" customWidth="1"/>
    <col min="12558" max="12558" width="9.140625" style="501" customWidth="1"/>
    <col min="12559" max="12559" width="12.28515625" style="501" bestFit="1" customWidth="1"/>
    <col min="12560" max="12744" width="9.140625" style="501" customWidth="1"/>
    <col min="12745" max="12745" width="29.140625" style="501" customWidth="1"/>
    <col min="12746" max="12746" width="33.140625" style="501" customWidth="1"/>
    <col min="12747" max="12747" width="16" style="501" customWidth="1"/>
    <col min="12748" max="12748" width="29.140625" style="501" customWidth="1"/>
    <col min="12749" max="12749" width="33.140625" style="501" customWidth="1"/>
    <col min="12750" max="12750" width="16" style="501" customWidth="1"/>
    <col min="12751" max="12751" width="29.140625" style="501" customWidth="1"/>
    <col min="12752" max="12752" width="33.140625" style="501" customWidth="1"/>
    <col min="12753" max="12753" width="16" style="501" customWidth="1"/>
    <col min="12754" max="12754" width="29.140625" style="501" customWidth="1"/>
    <col min="12755" max="12755" width="33.140625" style="501" customWidth="1"/>
    <col min="12756" max="12756" width="16" style="501" customWidth="1"/>
    <col min="12757" max="12757" width="29.140625" style="501" customWidth="1"/>
    <col min="12758" max="12758" width="33.140625" style="501" customWidth="1"/>
    <col min="12759" max="12759" width="16" style="501" customWidth="1"/>
    <col min="12760" max="12760" width="29.140625" style="501" customWidth="1"/>
    <col min="12761" max="12761" width="33.140625" style="501" customWidth="1"/>
    <col min="12762" max="12762" width="16" style="501" customWidth="1"/>
    <col min="12763" max="12763" width="29.140625" style="501" customWidth="1"/>
    <col min="12764" max="12764" width="33.140625" style="501" customWidth="1"/>
    <col min="12765" max="12765" width="16" style="501" customWidth="1"/>
    <col min="12766" max="12766" width="29.140625" style="501" customWidth="1"/>
    <col min="12767" max="12767" width="33.140625" style="501" customWidth="1"/>
    <col min="12768" max="12768" width="16" style="501" customWidth="1"/>
    <col min="12769" max="12769" width="29.140625" style="501" customWidth="1"/>
    <col min="12770" max="12770" width="33.140625" style="501" customWidth="1"/>
    <col min="12771" max="12771" width="16" style="501" customWidth="1"/>
    <col min="12772" max="12772" width="29.140625" style="501" customWidth="1"/>
    <col min="12773" max="12773" width="33.140625" style="501" customWidth="1"/>
    <col min="12774" max="12774" width="16" style="501" customWidth="1"/>
    <col min="12775" max="12775" width="29.140625" style="501" customWidth="1"/>
    <col min="12776" max="12776" width="33.140625" style="501" customWidth="1"/>
    <col min="12777" max="12777" width="16" style="501" customWidth="1"/>
    <col min="12778" max="12778" width="29.140625" style="501" customWidth="1"/>
    <col min="12779" max="12779" width="33.140625" style="501" customWidth="1"/>
    <col min="12780" max="12780" width="16" style="501" customWidth="1"/>
    <col min="12781" max="12781" width="29.140625" style="501" customWidth="1"/>
    <col min="12782" max="12782" width="33.140625" style="501" customWidth="1"/>
    <col min="12783" max="12783" width="16" style="501" customWidth="1"/>
    <col min="12784" max="12784" width="29.140625" style="501" customWidth="1"/>
    <col min="12785" max="12785" width="33.140625" style="501" customWidth="1"/>
    <col min="12786" max="12786" width="16" style="501" customWidth="1"/>
    <col min="12787" max="12787" width="29.140625" style="501" customWidth="1"/>
    <col min="12788" max="12788" width="33.140625" style="501" customWidth="1"/>
    <col min="12789" max="12789" width="16" style="501" customWidth="1"/>
    <col min="12790" max="12790" width="29.140625" style="501" customWidth="1"/>
    <col min="12791" max="12791" width="33.140625" style="501" customWidth="1"/>
    <col min="12792" max="12792" width="16" style="501" customWidth="1"/>
    <col min="12793" max="12793" width="29.140625" style="501" customWidth="1"/>
    <col min="12794" max="12794" width="33.140625" style="501" customWidth="1"/>
    <col min="12795" max="12795" width="16" style="501" customWidth="1"/>
    <col min="12796" max="12796" width="9.140625" style="501" customWidth="1"/>
    <col min="12797" max="12797" width="29.140625" style="501" customWidth="1"/>
    <col min="12798" max="12798" width="33.140625" style="501" customWidth="1"/>
    <col min="12799" max="12799" width="16" style="501" customWidth="1"/>
    <col min="12800" max="12800" width="16" style="501"/>
    <col min="12801" max="12801" width="23.7109375" style="501" customWidth="1"/>
    <col min="12802" max="12802" width="15.7109375" style="501" customWidth="1"/>
    <col min="12803" max="12803" width="6.28515625" style="501" bestFit="1" customWidth="1"/>
    <col min="12804" max="12804" width="15.28515625" style="501" customWidth="1"/>
    <col min="12805" max="12805" width="6.28515625" style="501" bestFit="1" customWidth="1"/>
    <col min="12806" max="12806" width="16.140625" style="501" customWidth="1"/>
    <col min="12807" max="12807" width="6.28515625" style="501" bestFit="1" customWidth="1"/>
    <col min="12808" max="12808" width="14.28515625" style="501" customWidth="1"/>
    <col min="12809" max="12809" width="6.28515625" style="501" bestFit="1" customWidth="1"/>
    <col min="12810" max="12810" width="15.140625" style="501" customWidth="1"/>
    <col min="12811" max="12811" width="6.28515625" style="501" bestFit="1" customWidth="1"/>
    <col min="12812" max="12812" width="14.28515625" style="501" customWidth="1"/>
    <col min="12813" max="12813" width="10.28515625" style="501" bestFit="1" customWidth="1"/>
    <col min="12814" max="12814" width="9.140625" style="501" customWidth="1"/>
    <col min="12815" max="12815" width="12.28515625" style="501" bestFit="1" customWidth="1"/>
    <col min="12816" max="13000" width="9.140625" style="501" customWidth="1"/>
    <col min="13001" max="13001" width="29.140625" style="501" customWidth="1"/>
    <col min="13002" max="13002" width="33.140625" style="501" customWidth="1"/>
    <col min="13003" max="13003" width="16" style="501" customWidth="1"/>
    <col min="13004" max="13004" width="29.140625" style="501" customWidth="1"/>
    <col min="13005" max="13005" width="33.140625" style="501" customWidth="1"/>
    <col min="13006" max="13006" width="16" style="501" customWidth="1"/>
    <col min="13007" max="13007" width="29.140625" style="501" customWidth="1"/>
    <col min="13008" max="13008" width="33.140625" style="501" customWidth="1"/>
    <col min="13009" max="13009" width="16" style="501" customWidth="1"/>
    <col min="13010" max="13010" width="29.140625" style="501" customWidth="1"/>
    <col min="13011" max="13011" width="33.140625" style="501" customWidth="1"/>
    <col min="13012" max="13012" width="16" style="501" customWidth="1"/>
    <col min="13013" max="13013" width="29.140625" style="501" customWidth="1"/>
    <col min="13014" max="13014" width="33.140625" style="501" customWidth="1"/>
    <col min="13015" max="13015" width="16" style="501" customWidth="1"/>
    <col min="13016" max="13016" width="29.140625" style="501" customWidth="1"/>
    <col min="13017" max="13017" width="33.140625" style="501" customWidth="1"/>
    <col min="13018" max="13018" width="16" style="501" customWidth="1"/>
    <col min="13019" max="13019" width="29.140625" style="501" customWidth="1"/>
    <col min="13020" max="13020" width="33.140625" style="501" customWidth="1"/>
    <col min="13021" max="13021" width="16" style="501" customWidth="1"/>
    <col min="13022" max="13022" width="29.140625" style="501" customWidth="1"/>
    <col min="13023" max="13023" width="33.140625" style="501" customWidth="1"/>
    <col min="13024" max="13024" width="16" style="501" customWidth="1"/>
    <col min="13025" max="13025" width="29.140625" style="501" customWidth="1"/>
    <col min="13026" max="13026" width="33.140625" style="501" customWidth="1"/>
    <col min="13027" max="13027" width="16" style="501" customWidth="1"/>
    <col min="13028" max="13028" width="29.140625" style="501" customWidth="1"/>
    <col min="13029" max="13029" width="33.140625" style="501" customWidth="1"/>
    <col min="13030" max="13030" width="16" style="501" customWidth="1"/>
    <col min="13031" max="13031" width="29.140625" style="501" customWidth="1"/>
    <col min="13032" max="13032" width="33.140625" style="501" customWidth="1"/>
    <col min="13033" max="13033" width="16" style="501" customWidth="1"/>
    <col min="13034" max="13034" width="29.140625" style="501" customWidth="1"/>
    <col min="13035" max="13035" width="33.140625" style="501" customWidth="1"/>
    <col min="13036" max="13036" width="16" style="501" customWidth="1"/>
    <col min="13037" max="13037" width="29.140625" style="501" customWidth="1"/>
    <col min="13038" max="13038" width="33.140625" style="501" customWidth="1"/>
    <col min="13039" max="13039" width="16" style="501" customWidth="1"/>
    <col min="13040" max="13040" width="29.140625" style="501" customWidth="1"/>
    <col min="13041" max="13041" width="33.140625" style="501" customWidth="1"/>
    <col min="13042" max="13042" width="16" style="501" customWidth="1"/>
    <col min="13043" max="13043" width="29.140625" style="501" customWidth="1"/>
    <col min="13044" max="13044" width="33.140625" style="501" customWidth="1"/>
    <col min="13045" max="13045" width="16" style="501" customWidth="1"/>
    <col min="13046" max="13046" width="29.140625" style="501" customWidth="1"/>
    <col min="13047" max="13047" width="33.140625" style="501" customWidth="1"/>
    <col min="13048" max="13048" width="16" style="501" customWidth="1"/>
    <col min="13049" max="13049" width="29.140625" style="501" customWidth="1"/>
    <col min="13050" max="13050" width="33.140625" style="501" customWidth="1"/>
    <col min="13051" max="13051" width="16" style="501" customWidth="1"/>
    <col min="13052" max="13052" width="9.140625" style="501" customWidth="1"/>
    <col min="13053" max="13053" width="29.140625" style="501" customWidth="1"/>
    <col min="13054" max="13054" width="33.140625" style="501" customWidth="1"/>
    <col min="13055" max="13055" width="16" style="501" customWidth="1"/>
    <col min="13056" max="13056" width="16" style="501"/>
    <col min="13057" max="13057" width="23.7109375" style="501" customWidth="1"/>
    <col min="13058" max="13058" width="15.7109375" style="501" customWidth="1"/>
    <col min="13059" max="13059" width="6.28515625" style="501" bestFit="1" customWidth="1"/>
    <col min="13060" max="13060" width="15.28515625" style="501" customWidth="1"/>
    <col min="13061" max="13061" width="6.28515625" style="501" bestFit="1" customWidth="1"/>
    <col min="13062" max="13062" width="16.140625" style="501" customWidth="1"/>
    <col min="13063" max="13063" width="6.28515625" style="501" bestFit="1" customWidth="1"/>
    <col min="13064" max="13064" width="14.28515625" style="501" customWidth="1"/>
    <col min="13065" max="13065" width="6.28515625" style="501" bestFit="1" customWidth="1"/>
    <col min="13066" max="13066" width="15.140625" style="501" customWidth="1"/>
    <col min="13067" max="13067" width="6.28515625" style="501" bestFit="1" customWidth="1"/>
    <col min="13068" max="13068" width="14.28515625" style="501" customWidth="1"/>
    <col min="13069" max="13069" width="10.28515625" style="501" bestFit="1" customWidth="1"/>
    <col min="13070" max="13070" width="9.140625" style="501" customWidth="1"/>
    <col min="13071" max="13071" width="12.28515625" style="501" bestFit="1" customWidth="1"/>
    <col min="13072" max="13256" width="9.140625" style="501" customWidth="1"/>
    <col min="13257" max="13257" width="29.140625" style="501" customWidth="1"/>
    <col min="13258" max="13258" width="33.140625" style="501" customWidth="1"/>
    <col min="13259" max="13259" width="16" style="501" customWidth="1"/>
    <col min="13260" max="13260" width="29.140625" style="501" customWidth="1"/>
    <col min="13261" max="13261" width="33.140625" style="501" customWidth="1"/>
    <col min="13262" max="13262" width="16" style="501" customWidth="1"/>
    <col min="13263" max="13263" width="29.140625" style="501" customWidth="1"/>
    <col min="13264" max="13264" width="33.140625" style="501" customWidth="1"/>
    <col min="13265" max="13265" width="16" style="501" customWidth="1"/>
    <col min="13266" max="13266" width="29.140625" style="501" customWidth="1"/>
    <col min="13267" max="13267" width="33.140625" style="501" customWidth="1"/>
    <col min="13268" max="13268" width="16" style="501" customWidth="1"/>
    <col min="13269" max="13269" width="29.140625" style="501" customWidth="1"/>
    <col min="13270" max="13270" width="33.140625" style="501" customWidth="1"/>
    <col min="13271" max="13271" width="16" style="501" customWidth="1"/>
    <col min="13272" max="13272" width="29.140625" style="501" customWidth="1"/>
    <col min="13273" max="13273" width="33.140625" style="501" customWidth="1"/>
    <col min="13274" max="13274" width="16" style="501" customWidth="1"/>
    <col min="13275" max="13275" width="29.140625" style="501" customWidth="1"/>
    <col min="13276" max="13276" width="33.140625" style="501" customWidth="1"/>
    <col min="13277" max="13277" width="16" style="501" customWidth="1"/>
    <col min="13278" max="13278" width="29.140625" style="501" customWidth="1"/>
    <col min="13279" max="13279" width="33.140625" style="501" customWidth="1"/>
    <col min="13280" max="13280" width="16" style="501" customWidth="1"/>
    <col min="13281" max="13281" width="29.140625" style="501" customWidth="1"/>
    <col min="13282" max="13282" width="33.140625" style="501" customWidth="1"/>
    <col min="13283" max="13283" width="16" style="501" customWidth="1"/>
    <col min="13284" max="13284" width="29.140625" style="501" customWidth="1"/>
    <col min="13285" max="13285" width="33.140625" style="501" customWidth="1"/>
    <col min="13286" max="13286" width="16" style="501" customWidth="1"/>
    <col min="13287" max="13287" width="29.140625" style="501" customWidth="1"/>
    <col min="13288" max="13288" width="33.140625" style="501" customWidth="1"/>
    <col min="13289" max="13289" width="16" style="501" customWidth="1"/>
    <col min="13290" max="13290" width="29.140625" style="501" customWidth="1"/>
    <col min="13291" max="13291" width="33.140625" style="501" customWidth="1"/>
    <col min="13292" max="13292" width="16" style="501" customWidth="1"/>
    <col min="13293" max="13293" width="29.140625" style="501" customWidth="1"/>
    <col min="13294" max="13294" width="33.140625" style="501" customWidth="1"/>
    <col min="13295" max="13295" width="16" style="501" customWidth="1"/>
    <col min="13296" max="13296" width="29.140625" style="501" customWidth="1"/>
    <col min="13297" max="13297" width="33.140625" style="501" customWidth="1"/>
    <col min="13298" max="13298" width="16" style="501" customWidth="1"/>
    <col min="13299" max="13299" width="29.140625" style="501" customWidth="1"/>
    <col min="13300" max="13300" width="33.140625" style="501" customWidth="1"/>
    <col min="13301" max="13301" width="16" style="501" customWidth="1"/>
    <col min="13302" max="13302" width="29.140625" style="501" customWidth="1"/>
    <col min="13303" max="13303" width="33.140625" style="501" customWidth="1"/>
    <col min="13304" max="13304" width="16" style="501" customWidth="1"/>
    <col min="13305" max="13305" width="29.140625" style="501" customWidth="1"/>
    <col min="13306" max="13306" width="33.140625" style="501" customWidth="1"/>
    <col min="13307" max="13307" width="16" style="501" customWidth="1"/>
    <col min="13308" max="13308" width="9.140625" style="501" customWidth="1"/>
    <col min="13309" max="13309" width="29.140625" style="501" customWidth="1"/>
    <col min="13310" max="13310" width="33.140625" style="501" customWidth="1"/>
    <col min="13311" max="13311" width="16" style="501" customWidth="1"/>
    <col min="13312" max="13312" width="16" style="501"/>
    <col min="13313" max="13313" width="23.7109375" style="501" customWidth="1"/>
    <col min="13314" max="13314" width="15.7109375" style="501" customWidth="1"/>
    <col min="13315" max="13315" width="6.28515625" style="501" bestFit="1" customWidth="1"/>
    <col min="13316" max="13316" width="15.28515625" style="501" customWidth="1"/>
    <col min="13317" max="13317" width="6.28515625" style="501" bestFit="1" customWidth="1"/>
    <col min="13318" max="13318" width="16.140625" style="501" customWidth="1"/>
    <col min="13319" max="13319" width="6.28515625" style="501" bestFit="1" customWidth="1"/>
    <col min="13320" max="13320" width="14.28515625" style="501" customWidth="1"/>
    <col min="13321" max="13321" width="6.28515625" style="501" bestFit="1" customWidth="1"/>
    <col min="13322" max="13322" width="15.140625" style="501" customWidth="1"/>
    <col min="13323" max="13323" width="6.28515625" style="501" bestFit="1" customWidth="1"/>
    <col min="13324" max="13324" width="14.28515625" style="501" customWidth="1"/>
    <col min="13325" max="13325" width="10.28515625" style="501" bestFit="1" customWidth="1"/>
    <col min="13326" max="13326" width="9.140625" style="501" customWidth="1"/>
    <col min="13327" max="13327" width="12.28515625" style="501" bestFit="1" customWidth="1"/>
    <col min="13328" max="13512" width="9.140625" style="501" customWidth="1"/>
    <col min="13513" max="13513" width="29.140625" style="501" customWidth="1"/>
    <col min="13514" max="13514" width="33.140625" style="501" customWidth="1"/>
    <col min="13515" max="13515" width="16" style="501" customWidth="1"/>
    <col min="13516" max="13516" width="29.140625" style="501" customWidth="1"/>
    <col min="13517" max="13517" width="33.140625" style="501" customWidth="1"/>
    <col min="13518" max="13518" width="16" style="501" customWidth="1"/>
    <col min="13519" max="13519" width="29.140625" style="501" customWidth="1"/>
    <col min="13520" max="13520" width="33.140625" style="501" customWidth="1"/>
    <col min="13521" max="13521" width="16" style="501" customWidth="1"/>
    <col min="13522" max="13522" width="29.140625" style="501" customWidth="1"/>
    <col min="13523" max="13523" width="33.140625" style="501" customWidth="1"/>
    <col min="13524" max="13524" width="16" style="501" customWidth="1"/>
    <col min="13525" max="13525" width="29.140625" style="501" customWidth="1"/>
    <col min="13526" max="13526" width="33.140625" style="501" customWidth="1"/>
    <col min="13527" max="13527" width="16" style="501" customWidth="1"/>
    <col min="13528" max="13528" width="29.140625" style="501" customWidth="1"/>
    <col min="13529" max="13529" width="33.140625" style="501" customWidth="1"/>
    <col min="13530" max="13530" width="16" style="501" customWidth="1"/>
    <col min="13531" max="13531" width="29.140625" style="501" customWidth="1"/>
    <col min="13532" max="13532" width="33.140625" style="501" customWidth="1"/>
    <col min="13533" max="13533" width="16" style="501" customWidth="1"/>
    <col min="13534" max="13534" width="29.140625" style="501" customWidth="1"/>
    <col min="13535" max="13535" width="33.140625" style="501" customWidth="1"/>
    <col min="13536" max="13536" width="16" style="501" customWidth="1"/>
    <col min="13537" max="13537" width="29.140625" style="501" customWidth="1"/>
    <col min="13538" max="13538" width="33.140625" style="501" customWidth="1"/>
    <col min="13539" max="13539" width="16" style="501" customWidth="1"/>
    <col min="13540" max="13540" width="29.140625" style="501" customWidth="1"/>
    <col min="13541" max="13541" width="33.140625" style="501" customWidth="1"/>
    <col min="13542" max="13542" width="16" style="501" customWidth="1"/>
    <col min="13543" max="13543" width="29.140625" style="501" customWidth="1"/>
    <col min="13544" max="13544" width="33.140625" style="501" customWidth="1"/>
    <col min="13545" max="13545" width="16" style="501" customWidth="1"/>
    <col min="13546" max="13546" width="29.140625" style="501" customWidth="1"/>
    <col min="13547" max="13547" width="33.140625" style="501" customWidth="1"/>
    <col min="13548" max="13548" width="16" style="501" customWidth="1"/>
    <col min="13549" max="13549" width="29.140625" style="501" customWidth="1"/>
    <col min="13550" max="13550" width="33.140625" style="501" customWidth="1"/>
    <col min="13551" max="13551" width="16" style="501" customWidth="1"/>
    <col min="13552" max="13552" width="29.140625" style="501" customWidth="1"/>
    <col min="13553" max="13553" width="33.140625" style="501" customWidth="1"/>
    <col min="13554" max="13554" width="16" style="501" customWidth="1"/>
    <col min="13555" max="13555" width="29.140625" style="501" customWidth="1"/>
    <col min="13556" max="13556" width="33.140625" style="501" customWidth="1"/>
    <col min="13557" max="13557" width="16" style="501" customWidth="1"/>
    <col min="13558" max="13558" width="29.140625" style="501" customWidth="1"/>
    <col min="13559" max="13559" width="33.140625" style="501" customWidth="1"/>
    <col min="13560" max="13560" width="16" style="501" customWidth="1"/>
    <col min="13561" max="13561" width="29.140625" style="501" customWidth="1"/>
    <col min="13562" max="13562" width="33.140625" style="501" customWidth="1"/>
    <col min="13563" max="13563" width="16" style="501" customWidth="1"/>
    <col min="13564" max="13564" width="9.140625" style="501" customWidth="1"/>
    <col min="13565" max="13565" width="29.140625" style="501" customWidth="1"/>
    <col min="13566" max="13566" width="33.140625" style="501" customWidth="1"/>
    <col min="13567" max="13567" width="16" style="501" customWidth="1"/>
    <col min="13568" max="13568" width="16" style="501"/>
    <col min="13569" max="13569" width="23.7109375" style="501" customWidth="1"/>
    <col min="13570" max="13570" width="15.7109375" style="501" customWidth="1"/>
    <col min="13571" max="13571" width="6.28515625" style="501" bestFit="1" customWidth="1"/>
    <col min="13572" max="13572" width="15.28515625" style="501" customWidth="1"/>
    <col min="13573" max="13573" width="6.28515625" style="501" bestFit="1" customWidth="1"/>
    <col min="13574" max="13574" width="16.140625" style="501" customWidth="1"/>
    <col min="13575" max="13575" width="6.28515625" style="501" bestFit="1" customWidth="1"/>
    <col min="13576" max="13576" width="14.28515625" style="501" customWidth="1"/>
    <col min="13577" max="13577" width="6.28515625" style="501" bestFit="1" customWidth="1"/>
    <col min="13578" max="13578" width="15.140625" style="501" customWidth="1"/>
    <col min="13579" max="13579" width="6.28515625" style="501" bestFit="1" customWidth="1"/>
    <col min="13580" max="13580" width="14.28515625" style="501" customWidth="1"/>
    <col min="13581" max="13581" width="10.28515625" style="501" bestFit="1" customWidth="1"/>
    <col min="13582" max="13582" width="9.140625" style="501" customWidth="1"/>
    <col min="13583" max="13583" width="12.28515625" style="501" bestFit="1" customWidth="1"/>
    <col min="13584" max="13768" width="9.140625" style="501" customWidth="1"/>
    <col min="13769" max="13769" width="29.140625" style="501" customWidth="1"/>
    <col min="13770" max="13770" width="33.140625" style="501" customWidth="1"/>
    <col min="13771" max="13771" width="16" style="501" customWidth="1"/>
    <col min="13772" max="13772" width="29.140625" style="501" customWidth="1"/>
    <col min="13773" max="13773" width="33.140625" style="501" customWidth="1"/>
    <col min="13774" max="13774" width="16" style="501" customWidth="1"/>
    <col min="13775" max="13775" width="29.140625" style="501" customWidth="1"/>
    <col min="13776" max="13776" width="33.140625" style="501" customWidth="1"/>
    <col min="13777" max="13777" width="16" style="501" customWidth="1"/>
    <col min="13778" max="13778" width="29.140625" style="501" customWidth="1"/>
    <col min="13779" max="13779" width="33.140625" style="501" customWidth="1"/>
    <col min="13780" max="13780" width="16" style="501" customWidth="1"/>
    <col min="13781" max="13781" width="29.140625" style="501" customWidth="1"/>
    <col min="13782" max="13782" width="33.140625" style="501" customWidth="1"/>
    <col min="13783" max="13783" width="16" style="501" customWidth="1"/>
    <col min="13784" max="13784" width="29.140625" style="501" customWidth="1"/>
    <col min="13785" max="13785" width="33.140625" style="501" customWidth="1"/>
    <col min="13786" max="13786" width="16" style="501" customWidth="1"/>
    <col min="13787" max="13787" width="29.140625" style="501" customWidth="1"/>
    <col min="13788" max="13788" width="33.140625" style="501" customWidth="1"/>
    <col min="13789" max="13789" width="16" style="501" customWidth="1"/>
    <col min="13790" max="13790" width="29.140625" style="501" customWidth="1"/>
    <col min="13791" max="13791" width="33.140625" style="501" customWidth="1"/>
    <col min="13792" max="13792" width="16" style="501" customWidth="1"/>
    <col min="13793" max="13793" width="29.140625" style="501" customWidth="1"/>
    <col min="13794" max="13794" width="33.140625" style="501" customWidth="1"/>
    <col min="13795" max="13795" width="16" style="501" customWidth="1"/>
    <col min="13796" max="13796" width="29.140625" style="501" customWidth="1"/>
    <col min="13797" max="13797" width="33.140625" style="501" customWidth="1"/>
    <col min="13798" max="13798" width="16" style="501" customWidth="1"/>
    <col min="13799" max="13799" width="29.140625" style="501" customWidth="1"/>
    <col min="13800" max="13800" width="33.140625" style="501" customWidth="1"/>
    <col min="13801" max="13801" width="16" style="501" customWidth="1"/>
    <col min="13802" max="13802" width="29.140625" style="501" customWidth="1"/>
    <col min="13803" max="13803" width="33.140625" style="501" customWidth="1"/>
    <col min="13804" max="13804" width="16" style="501" customWidth="1"/>
    <col min="13805" max="13805" width="29.140625" style="501" customWidth="1"/>
    <col min="13806" max="13806" width="33.140625" style="501" customWidth="1"/>
    <col min="13807" max="13807" width="16" style="501" customWidth="1"/>
    <col min="13808" max="13808" width="29.140625" style="501" customWidth="1"/>
    <col min="13809" max="13809" width="33.140625" style="501" customWidth="1"/>
    <col min="13810" max="13810" width="16" style="501" customWidth="1"/>
    <col min="13811" max="13811" width="29.140625" style="501" customWidth="1"/>
    <col min="13812" max="13812" width="33.140625" style="501" customWidth="1"/>
    <col min="13813" max="13813" width="16" style="501" customWidth="1"/>
    <col min="13814" max="13814" width="29.140625" style="501" customWidth="1"/>
    <col min="13815" max="13815" width="33.140625" style="501" customWidth="1"/>
    <col min="13816" max="13816" width="16" style="501" customWidth="1"/>
    <col min="13817" max="13817" width="29.140625" style="501" customWidth="1"/>
    <col min="13818" max="13818" width="33.140625" style="501" customWidth="1"/>
    <col min="13819" max="13819" width="16" style="501" customWidth="1"/>
    <col min="13820" max="13820" width="9.140625" style="501" customWidth="1"/>
    <col min="13821" max="13821" width="29.140625" style="501" customWidth="1"/>
    <col min="13822" max="13822" width="33.140625" style="501" customWidth="1"/>
    <col min="13823" max="13823" width="16" style="501" customWidth="1"/>
    <col min="13824" max="13824" width="16" style="501"/>
    <col min="13825" max="13825" width="23.7109375" style="501" customWidth="1"/>
    <col min="13826" max="13826" width="15.7109375" style="501" customWidth="1"/>
    <col min="13827" max="13827" width="6.28515625" style="501" bestFit="1" customWidth="1"/>
    <col min="13828" max="13828" width="15.28515625" style="501" customWidth="1"/>
    <col min="13829" max="13829" width="6.28515625" style="501" bestFit="1" customWidth="1"/>
    <col min="13830" max="13830" width="16.140625" style="501" customWidth="1"/>
    <col min="13831" max="13831" width="6.28515625" style="501" bestFit="1" customWidth="1"/>
    <col min="13832" max="13832" width="14.28515625" style="501" customWidth="1"/>
    <col min="13833" max="13833" width="6.28515625" style="501" bestFit="1" customWidth="1"/>
    <col min="13834" max="13834" width="15.140625" style="501" customWidth="1"/>
    <col min="13835" max="13835" width="6.28515625" style="501" bestFit="1" customWidth="1"/>
    <col min="13836" max="13836" width="14.28515625" style="501" customWidth="1"/>
    <col min="13837" max="13837" width="10.28515625" style="501" bestFit="1" customWidth="1"/>
    <col min="13838" max="13838" width="9.140625" style="501" customWidth="1"/>
    <col min="13839" max="13839" width="12.28515625" style="501" bestFit="1" customWidth="1"/>
    <col min="13840" max="14024" width="9.140625" style="501" customWidth="1"/>
    <col min="14025" max="14025" width="29.140625" style="501" customWidth="1"/>
    <col min="14026" max="14026" width="33.140625" style="501" customWidth="1"/>
    <col min="14027" max="14027" width="16" style="501" customWidth="1"/>
    <col min="14028" max="14028" width="29.140625" style="501" customWidth="1"/>
    <col min="14029" max="14029" width="33.140625" style="501" customWidth="1"/>
    <col min="14030" max="14030" width="16" style="501" customWidth="1"/>
    <col min="14031" max="14031" width="29.140625" style="501" customWidth="1"/>
    <col min="14032" max="14032" width="33.140625" style="501" customWidth="1"/>
    <col min="14033" max="14033" width="16" style="501" customWidth="1"/>
    <col min="14034" max="14034" width="29.140625" style="501" customWidth="1"/>
    <col min="14035" max="14035" width="33.140625" style="501" customWidth="1"/>
    <col min="14036" max="14036" width="16" style="501" customWidth="1"/>
    <col min="14037" max="14037" width="29.140625" style="501" customWidth="1"/>
    <col min="14038" max="14038" width="33.140625" style="501" customWidth="1"/>
    <col min="14039" max="14039" width="16" style="501" customWidth="1"/>
    <col min="14040" max="14040" width="29.140625" style="501" customWidth="1"/>
    <col min="14041" max="14041" width="33.140625" style="501" customWidth="1"/>
    <col min="14042" max="14042" width="16" style="501" customWidth="1"/>
    <col min="14043" max="14043" width="29.140625" style="501" customWidth="1"/>
    <col min="14044" max="14044" width="33.140625" style="501" customWidth="1"/>
    <col min="14045" max="14045" width="16" style="501" customWidth="1"/>
    <col min="14046" max="14046" width="29.140625" style="501" customWidth="1"/>
    <col min="14047" max="14047" width="33.140625" style="501" customWidth="1"/>
    <col min="14048" max="14048" width="16" style="501" customWidth="1"/>
    <col min="14049" max="14049" width="29.140625" style="501" customWidth="1"/>
    <col min="14050" max="14050" width="33.140625" style="501" customWidth="1"/>
    <col min="14051" max="14051" width="16" style="501" customWidth="1"/>
    <col min="14052" max="14052" width="29.140625" style="501" customWidth="1"/>
    <col min="14053" max="14053" width="33.140625" style="501" customWidth="1"/>
    <col min="14054" max="14054" width="16" style="501" customWidth="1"/>
    <col min="14055" max="14055" width="29.140625" style="501" customWidth="1"/>
    <col min="14056" max="14056" width="33.140625" style="501" customWidth="1"/>
    <col min="14057" max="14057" width="16" style="501" customWidth="1"/>
    <col min="14058" max="14058" width="29.140625" style="501" customWidth="1"/>
    <col min="14059" max="14059" width="33.140625" style="501" customWidth="1"/>
    <col min="14060" max="14060" width="16" style="501" customWidth="1"/>
    <col min="14061" max="14061" width="29.140625" style="501" customWidth="1"/>
    <col min="14062" max="14062" width="33.140625" style="501" customWidth="1"/>
    <col min="14063" max="14063" width="16" style="501" customWidth="1"/>
    <col min="14064" max="14064" width="29.140625" style="501" customWidth="1"/>
    <col min="14065" max="14065" width="33.140625" style="501" customWidth="1"/>
    <col min="14066" max="14066" width="16" style="501" customWidth="1"/>
    <col min="14067" max="14067" width="29.140625" style="501" customWidth="1"/>
    <col min="14068" max="14068" width="33.140625" style="501" customWidth="1"/>
    <col min="14069" max="14069" width="16" style="501" customWidth="1"/>
    <col min="14070" max="14070" width="29.140625" style="501" customWidth="1"/>
    <col min="14071" max="14071" width="33.140625" style="501" customWidth="1"/>
    <col min="14072" max="14072" width="16" style="501" customWidth="1"/>
    <col min="14073" max="14073" width="29.140625" style="501" customWidth="1"/>
    <col min="14074" max="14074" width="33.140625" style="501" customWidth="1"/>
    <col min="14075" max="14075" width="16" style="501" customWidth="1"/>
    <col min="14076" max="14076" width="9.140625" style="501" customWidth="1"/>
    <col min="14077" max="14077" width="29.140625" style="501" customWidth="1"/>
    <col min="14078" max="14078" width="33.140625" style="501" customWidth="1"/>
    <col min="14079" max="14079" width="16" style="501" customWidth="1"/>
    <col min="14080" max="14080" width="16" style="501"/>
    <col min="14081" max="14081" width="23.7109375" style="501" customWidth="1"/>
    <col min="14082" max="14082" width="15.7109375" style="501" customWidth="1"/>
    <col min="14083" max="14083" width="6.28515625" style="501" bestFit="1" customWidth="1"/>
    <col min="14084" max="14084" width="15.28515625" style="501" customWidth="1"/>
    <col min="14085" max="14085" width="6.28515625" style="501" bestFit="1" customWidth="1"/>
    <col min="14086" max="14086" width="16.140625" style="501" customWidth="1"/>
    <col min="14087" max="14087" width="6.28515625" style="501" bestFit="1" customWidth="1"/>
    <col min="14088" max="14088" width="14.28515625" style="501" customWidth="1"/>
    <col min="14089" max="14089" width="6.28515625" style="501" bestFit="1" customWidth="1"/>
    <col min="14090" max="14090" width="15.140625" style="501" customWidth="1"/>
    <col min="14091" max="14091" width="6.28515625" style="501" bestFit="1" customWidth="1"/>
    <col min="14092" max="14092" width="14.28515625" style="501" customWidth="1"/>
    <col min="14093" max="14093" width="10.28515625" style="501" bestFit="1" customWidth="1"/>
    <col min="14094" max="14094" width="9.140625" style="501" customWidth="1"/>
    <col min="14095" max="14095" width="12.28515625" style="501" bestFit="1" customWidth="1"/>
    <col min="14096" max="14280" width="9.140625" style="501" customWidth="1"/>
    <col min="14281" max="14281" width="29.140625" style="501" customWidth="1"/>
    <col min="14282" max="14282" width="33.140625" style="501" customWidth="1"/>
    <col min="14283" max="14283" width="16" style="501" customWidth="1"/>
    <col min="14284" max="14284" width="29.140625" style="501" customWidth="1"/>
    <col min="14285" max="14285" width="33.140625" style="501" customWidth="1"/>
    <col min="14286" max="14286" width="16" style="501" customWidth="1"/>
    <col min="14287" max="14287" width="29.140625" style="501" customWidth="1"/>
    <col min="14288" max="14288" width="33.140625" style="501" customWidth="1"/>
    <col min="14289" max="14289" width="16" style="501" customWidth="1"/>
    <col min="14290" max="14290" width="29.140625" style="501" customWidth="1"/>
    <col min="14291" max="14291" width="33.140625" style="501" customWidth="1"/>
    <col min="14292" max="14292" width="16" style="501" customWidth="1"/>
    <col min="14293" max="14293" width="29.140625" style="501" customWidth="1"/>
    <col min="14294" max="14294" width="33.140625" style="501" customWidth="1"/>
    <col min="14295" max="14295" width="16" style="501" customWidth="1"/>
    <col min="14296" max="14296" width="29.140625" style="501" customWidth="1"/>
    <col min="14297" max="14297" width="33.140625" style="501" customWidth="1"/>
    <col min="14298" max="14298" width="16" style="501" customWidth="1"/>
    <col min="14299" max="14299" width="29.140625" style="501" customWidth="1"/>
    <col min="14300" max="14300" width="33.140625" style="501" customWidth="1"/>
    <col min="14301" max="14301" width="16" style="501" customWidth="1"/>
    <col min="14302" max="14302" width="29.140625" style="501" customWidth="1"/>
    <col min="14303" max="14303" width="33.140625" style="501" customWidth="1"/>
    <col min="14304" max="14304" width="16" style="501" customWidth="1"/>
    <col min="14305" max="14305" width="29.140625" style="501" customWidth="1"/>
    <col min="14306" max="14306" width="33.140625" style="501" customWidth="1"/>
    <col min="14307" max="14307" width="16" style="501" customWidth="1"/>
    <col min="14308" max="14308" width="29.140625" style="501" customWidth="1"/>
    <col min="14309" max="14309" width="33.140625" style="501" customWidth="1"/>
    <col min="14310" max="14310" width="16" style="501" customWidth="1"/>
    <col min="14311" max="14311" width="29.140625" style="501" customWidth="1"/>
    <col min="14312" max="14312" width="33.140625" style="501" customWidth="1"/>
    <col min="14313" max="14313" width="16" style="501" customWidth="1"/>
    <col min="14314" max="14314" width="29.140625" style="501" customWidth="1"/>
    <col min="14315" max="14315" width="33.140625" style="501" customWidth="1"/>
    <col min="14316" max="14316" width="16" style="501" customWidth="1"/>
    <col min="14317" max="14317" width="29.140625" style="501" customWidth="1"/>
    <col min="14318" max="14318" width="33.140625" style="501" customWidth="1"/>
    <col min="14319" max="14319" width="16" style="501" customWidth="1"/>
    <col min="14320" max="14320" width="29.140625" style="501" customWidth="1"/>
    <col min="14321" max="14321" width="33.140625" style="501" customWidth="1"/>
    <col min="14322" max="14322" width="16" style="501" customWidth="1"/>
    <col min="14323" max="14323" width="29.140625" style="501" customWidth="1"/>
    <col min="14324" max="14324" width="33.140625" style="501" customWidth="1"/>
    <col min="14325" max="14325" width="16" style="501" customWidth="1"/>
    <col min="14326" max="14326" width="29.140625" style="501" customWidth="1"/>
    <col min="14327" max="14327" width="33.140625" style="501" customWidth="1"/>
    <col min="14328" max="14328" width="16" style="501" customWidth="1"/>
    <col min="14329" max="14329" width="29.140625" style="501" customWidth="1"/>
    <col min="14330" max="14330" width="33.140625" style="501" customWidth="1"/>
    <col min="14331" max="14331" width="16" style="501" customWidth="1"/>
    <col min="14332" max="14332" width="9.140625" style="501" customWidth="1"/>
    <col min="14333" max="14333" width="29.140625" style="501" customWidth="1"/>
    <col min="14334" max="14334" width="33.140625" style="501" customWidth="1"/>
    <col min="14335" max="14335" width="16" style="501" customWidth="1"/>
    <col min="14336" max="14336" width="16" style="501"/>
    <col min="14337" max="14337" width="23.7109375" style="501" customWidth="1"/>
    <col min="14338" max="14338" width="15.7109375" style="501" customWidth="1"/>
    <col min="14339" max="14339" width="6.28515625" style="501" bestFit="1" customWidth="1"/>
    <col min="14340" max="14340" width="15.28515625" style="501" customWidth="1"/>
    <col min="14341" max="14341" width="6.28515625" style="501" bestFit="1" customWidth="1"/>
    <col min="14342" max="14342" width="16.140625" style="501" customWidth="1"/>
    <col min="14343" max="14343" width="6.28515625" style="501" bestFit="1" customWidth="1"/>
    <col min="14344" max="14344" width="14.28515625" style="501" customWidth="1"/>
    <col min="14345" max="14345" width="6.28515625" style="501" bestFit="1" customWidth="1"/>
    <col min="14346" max="14346" width="15.140625" style="501" customWidth="1"/>
    <col min="14347" max="14347" width="6.28515625" style="501" bestFit="1" customWidth="1"/>
    <col min="14348" max="14348" width="14.28515625" style="501" customWidth="1"/>
    <col min="14349" max="14349" width="10.28515625" style="501" bestFit="1" customWidth="1"/>
    <col min="14350" max="14350" width="9.140625" style="501" customWidth="1"/>
    <col min="14351" max="14351" width="12.28515625" style="501" bestFit="1" customWidth="1"/>
    <col min="14352" max="14536" width="9.140625" style="501" customWidth="1"/>
    <col min="14537" max="14537" width="29.140625" style="501" customWidth="1"/>
    <col min="14538" max="14538" width="33.140625" style="501" customWidth="1"/>
    <col min="14539" max="14539" width="16" style="501" customWidth="1"/>
    <col min="14540" max="14540" width="29.140625" style="501" customWidth="1"/>
    <col min="14541" max="14541" width="33.140625" style="501" customWidth="1"/>
    <col min="14542" max="14542" width="16" style="501" customWidth="1"/>
    <col min="14543" max="14543" width="29.140625" style="501" customWidth="1"/>
    <col min="14544" max="14544" width="33.140625" style="501" customWidth="1"/>
    <col min="14545" max="14545" width="16" style="501" customWidth="1"/>
    <col min="14546" max="14546" width="29.140625" style="501" customWidth="1"/>
    <col min="14547" max="14547" width="33.140625" style="501" customWidth="1"/>
    <col min="14548" max="14548" width="16" style="501" customWidth="1"/>
    <col min="14549" max="14549" width="29.140625" style="501" customWidth="1"/>
    <col min="14550" max="14550" width="33.140625" style="501" customWidth="1"/>
    <col min="14551" max="14551" width="16" style="501" customWidth="1"/>
    <col min="14552" max="14552" width="29.140625" style="501" customWidth="1"/>
    <col min="14553" max="14553" width="33.140625" style="501" customWidth="1"/>
    <col min="14554" max="14554" width="16" style="501" customWidth="1"/>
    <col min="14555" max="14555" width="29.140625" style="501" customWidth="1"/>
    <col min="14556" max="14556" width="33.140625" style="501" customWidth="1"/>
    <col min="14557" max="14557" width="16" style="501" customWidth="1"/>
    <col min="14558" max="14558" width="29.140625" style="501" customWidth="1"/>
    <col min="14559" max="14559" width="33.140625" style="501" customWidth="1"/>
    <col min="14560" max="14560" width="16" style="501" customWidth="1"/>
    <col min="14561" max="14561" width="29.140625" style="501" customWidth="1"/>
    <col min="14562" max="14562" width="33.140625" style="501" customWidth="1"/>
    <col min="14563" max="14563" width="16" style="501" customWidth="1"/>
    <col min="14564" max="14564" width="29.140625" style="501" customWidth="1"/>
    <col min="14565" max="14565" width="33.140625" style="501" customWidth="1"/>
    <col min="14566" max="14566" width="16" style="501" customWidth="1"/>
    <col min="14567" max="14567" width="29.140625" style="501" customWidth="1"/>
    <col min="14568" max="14568" width="33.140625" style="501" customWidth="1"/>
    <col min="14569" max="14569" width="16" style="501" customWidth="1"/>
    <col min="14570" max="14570" width="29.140625" style="501" customWidth="1"/>
    <col min="14571" max="14571" width="33.140625" style="501" customWidth="1"/>
    <col min="14572" max="14572" width="16" style="501" customWidth="1"/>
    <col min="14573" max="14573" width="29.140625" style="501" customWidth="1"/>
    <col min="14574" max="14574" width="33.140625" style="501" customWidth="1"/>
    <col min="14575" max="14575" width="16" style="501" customWidth="1"/>
    <col min="14576" max="14576" width="29.140625" style="501" customWidth="1"/>
    <col min="14577" max="14577" width="33.140625" style="501" customWidth="1"/>
    <col min="14578" max="14578" width="16" style="501" customWidth="1"/>
    <col min="14579" max="14579" width="29.140625" style="501" customWidth="1"/>
    <col min="14580" max="14580" width="33.140625" style="501" customWidth="1"/>
    <col min="14581" max="14581" width="16" style="501" customWidth="1"/>
    <col min="14582" max="14582" width="29.140625" style="501" customWidth="1"/>
    <col min="14583" max="14583" width="33.140625" style="501" customWidth="1"/>
    <col min="14584" max="14584" width="16" style="501" customWidth="1"/>
    <col min="14585" max="14585" width="29.140625" style="501" customWidth="1"/>
    <col min="14586" max="14586" width="33.140625" style="501" customWidth="1"/>
    <col min="14587" max="14587" width="16" style="501" customWidth="1"/>
    <col min="14588" max="14588" width="9.140625" style="501" customWidth="1"/>
    <col min="14589" max="14589" width="29.140625" style="501" customWidth="1"/>
    <col min="14590" max="14590" width="33.140625" style="501" customWidth="1"/>
    <col min="14591" max="14591" width="16" style="501" customWidth="1"/>
    <col min="14592" max="14592" width="16" style="501"/>
    <col min="14593" max="14593" width="23.7109375" style="501" customWidth="1"/>
    <col min="14594" max="14594" width="15.7109375" style="501" customWidth="1"/>
    <col min="14595" max="14595" width="6.28515625" style="501" bestFit="1" customWidth="1"/>
    <col min="14596" max="14596" width="15.28515625" style="501" customWidth="1"/>
    <col min="14597" max="14597" width="6.28515625" style="501" bestFit="1" customWidth="1"/>
    <col min="14598" max="14598" width="16.140625" style="501" customWidth="1"/>
    <col min="14599" max="14599" width="6.28515625" style="501" bestFit="1" customWidth="1"/>
    <col min="14600" max="14600" width="14.28515625" style="501" customWidth="1"/>
    <col min="14601" max="14601" width="6.28515625" style="501" bestFit="1" customWidth="1"/>
    <col min="14602" max="14602" width="15.140625" style="501" customWidth="1"/>
    <col min="14603" max="14603" width="6.28515625" style="501" bestFit="1" customWidth="1"/>
    <col min="14604" max="14604" width="14.28515625" style="501" customWidth="1"/>
    <col min="14605" max="14605" width="10.28515625" style="501" bestFit="1" customWidth="1"/>
    <col min="14606" max="14606" width="9.140625" style="501" customWidth="1"/>
    <col min="14607" max="14607" width="12.28515625" style="501" bestFit="1" customWidth="1"/>
    <col min="14608" max="14792" width="9.140625" style="501" customWidth="1"/>
    <col min="14793" max="14793" width="29.140625" style="501" customWidth="1"/>
    <col min="14794" max="14794" width="33.140625" style="501" customWidth="1"/>
    <col min="14795" max="14795" width="16" style="501" customWidth="1"/>
    <col min="14796" max="14796" width="29.140625" style="501" customWidth="1"/>
    <col min="14797" max="14797" width="33.140625" style="501" customWidth="1"/>
    <col min="14798" max="14798" width="16" style="501" customWidth="1"/>
    <col min="14799" max="14799" width="29.140625" style="501" customWidth="1"/>
    <col min="14800" max="14800" width="33.140625" style="501" customWidth="1"/>
    <col min="14801" max="14801" width="16" style="501" customWidth="1"/>
    <col min="14802" max="14802" width="29.140625" style="501" customWidth="1"/>
    <col min="14803" max="14803" width="33.140625" style="501" customWidth="1"/>
    <col min="14804" max="14804" width="16" style="501" customWidth="1"/>
    <col min="14805" max="14805" width="29.140625" style="501" customWidth="1"/>
    <col min="14806" max="14806" width="33.140625" style="501" customWidth="1"/>
    <col min="14807" max="14807" width="16" style="501" customWidth="1"/>
    <col min="14808" max="14808" width="29.140625" style="501" customWidth="1"/>
    <col min="14809" max="14809" width="33.140625" style="501" customWidth="1"/>
    <col min="14810" max="14810" width="16" style="501" customWidth="1"/>
    <col min="14811" max="14811" width="29.140625" style="501" customWidth="1"/>
    <col min="14812" max="14812" width="33.140625" style="501" customWidth="1"/>
    <col min="14813" max="14813" width="16" style="501" customWidth="1"/>
    <col min="14814" max="14814" width="29.140625" style="501" customWidth="1"/>
    <col min="14815" max="14815" width="33.140625" style="501" customWidth="1"/>
    <col min="14816" max="14816" width="16" style="501" customWidth="1"/>
    <col min="14817" max="14817" width="29.140625" style="501" customWidth="1"/>
    <col min="14818" max="14818" width="33.140625" style="501" customWidth="1"/>
    <col min="14819" max="14819" width="16" style="501" customWidth="1"/>
    <col min="14820" max="14820" width="29.140625" style="501" customWidth="1"/>
    <col min="14821" max="14821" width="33.140625" style="501" customWidth="1"/>
    <col min="14822" max="14822" width="16" style="501" customWidth="1"/>
    <col min="14823" max="14823" width="29.140625" style="501" customWidth="1"/>
    <col min="14824" max="14824" width="33.140625" style="501" customWidth="1"/>
    <col min="14825" max="14825" width="16" style="501" customWidth="1"/>
    <col min="14826" max="14826" width="29.140625" style="501" customWidth="1"/>
    <col min="14827" max="14827" width="33.140625" style="501" customWidth="1"/>
    <col min="14828" max="14828" width="16" style="501" customWidth="1"/>
    <col min="14829" max="14829" width="29.140625" style="501" customWidth="1"/>
    <col min="14830" max="14830" width="33.140625" style="501" customWidth="1"/>
    <col min="14831" max="14831" width="16" style="501" customWidth="1"/>
    <col min="14832" max="14832" width="29.140625" style="501" customWidth="1"/>
    <col min="14833" max="14833" width="33.140625" style="501" customWidth="1"/>
    <col min="14834" max="14834" width="16" style="501" customWidth="1"/>
    <col min="14835" max="14835" width="29.140625" style="501" customWidth="1"/>
    <col min="14836" max="14836" width="33.140625" style="501" customWidth="1"/>
    <col min="14837" max="14837" width="16" style="501" customWidth="1"/>
    <col min="14838" max="14838" width="29.140625" style="501" customWidth="1"/>
    <col min="14839" max="14839" width="33.140625" style="501" customWidth="1"/>
    <col min="14840" max="14840" width="16" style="501" customWidth="1"/>
    <col min="14841" max="14841" width="29.140625" style="501" customWidth="1"/>
    <col min="14842" max="14842" width="33.140625" style="501" customWidth="1"/>
    <col min="14843" max="14843" width="16" style="501" customWidth="1"/>
    <col min="14844" max="14844" width="9.140625" style="501" customWidth="1"/>
    <col min="14845" max="14845" width="29.140625" style="501" customWidth="1"/>
    <col min="14846" max="14846" width="33.140625" style="501" customWidth="1"/>
    <col min="14847" max="14847" width="16" style="501" customWidth="1"/>
    <col min="14848" max="14848" width="16" style="501"/>
    <col min="14849" max="14849" width="23.7109375" style="501" customWidth="1"/>
    <col min="14850" max="14850" width="15.7109375" style="501" customWidth="1"/>
    <col min="14851" max="14851" width="6.28515625" style="501" bestFit="1" customWidth="1"/>
    <col min="14852" max="14852" width="15.28515625" style="501" customWidth="1"/>
    <col min="14853" max="14853" width="6.28515625" style="501" bestFit="1" customWidth="1"/>
    <col min="14854" max="14854" width="16.140625" style="501" customWidth="1"/>
    <col min="14855" max="14855" width="6.28515625" style="501" bestFit="1" customWidth="1"/>
    <col min="14856" max="14856" width="14.28515625" style="501" customWidth="1"/>
    <col min="14857" max="14857" width="6.28515625" style="501" bestFit="1" customWidth="1"/>
    <col min="14858" max="14858" width="15.140625" style="501" customWidth="1"/>
    <col min="14859" max="14859" width="6.28515625" style="501" bestFit="1" customWidth="1"/>
    <col min="14860" max="14860" width="14.28515625" style="501" customWidth="1"/>
    <col min="14861" max="14861" width="10.28515625" style="501" bestFit="1" customWidth="1"/>
    <col min="14862" max="14862" width="9.140625" style="501" customWidth="1"/>
    <col min="14863" max="14863" width="12.28515625" style="501" bestFit="1" customWidth="1"/>
    <col min="14864" max="15048" width="9.140625" style="501" customWidth="1"/>
    <col min="15049" max="15049" width="29.140625" style="501" customWidth="1"/>
    <col min="15050" max="15050" width="33.140625" style="501" customWidth="1"/>
    <col min="15051" max="15051" width="16" style="501" customWidth="1"/>
    <col min="15052" max="15052" width="29.140625" style="501" customWidth="1"/>
    <col min="15053" max="15053" width="33.140625" style="501" customWidth="1"/>
    <col min="15054" max="15054" width="16" style="501" customWidth="1"/>
    <col min="15055" max="15055" width="29.140625" style="501" customWidth="1"/>
    <col min="15056" max="15056" width="33.140625" style="501" customWidth="1"/>
    <col min="15057" max="15057" width="16" style="501" customWidth="1"/>
    <col min="15058" max="15058" width="29.140625" style="501" customWidth="1"/>
    <col min="15059" max="15059" width="33.140625" style="501" customWidth="1"/>
    <col min="15060" max="15060" width="16" style="501" customWidth="1"/>
    <col min="15061" max="15061" width="29.140625" style="501" customWidth="1"/>
    <col min="15062" max="15062" width="33.140625" style="501" customWidth="1"/>
    <col min="15063" max="15063" width="16" style="501" customWidth="1"/>
    <col min="15064" max="15064" width="29.140625" style="501" customWidth="1"/>
    <col min="15065" max="15065" width="33.140625" style="501" customWidth="1"/>
    <col min="15066" max="15066" width="16" style="501" customWidth="1"/>
    <col min="15067" max="15067" width="29.140625" style="501" customWidth="1"/>
    <col min="15068" max="15068" width="33.140625" style="501" customWidth="1"/>
    <col min="15069" max="15069" width="16" style="501" customWidth="1"/>
    <col min="15070" max="15070" width="29.140625" style="501" customWidth="1"/>
    <col min="15071" max="15071" width="33.140625" style="501" customWidth="1"/>
    <col min="15072" max="15072" width="16" style="501" customWidth="1"/>
    <col min="15073" max="15073" width="29.140625" style="501" customWidth="1"/>
    <col min="15074" max="15074" width="33.140625" style="501" customWidth="1"/>
    <col min="15075" max="15075" width="16" style="501" customWidth="1"/>
    <col min="15076" max="15076" width="29.140625" style="501" customWidth="1"/>
    <col min="15077" max="15077" width="33.140625" style="501" customWidth="1"/>
    <col min="15078" max="15078" width="16" style="501" customWidth="1"/>
    <col min="15079" max="15079" width="29.140625" style="501" customWidth="1"/>
    <col min="15080" max="15080" width="33.140625" style="501" customWidth="1"/>
    <col min="15081" max="15081" width="16" style="501" customWidth="1"/>
    <col min="15082" max="15082" width="29.140625" style="501" customWidth="1"/>
    <col min="15083" max="15083" width="33.140625" style="501" customWidth="1"/>
    <col min="15084" max="15084" width="16" style="501" customWidth="1"/>
    <col min="15085" max="15085" width="29.140625" style="501" customWidth="1"/>
    <col min="15086" max="15086" width="33.140625" style="501" customWidth="1"/>
    <col min="15087" max="15087" width="16" style="501" customWidth="1"/>
    <col min="15088" max="15088" width="29.140625" style="501" customWidth="1"/>
    <col min="15089" max="15089" width="33.140625" style="501" customWidth="1"/>
    <col min="15090" max="15090" width="16" style="501" customWidth="1"/>
    <col min="15091" max="15091" width="29.140625" style="501" customWidth="1"/>
    <col min="15092" max="15092" width="33.140625" style="501" customWidth="1"/>
    <col min="15093" max="15093" width="16" style="501" customWidth="1"/>
    <col min="15094" max="15094" width="29.140625" style="501" customWidth="1"/>
    <col min="15095" max="15095" width="33.140625" style="501" customWidth="1"/>
    <col min="15096" max="15096" width="16" style="501" customWidth="1"/>
    <col min="15097" max="15097" width="29.140625" style="501" customWidth="1"/>
    <col min="15098" max="15098" width="33.140625" style="501" customWidth="1"/>
    <col min="15099" max="15099" width="16" style="501" customWidth="1"/>
    <col min="15100" max="15100" width="9.140625" style="501" customWidth="1"/>
    <col min="15101" max="15101" width="29.140625" style="501" customWidth="1"/>
    <col min="15102" max="15102" width="33.140625" style="501" customWidth="1"/>
    <col min="15103" max="15103" width="16" style="501" customWidth="1"/>
    <col min="15104" max="15104" width="16" style="501"/>
    <col min="15105" max="15105" width="23.7109375" style="501" customWidth="1"/>
    <col min="15106" max="15106" width="15.7109375" style="501" customWidth="1"/>
    <col min="15107" max="15107" width="6.28515625" style="501" bestFit="1" customWidth="1"/>
    <col min="15108" max="15108" width="15.28515625" style="501" customWidth="1"/>
    <col min="15109" max="15109" width="6.28515625" style="501" bestFit="1" customWidth="1"/>
    <col min="15110" max="15110" width="16.140625" style="501" customWidth="1"/>
    <col min="15111" max="15111" width="6.28515625" style="501" bestFit="1" customWidth="1"/>
    <col min="15112" max="15112" width="14.28515625" style="501" customWidth="1"/>
    <col min="15113" max="15113" width="6.28515625" style="501" bestFit="1" customWidth="1"/>
    <col min="15114" max="15114" width="15.140625" style="501" customWidth="1"/>
    <col min="15115" max="15115" width="6.28515625" style="501" bestFit="1" customWidth="1"/>
    <col min="15116" max="15116" width="14.28515625" style="501" customWidth="1"/>
    <col min="15117" max="15117" width="10.28515625" style="501" bestFit="1" customWidth="1"/>
    <col min="15118" max="15118" width="9.140625" style="501" customWidth="1"/>
    <col min="15119" max="15119" width="12.28515625" style="501" bestFit="1" customWidth="1"/>
    <col min="15120" max="15304" width="9.140625" style="501" customWidth="1"/>
    <col min="15305" max="15305" width="29.140625" style="501" customWidth="1"/>
    <col min="15306" max="15306" width="33.140625" style="501" customWidth="1"/>
    <col min="15307" max="15307" width="16" style="501" customWidth="1"/>
    <col min="15308" max="15308" width="29.140625" style="501" customWidth="1"/>
    <col min="15309" max="15309" width="33.140625" style="501" customWidth="1"/>
    <col min="15310" max="15310" width="16" style="501" customWidth="1"/>
    <col min="15311" max="15311" width="29.140625" style="501" customWidth="1"/>
    <col min="15312" max="15312" width="33.140625" style="501" customWidth="1"/>
    <col min="15313" max="15313" width="16" style="501" customWidth="1"/>
    <col min="15314" max="15314" width="29.140625" style="501" customWidth="1"/>
    <col min="15315" max="15315" width="33.140625" style="501" customWidth="1"/>
    <col min="15316" max="15316" width="16" style="501" customWidth="1"/>
    <col min="15317" max="15317" width="29.140625" style="501" customWidth="1"/>
    <col min="15318" max="15318" width="33.140625" style="501" customWidth="1"/>
    <col min="15319" max="15319" width="16" style="501" customWidth="1"/>
    <col min="15320" max="15320" width="29.140625" style="501" customWidth="1"/>
    <col min="15321" max="15321" width="33.140625" style="501" customWidth="1"/>
    <col min="15322" max="15322" width="16" style="501" customWidth="1"/>
    <col min="15323" max="15323" width="29.140625" style="501" customWidth="1"/>
    <col min="15324" max="15324" width="33.140625" style="501" customWidth="1"/>
    <col min="15325" max="15325" width="16" style="501" customWidth="1"/>
    <col min="15326" max="15326" width="29.140625" style="501" customWidth="1"/>
    <col min="15327" max="15327" width="33.140625" style="501" customWidth="1"/>
    <col min="15328" max="15328" width="16" style="501" customWidth="1"/>
    <col min="15329" max="15329" width="29.140625" style="501" customWidth="1"/>
    <col min="15330" max="15330" width="33.140625" style="501" customWidth="1"/>
    <col min="15331" max="15331" width="16" style="501" customWidth="1"/>
    <col min="15332" max="15332" width="29.140625" style="501" customWidth="1"/>
    <col min="15333" max="15333" width="33.140625" style="501" customWidth="1"/>
    <col min="15334" max="15334" width="16" style="501" customWidth="1"/>
    <col min="15335" max="15335" width="29.140625" style="501" customWidth="1"/>
    <col min="15336" max="15336" width="33.140625" style="501" customWidth="1"/>
    <col min="15337" max="15337" width="16" style="501" customWidth="1"/>
    <col min="15338" max="15338" width="29.140625" style="501" customWidth="1"/>
    <col min="15339" max="15339" width="33.140625" style="501" customWidth="1"/>
    <col min="15340" max="15340" width="16" style="501" customWidth="1"/>
    <col min="15341" max="15341" width="29.140625" style="501" customWidth="1"/>
    <col min="15342" max="15342" width="33.140625" style="501" customWidth="1"/>
    <col min="15343" max="15343" width="16" style="501" customWidth="1"/>
    <col min="15344" max="15344" width="29.140625" style="501" customWidth="1"/>
    <col min="15345" max="15345" width="33.140625" style="501" customWidth="1"/>
    <col min="15346" max="15346" width="16" style="501" customWidth="1"/>
    <col min="15347" max="15347" width="29.140625" style="501" customWidth="1"/>
    <col min="15348" max="15348" width="33.140625" style="501" customWidth="1"/>
    <col min="15349" max="15349" width="16" style="501" customWidth="1"/>
    <col min="15350" max="15350" width="29.140625" style="501" customWidth="1"/>
    <col min="15351" max="15351" width="33.140625" style="501" customWidth="1"/>
    <col min="15352" max="15352" width="16" style="501" customWidth="1"/>
    <col min="15353" max="15353" width="29.140625" style="501" customWidth="1"/>
    <col min="15354" max="15354" width="33.140625" style="501" customWidth="1"/>
    <col min="15355" max="15355" width="16" style="501" customWidth="1"/>
    <col min="15356" max="15356" width="9.140625" style="501" customWidth="1"/>
    <col min="15357" max="15357" width="29.140625" style="501" customWidth="1"/>
    <col min="15358" max="15358" width="33.140625" style="501" customWidth="1"/>
    <col min="15359" max="15359" width="16" style="501" customWidth="1"/>
    <col min="15360" max="15360" width="16" style="501"/>
    <col min="15361" max="15361" width="23.7109375" style="501" customWidth="1"/>
    <col min="15362" max="15362" width="15.7109375" style="501" customWidth="1"/>
    <col min="15363" max="15363" width="6.28515625" style="501" bestFit="1" customWidth="1"/>
    <col min="15364" max="15364" width="15.28515625" style="501" customWidth="1"/>
    <col min="15365" max="15365" width="6.28515625" style="501" bestFit="1" customWidth="1"/>
    <col min="15366" max="15366" width="16.140625" style="501" customWidth="1"/>
    <col min="15367" max="15367" width="6.28515625" style="501" bestFit="1" customWidth="1"/>
    <col min="15368" max="15368" width="14.28515625" style="501" customWidth="1"/>
    <col min="15369" max="15369" width="6.28515625" style="501" bestFit="1" customWidth="1"/>
    <col min="15370" max="15370" width="15.140625" style="501" customWidth="1"/>
    <col min="15371" max="15371" width="6.28515625" style="501" bestFit="1" customWidth="1"/>
    <col min="15372" max="15372" width="14.28515625" style="501" customWidth="1"/>
    <col min="15373" max="15373" width="10.28515625" style="501" bestFit="1" customWidth="1"/>
    <col min="15374" max="15374" width="9.140625" style="501" customWidth="1"/>
    <col min="15375" max="15375" width="12.28515625" style="501" bestFit="1" customWidth="1"/>
    <col min="15376" max="15560" width="9.140625" style="501" customWidth="1"/>
    <col min="15561" max="15561" width="29.140625" style="501" customWidth="1"/>
    <col min="15562" max="15562" width="33.140625" style="501" customWidth="1"/>
    <col min="15563" max="15563" width="16" style="501" customWidth="1"/>
    <col min="15564" max="15564" width="29.140625" style="501" customWidth="1"/>
    <col min="15565" max="15565" width="33.140625" style="501" customWidth="1"/>
    <col min="15566" max="15566" width="16" style="501" customWidth="1"/>
    <col min="15567" max="15567" width="29.140625" style="501" customWidth="1"/>
    <col min="15568" max="15568" width="33.140625" style="501" customWidth="1"/>
    <col min="15569" max="15569" width="16" style="501" customWidth="1"/>
    <col min="15570" max="15570" width="29.140625" style="501" customWidth="1"/>
    <col min="15571" max="15571" width="33.140625" style="501" customWidth="1"/>
    <col min="15572" max="15572" width="16" style="501" customWidth="1"/>
    <col min="15573" max="15573" width="29.140625" style="501" customWidth="1"/>
    <col min="15574" max="15574" width="33.140625" style="501" customWidth="1"/>
    <col min="15575" max="15575" width="16" style="501" customWidth="1"/>
    <col min="15576" max="15576" width="29.140625" style="501" customWidth="1"/>
    <col min="15577" max="15577" width="33.140625" style="501" customWidth="1"/>
    <col min="15578" max="15578" width="16" style="501" customWidth="1"/>
    <col min="15579" max="15579" width="29.140625" style="501" customWidth="1"/>
    <col min="15580" max="15580" width="33.140625" style="501" customWidth="1"/>
    <col min="15581" max="15581" width="16" style="501" customWidth="1"/>
    <col min="15582" max="15582" width="29.140625" style="501" customWidth="1"/>
    <col min="15583" max="15583" width="33.140625" style="501" customWidth="1"/>
    <col min="15584" max="15584" width="16" style="501" customWidth="1"/>
    <col min="15585" max="15585" width="29.140625" style="501" customWidth="1"/>
    <col min="15586" max="15586" width="33.140625" style="501" customWidth="1"/>
    <col min="15587" max="15587" width="16" style="501" customWidth="1"/>
    <col min="15588" max="15588" width="29.140625" style="501" customWidth="1"/>
    <col min="15589" max="15589" width="33.140625" style="501" customWidth="1"/>
    <col min="15590" max="15590" width="16" style="501" customWidth="1"/>
    <col min="15591" max="15591" width="29.140625" style="501" customWidth="1"/>
    <col min="15592" max="15592" width="33.140625" style="501" customWidth="1"/>
    <col min="15593" max="15593" width="16" style="501" customWidth="1"/>
    <col min="15594" max="15594" width="29.140625" style="501" customWidth="1"/>
    <col min="15595" max="15595" width="33.140625" style="501" customWidth="1"/>
    <col min="15596" max="15596" width="16" style="501" customWidth="1"/>
    <col min="15597" max="15597" width="29.140625" style="501" customWidth="1"/>
    <col min="15598" max="15598" width="33.140625" style="501" customWidth="1"/>
    <col min="15599" max="15599" width="16" style="501" customWidth="1"/>
    <col min="15600" max="15600" width="29.140625" style="501" customWidth="1"/>
    <col min="15601" max="15601" width="33.140625" style="501" customWidth="1"/>
    <col min="15602" max="15602" width="16" style="501" customWidth="1"/>
    <col min="15603" max="15603" width="29.140625" style="501" customWidth="1"/>
    <col min="15604" max="15604" width="33.140625" style="501" customWidth="1"/>
    <col min="15605" max="15605" width="16" style="501" customWidth="1"/>
    <col min="15606" max="15606" width="29.140625" style="501" customWidth="1"/>
    <col min="15607" max="15607" width="33.140625" style="501" customWidth="1"/>
    <col min="15608" max="15608" width="16" style="501" customWidth="1"/>
    <col min="15609" max="15609" width="29.140625" style="501" customWidth="1"/>
    <col min="15610" max="15610" width="33.140625" style="501" customWidth="1"/>
    <col min="15611" max="15611" width="16" style="501" customWidth="1"/>
    <col min="15612" max="15612" width="9.140625" style="501" customWidth="1"/>
    <col min="15613" max="15613" width="29.140625" style="501" customWidth="1"/>
    <col min="15614" max="15614" width="33.140625" style="501" customWidth="1"/>
    <col min="15615" max="15615" width="16" style="501" customWidth="1"/>
    <col min="15616" max="15616" width="16" style="501"/>
    <col min="15617" max="15617" width="23.7109375" style="501" customWidth="1"/>
    <col min="15618" max="15618" width="15.7109375" style="501" customWidth="1"/>
    <col min="15619" max="15619" width="6.28515625" style="501" bestFit="1" customWidth="1"/>
    <col min="15620" max="15620" width="15.28515625" style="501" customWidth="1"/>
    <col min="15621" max="15621" width="6.28515625" style="501" bestFit="1" customWidth="1"/>
    <col min="15622" max="15622" width="16.140625" style="501" customWidth="1"/>
    <col min="15623" max="15623" width="6.28515625" style="501" bestFit="1" customWidth="1"/>
    <col min="15624" max="15624" width="14.28515625" style="501" customWidth="1"/>
    <col min="15625" max="15625" width="6.28515625" style="501" bestFit="1" customWidth="1"/>
    <col min="15626" max="15626" width="15.140625" style="501" customWidth="1"/>
    <col min="15627" max="15627" width="6.28515625" style="501" bestFit="1" customWidth="1"/>
    <col min="15628" max="15628" width="14.28515625" style="501" customWidth="1"/>
    <col min="15629" max="15629" width="10.28515625" style="501" bestFit="1" customWidth="1"/>
    <col min="15630" max="15630" width="9.140625" style="501" customWidth="1"/>
    <col min="15631" max="15631" width="12.28515625" style="501" bestFit="1" customWidth="1"/>
    <col min="15632" max="15816" width="9.140625" style="501" customWidth="1"/>
    <col min="15817" max="15817" width="29.140625" style="501" customWidth="1"/>
    <col min="15818" max="15818" width="33.140625" style="501" customWidth="1"/>
    <col min="15819" max="15819" width="16" style="501" customWidth="1"/>
    <col min="15820" max="15820" width="29.140625" style="501" customWidth="1"/>
    <col min="15821" max="15821" width="33.140625" style="501" customWidth="1"/>
    <col min="15822" max="15822" width="16" style="501" customWidth="1"/>
    <col min="15823" max="15823" width="29.140625" style="501" customWidth="1"/>
    <col min="15824" max="15824" width="33.140625" style="501" customWidth="1"/>
    <col min="15825" max="15825" width="16" style="501" customWidth="1"/>
    <col min="15826" max="15826" width="29.140625" style="501" customWidth="1"/>
    <col min="15827" max="15827" width="33.140625" style="501" customWidth="1"/>
    <col min="15828" max="15828" width="16" style="501" customWidth="1"/>
    <col min="15829" max="15829" width="29.140625" style="501" customWidth="1"/>
    <col min="15830" max="15830" width="33.140625" style="501" customWidth="1"/>
    <col min="15831" max="15831" width="16" style="501" customWidth="1"/>
    <col min="15832" max="15832" width="29.140625" style="501" customWidth="1"/>
    <col min="15833" max="15833" width="33.140625" style="501" customWidth="1"/>
    <col min="15834" max="15834" width="16" style="501" customWidth="1"/>
    <col min="15835" max="15835" width="29.140625" style="501" customWidth="1"/>
    <col min="15836" max="15836" width="33.140625" style="501" customWidth="1"/>
    <col min="15837" max="15837" width="16" style="501" customWidth="1"/>
    <col min="15838" max="15838" width="29.140625" style="501" customWidth="1"/>
    <col min="15839" max="15839" width="33.140625" style="501" customWidth="1"/>
    <col min="15840" max="15840" width="16" style="501" customWidth="1"/>
    <col min="15841" max="15841" width="29.140625" style="501" customWidth="1"/>
    <col min="15842" max="15842" width="33.140625" style="501" customWidth="1"/>
    <col min="15843" max="15843" width="16" style="501" customWidth="1"/>
    <col min="15844" max="15844" width="29.140625" style="501" customWidth="1"/>
    <col min="15845" max="15845" width="33.140625" style="501" customWidth="1"/>
    <col min="15846" max="15846" width="16" style="501" customWidth="1"/>
    <col min="15847" max="15847" width="29.140625" style="501" customWidth="1"/>
    <col min="15848" max="15848" width="33.140625" style="501" customWidth="1"/>
    <col min="15849" max="15849" width="16" style="501" customWidth="1"/>
    <col min="15850" max="15850" width="29.140625" style="501" customWidth="1"/>
    <col min="15851" max="15851" width="33.140625" style="501" customWidth="1"/>
    <col min="15852" max="15852" width="16" style="501" customWidth="1"/>
    <col min="15853" max="15853" width="29.140625" style="501" customWidth="1"/>
    <col min="15854" max="15854" width="33.140625" style="501" customWidth="1"/>
    <col min="15855" max="15855" width="16" style="501" customWidth="1"/>
    <col min="15856" max="15856" width="29.140625" style="501" customWidth="1"/>
    <col min="15857" max="15857" width="33.140625" style="501" customWidth="1"/>
    <col min="15858" max="15858" width="16" style="501" customWidth="1"/>
    <col min="15859" max="15859" width="29.140625" style="501" customWidth="1"/>
    <col min="15860" max="15860" width="33.140625" style="501" customWidth="1"/>
    <col min="15861" max="15861" width="16" style="501" customWidth="1"/>
    <col min="15862" max="15862" width="29.140625" style="501" customWidth="1"/>
    <col min="15863" max="15863" width="33.140625" style="501" customWidth="1"/>
    <col min="15864" max="15864" width="16" style="501" customWidth="1"/>
    <col min="15865" max="15865" width="29.140625" style="501" customWidth="1"/>
    <col min="15866" max="15866" width="33.140625" style="501" customWidth="1"/>
    <col min="15867" max="15867" width="16" style="501" customWidth="1"/>
    <col min="15868" max="15868" width="9.140625" style="501" customWidth="1"/>
    <col min="15869" max="15869" width="29.140625" style="501" customWidth="1"/>
    <col min="15870" max="15870" width="33.140625" style="501" customWidth="1"/>
    <col min="15871" max="15871" width="16" style="501" customWidth="1"/>
    <col min="15872" max="15872" width="16" style="501"/>
    <col min="15873" max="15873" width="23.7109375" style="501" customWidth="1"/>
    <col min="15874" max="15874" width="15.7109375" style="501" customWidth="1"/>
    <col min="15875" max="15875" width="6.28515625" style="501" bestFit="1" customWidth="1"/>
    <col min="15876" max="15876" width="15.28515625" style="501" customWidth="1"/>
    <col min="15877" max="15877" width="6.28515625" style="501" bestFit="1" customWidth="1"/>
    <col min="15878" max="15878" width="16.140625" style="501" customWidth="1"/>
    <col min="15879" max="15879" width="6.28515625" style="501" bestFit="1" customWidth="1"/>
    <col min="15880" max="15880" width="14.28515625" style="501" customWidth="1"/>
    <col min="15881" max="15881" width="6.28515625" style="501" bestFit="1" customWidth="1"/>
    <col min="15882" max="15882" width="15.140625" style="501" customWidth="1"/>
    <col min="15883" max="15883" width="6.28515625" style="501" bestFit="1" customWidth="1"/>
    <col min="15884" max="15884" width="14.28515625" style="501" customWidth="1"/>
    <col min="15885" max="15885" width="10.28515625" style="501" bestFit="1" customWidth="1"/>
    <col min="15886" max="15886" width="9.140625" style="501" customWidth="1"/>
    <col min="15887" max="15887" width="12.28515625" style="501" bestFit="1" customWidth="1"/>
    <col min="15888" max="16072" width="9.140625" style="501" customWidth="1"/>
    <col min="16073" max="16073" width="29.140625" style="501" customWidth="1"/>
    <col min="16074" max="16074" width="33.140625" style="501" customWidth="1"/>
    <col min="16075" max="16075" width="16" style="501" customWidth="1"/>
    <col min="16076" max="16076" width="29.140625" style="501" customWidth="1"/>
    <col min="16077" max="16077" width="33.140625" style="501" customWidth="1"/>
    <col min="16078" max="16078" width="16" style="501" customWidth="1"/>
    <col min="16079" max="16079" width="29.140625" style="501" customWidth="1"/>
    <col min="16080" max="16080" width="33.140625" style="501" customWidth="1"/>
    <col min="16081" max="16081" width="16" style="501" customWidth="1"/>
    <col min="16082" max="16082" width="29.140625" style="501" customWidth="1"/>
    <col min="16083" max="16083" width="33.140625" style="501" customWidth="1"/>
    <col min="16084" max="16084" width="16" style="501" customWidth="1"/>
    <col min="16085" max="16085" width="29.140625" style="501" customWidth="1"/>
    <col min="16086" max="16086" width="33.140625" style="501" customWidth="1"/>
    <col min="16087" max="16087" width="16" style="501" customWidth="1"/>
    <col min="16088" max="16088" width="29.140625" style="501" customWidth="1"/>
    <col min="16089" max="16089" width="33.140625" style="501" customWidth="1"/>
    <col min="16090" max="16090" width="16" style="501" customWidth="1"/>
    <col min="16091" max="16091" width="29.140625" style="501" customWidth="1"/>
    <col min="16092" max="16092" width="33.140625" style="501" customWidth="1"/>
    <col min="16093" max="16093" width="16" style="501" customWidth="1"/>
    <col min="16094" max="16094" width="29.140625" style="501" customWidth="1"/>
    <col min="16095" max="16095" width="33.140625" style="501" customWidth="1"/>
    <col min="16096" max="16096" width="16" style="501" customWidth="1"/>
    <col min="16097" max="16097" width="29.140625" style="501" customWidth="1"/>
    <col min="16098" max="16098" width="33.140625" style="501" customWidth="1"/>
    <col min="16099" max="16099" width="16" style="501" customWidth="1"/>
    <col min="16100" max="16100" width="29.140625" style="501" customWidth="1"/>
    <col min="16101" max="16101" width="33.140625" style="501" customWidth="1"/>
    <col min="16102" max="16102" width="16" style="501" customWidth="1"/>
    <col min="16103" max="16103" width="29.140625" style="501" customWidth="1"/>
    <col min="16104" max="16104" width="33.140625" style="501" customWidth="1"/>
    <col min="16105" max="16105" width="16" style="501" customWidth="1"/>
    <col min="16106" max="16106" width="29.140625" style="501" customWidth="1"/>
    <col min="16107" max="16107" width="33.140625" style="501" customWidth="1"/>
    <col min="16108" max="16108" width="16" style="501" customWidth="1"/>
    <col min="16109" max="16109" width="29.140625" style="501" customWidth="1"/>
    <col min="16110" max="16110" width="33.140625" style="501" customWidth="1"/>
    <col min="16111" max="16111" width="16" style="501" customWidth="1"/>
    <col min="16112" max="16112" width="29.140625" style="501" customWidth="1"/>
    <col min="16113" max="16113" width="33.140625" style="501" customWidth="1"/>
    <col min="16114" max="16114" width="16" style="501" customWidth="1"/>
    <col min="16115" max="16115" width="29.140625" style="501" customWidth="1"/>
    <col min="16116" max="16116" width="33.140625" style="501" customWidth="1"/>
    <col min="16117" max="16117" width="16" style="501" customWidth="1"/>
    <col min="16118" max="16118" width="29.140625" style="501" customWidth="1"/>
    <col min="16119" max="16119" width="33.140625" style="501" customWidth="1"/>
    <col min="16120" max="16120" width="16" style="501" customWidth="1"/>
    <col min="16121" max="16121" width="29.140625" style="501" customWidth="1"/>
    <col min="16122" max="16122" width="33.140625" style="501" customWidth="1"/>
    <col min="16123" max="16123" width="16" style="501" customWidth="1"/>
    <col min="16124" max="16124" width="9.140625" style="501" customWidth="1"/>
    <col min="16125" max="16125" width="29.140625" style="501" customWidth="1"/>
    <col min="16126" max="16126" width="33.140625" style="501" customWidth="1"/>
    <col min="16127" max="16127" width="16" style="501" customWidth="1"/>
    <col min="16128" max="16128" width="16" style="501"/>
    <col min="16129" max="16129" width="23.7109375" style="501" customWidth="1"/>
    <col min="16130" max="16130" width="15.7109375" style="501" customWidth="1"/>
    <col min="16131" max="16131" width="6.28515625" style="501" bestFit="1" customWidth="1"/>
    <col min="16132" max="16132" width="15.28515625" style="501" customWidth="1"/>
    <col min="16133" max="16133" width="6.28515625" style="501" bestFit="1" customWidth="1"/>
    <col min="16134" max="16134" width="16.140625" style="501" customWidth="1"/>
    <col min="16135" max="16135" width="6.28515625" style="501" bestFit="1" customWidth="1"/>
    <col min="16136" max="16136" width="14.28515625" style="501" customWidth="1"/>
    <col min="16137" max="16137" width="6.28515625" style="501" bestFit="1" customWidth="1"/>
    <col min="16138" max="16138" width="15.140625" style="501" customWidth="1"/>
    <col min="16139" max="16139" width="6.28515625" style="501" bestFit="1" customWidth="1"/>
    <col min="16140" max="16140" width="14.28515625" style="501" customWidth="1"/>
    <col min="16141" max="16141" width="10.28515625" style="501" bestFit="1" customWidth="1"/>
    <col min="16142" max="16142" width="9.140625" style="501" customWidth="1"/>
    <col min="16143" max="16143" width="12.28515625" style="501" bestFit="1" customWidth="1"/>
    <col min="16144" max="16328" width="9.140625" style="501" customWidth="1"/>
    <col min="16329" max="16329" width="29.140625" style="501" customWidth="1"/>
    <col min="16330" max="16330" width="33.140625" style="501" customWidth="1"/>
    <col min="16331" max="16331" width="16" style="501" customWidth="1"/>
    <col min="16332" max="16332" width="29.140625" style="501" customWidth="1"/>
    <col min="16333" max="16333" width="33.140625" style="501" customWidth="1"/>
    <col min="16334" max="16334" width="16" style="501" customWidth="1"/>
    <col min="16335" max="16335" width="29.140625" style="501" customWidth="1"/>
    <col min="16336" max="16336" width="33.140625" style="501" customWidth="1"/>
    <col min="16337" max="16337" width="16" style="501" customWidth="1"/>
    <col min="16338" max="16338" width="29.140625" style="501" customWidth="1"/>
    <col min="16339" max="16339" width="33.140625" style="501" customWidth="1"/>
    <col min="16340" max="16340" width="16" style="501" customWidth="1"/>
    <col min="16341" max="16341" width="29.140625" style="501" customWidth="1"/>
    <col min="16342" max="16342" width="33.140625" style="501" customWidth="1"/>
    <col min="16343" max="16343" width="16" style="501" customWidth="1"/>
    <col min="16344" max="16344" width="29.140625" style="501" customWidth="1"/>
    <col min="16345" max="16345" width="33.140625" style="501" customWidth="1"/>
    <col min="16346" max="16346" width="16" style="501" customWidth="1"/>
    <col min="16347" max="16347" width="29.140625" style="501" customWidth="1"/>
    <col min="16348" max="16348" width="33.140625" style="501" customWidth="1"/>
    <col min="16349" max="16349" width="16" style="501" customWidth="1"/>
    <col min="16350" max="16350" width="29.140625" style="501" customWidth="1"/>
    <col min="16351" max="16351" width="33.140625" style="501" customWidth="1"/>
    <col min="16352" max="16352" width="16" style="501" customWidth="1"/>
    <col min="16353" max="16353" width="29.140625" style="501" customWidth="1"/>
    <col min="16354" max="16354" width="33.140625" style="501" customWidth="1"/>
    <col min="16355" max="16355" width="16" style="501" customWidth="1"/>
    <col min="16356" max="16356" width="29.140625" style="501" customWidth="1"/>
    <col min="16357" max="16357" width="33.140625" style="501" customWidth="1"/>
    <col min="16358" max="16358" width="16" style="501" customWidth="1"/>
    <col min="16359" max="16359" width="29.140625" style="501" customWidth="1"/>
    <col min="16360" max="16360" width="33.140625" style="501" customWidth="1"/>
    <col min="16361" max="16361" width="16" style="501" customWidth="1"/>
    <col min="16362" max="16362" width="29.140625" style="501" customWidth="1"/>
    <col min="16363" max="16363" width="33.140625" style="501" customWidth="1"/>
    <col min="16364" max="16364" width="16" style="501" customWidth="1"/>
    <col min="16365" max="16365" width="29.140625" style="501" customWidth="1"/>
    <col min="16366" max="16366" width="33.140625" style="501" customWidth="1"/>
    <col min="16367" max="16367" width="16" style="501" customWidth="1"/>
    <col min="16368" max="16368" width="29.140625" style="501" customWidth="1"/>
    <col min="16369" max="16369" width="33.140625" style="501" customWidth="1"/>
    <col min="16370" max="16370" width="16" style="501" customWidth="1"/>
    <col min="16371" max="16371" width="29.140625" style="501" customWidth="1"/>
    <col min="16372" max="16372" width="33.140625" style="501" customWidth="1"/>
    <col min="16373" max="16373" width="16" style="501" customWidth="1"/>
    <col min="16374" max="16374" width="29.140625" style="501" customWidth="1"/>
    <col min="16375" max="16375" width="33.140625" style="501" customWidth="1"/>
    <col min="16376" max="16376" width="16" style="501" customWidth="1"/>
    <col min="16377" max="16377" width="29.140625" style="501" customWidth="1"/>
    <col min="16378" max="16378" width="33.140625" style="501" customWidth="1"/>
    <col min="16379" max="16379" width="16" style="501" customWidth="1"/>
    <col min="16380" max="16380" width="9.140625" style="501" customWidth="1"/>
    <col min="16381" max="16381" width="29.140625" style="501" customWidth="1"/>
    <col min="16382" max="16382" width="33.140625" style="501" customWidth="1"/>
    <col min="16383" max="16383" width="16" style="501" customWidth="1"/>
    <col min="16384" max="16384" width="16" style="501"/>
  </cols>
  <sheetData>
    <row r="1" spans="1:256">
      <c r="L1" s="1895" t="s">
        <v>707</v>
      </c>
      <c r="M1" s="1895"/>
      <c r="IV1" s="1059"/>
    </row>
    <row r="3" spans="1:256">
      <c r="A3" s="1896" t="s">
        <v>708</v>
      </c>
      <c r="B3" s="1896"/>
      <c r="C3" s="1896"/>
      <c r="D3" s="1896"/>
      <c r="E3" s="1896"/>
      <c r="F3" s="1896"/>
      <c r="G3" s="1896"/>
      <c r="H3" s="1896"/>
      <c r="I3" s="1896"/>
      <c r="J3" s="1896"/>
      <c r="K3" s="1896"/>
      <c r="L3" s="1896"/>
      <c r="M3" s="1896"/>
      <c r="IV3" s="1059"/>
    </row>
    <row r="4" spans="1:256" ht="15.75" thickBot="1">
      <c r="M4" s="1060"/>
      <c r="IV4" s="1059"/>
    </row>
    <row r="5" spans="1:256" ht="44.25" customHeight="1" thickBot="1">
      <c r="A5" s="1897" t="s">
        <v>709</v>
      </c>
      <c r="B5" s="1899" t="s">
        <v>552</v>
      </c>
      <c r="C5" s="1900"/>
      <c r="D5" s="1899" t="s">
        <v>556</v>
      </c>
      <c r="E5" s="1901"/>
      <c r="F5" s="1900" t="s">
        <v>710</v>
      </c>
      <c r="G5" s="1900"/>
      <c r="H5" s="1899" t="s">
        <v>553</v>
      </c>
      <c r="I5" s="1901"/>
      <c r="J5" s="1899" t="s">
        <v>557</v>
      </c>
      <c r="K5" s="1900"/>
      <c r="L5" s="1899" t="s">
        <v>711</v>
      </c>
      <c r="M5" s="1901"/>
      <c r="IV5" s="1059"/>
    </row>
    <row r="6" spans="1:256" ht="39" thickBot="1">
      <c r="A6" s="1898"/>
      <c r="B6" s="1061" t="s">
        <v>712</v>
      </c>
      <c r="C6" s="1062" t="s">
        <v>713</v>
      </c>
      <c r="D6" s="1061" t="s">
        <v>712</v>
      </c>
      <c r="E6" s="1062" t="s">
        <v>713</v>
      </c>
      <c r="F6" s="1061" t="s">
        <v>712</v>
      </c>
      <c r="G6" s="1062" t="s">
        <v>713</v>
      </c>
      <c r="H6" s="1061" t="s">
        <v>712</v>
      </c>
      <c r="I6" s="1062" t="s">
        <v>713</v>
      </c>
      <c r="J6" s="1061" t="s">
        <v>712</v>
      </c>
      <c r="K6" s="1062" t="s">
        <v>713</v>
      </c>
      <c r="L6" s="1063" t="s">
        <v>712</v>
      </c>
      <c r="M6" s="1064" t="s">
        <v>713</v>
      </c>
      <c r="IV6" s="1059"/>
    </row>
    <row r="7" spans="1:256" ht="51">
      <c r="A7" s="1065" t="s">
        <v>714</v>
      </c>
      <c r="B7" s="1066">
        <v>17.582000000000001</v>
      </c>
      <c r="C7" s="1067">
        <v>8.4340960445039353E-4</v>
      </c>
      <c r="D7" s="1066">
        <v>3.496</v>
      </c>
      <c r="E7" s="1067">
        <v>1.3715322321844004E-3</v>
      </c>
      <c r="F7" s="1066">
        <v>652.71100000000001</v>
      </c>
      <c r="G7" s="1067">
        <v>2.1172191763043604E-2</v>
      </c>
      <c r="H7" s="1066">
        <v>214.12100000000001</v>
      </c>
      <c r="I7" s="1067">
        <v>6.0023165940908917E-3</v>
      </c>
      <c r="J7" s="1066">
        <v>39.551000000000002</v>
      </c>
      <c r="K7" s="1067">
        <v>1.7686210291996195E-2</v>
      </c>
      <c r="L7" s="1066">
        <v>927.46100000000001</v>
      </c>
      <c r="M7" s="1067">
        <v>1.0066509593569972E-2</v>
      </c>
      <c r="O7" s="1068"/>
      <c r="IV7" s="1059"/>
    </row>
    <row r="8" spans="1:256">
      <c r="A8" s="1069" t="s">
        <v>715</v>
      </c>
      <c r="B8" s="1070">
        <v>1128.5260000000001</v>
      </c>
      <c r="C8" s="1071">
        <v>5.4135460543282041E-2</v>
      </c>
      <c r="D8" s="1070">
        <v>132.04300000000001</v>
      </c>
      <c r="E8" s="1071">
        <v>5.1802411480070018E-2</v>
      </c>
      <c r="F8" s="1070">
        <v>2626.8090000000002</v>
      </c>
      <c r="G8" s="1071">
        <v>8.5206628772747525E-2</v>
      </c>
      <c r="H8" s="1070">
        <v>1948.25</v>
      </c>
      <c r="I8" s="1071">
        <v>5.4614042081055005E-2</v>
      </c>
      <c r="J8" s="1070">
        <v>347.56900000000002</v>
      </c>
      <c r="K8" s="1071">
        <v>0.15542409610322941</v>
      </c>
      <c r="L8" s="1070">
        <v>6183.197000000001</v>
      </c>
      <c r="M8" s="1071">
        <v>6.7111406214852246E-2</v>
      </c>
      <c r="O8" s="1068"/>
      <c r="IV8" s="1059"/>
    </row>
    <row r="9" spans="1:256" ht="25.5">
      <c r="A9" s="1072" t="s">
        <v>716</v>
      </c>
      <c r="B9" s="1070">
        <v>1045.0360000000001</v>
      </c>
      <c r="C9" s="1071">
        <v>5.0130440188625947E-2</v>
      </c>
      <c r="D9" s="1070">
        <v>141.774</v>
      </c>
      <c r="E9" s="1071">
        <v>5.5620025939848737E-2</v>
      </c>
      <c r="F9" s="1070">
        <v>8116.71</v>
      </c>
      <c r="G9" s="1071">
        <v>0.26328427222003864</v>
      </c>
      <c r="H9" s="1070">
        <v>8599.5679999999993</v>
      </c>
      <c r="I9" s="1071">
        <v>0.24106617150308945</v>
      </c>
      <c r="J9" s="1070">
        <v>385.54700000000003</v>
      </c>
      <c r="K9" s="1071">
        <v>0.17240690044368684</v>
      </c>
      <c r="L9" s="1070">
        <v>18288.634999999998</v>
      </c>
      <c r="M9" s="1071">
        <v>0.19850184501644766</v>
      </c>
      <c r="O9" s="1068"/>
      <c r="IV9" s="1059"/>
    </row>
    <row r="10" spans="1:256" ht="25.5">
      <c r="A10" s="1072" t="s">
        <v>717</v>
      </c>
      <c r="B10" s="1070">
        <v>2886.7710000000002</v>
      </c>
      <c r="C10" s="1071">
        <v>0.13847857964104579</v>
      </c>
      <c r="D10" s="1070">
        <v>836.68200000000002</v>
      </c>
      <c r="E10" s="1071">
        <v>0.32824265763401272</v>
      </c>
      <c r="F10" s="1070">
        <v>12106.22</v>
      </c>
      <c r="G10" s="1071">
        <v>0.39269326143667521</v>
      </c>
      <c r="H10" s="1070">
        <v>15942.143</v>
      </c>
      <c r="I10" s="1071">
        <v>0.44689586483469601</v>
      </c>
      <c r="J10" s="1070">
        <v>526.81600000000003</v>
      </c>
      <c r="K10" s="1071">
        <v>0.23557883646907204</v>
      </c>
      <c r="L10" s="1070">
        <v>32298.631999999998</v>
      </c>
      <c r="M10" s="1071">
        <v>0.35056405486288489</v>
      </c>
      <c r="O10" s="1068"/>
      <c r="IV10" s="1059"/>
    </row>
    <row r="11" spans="1:256" ht="25.5">
      <c r="A11" s="1072" t="s">
        <v>718</v>
      </c>
      <c r="B11" s="1070">
        <v>4865.9089999999997</v>
      </c>
      <c r="C11" s="1071">
        <v>0.23341794932212542</v>
      </c>
      <c r="D11" s="1070">
        <v>838.99400000000003</v>
      </c>
      <c r="E11" s="1071">
        <v>0.32914968924751681</v>
      </c>
      <c r="F11" s="1070">
        <v>3896.183</v>
      </c>
      <c r="G11" s="1071">
        <v>0.1263817119979754</v>
      </c>
      <c r="H11" s="1070">
        <v>5184.33</v>
      </c>
      <c r="I11" s="1071">
        <v>0.14532899616685532</v>
      </c>
      <c r="J11" s="1070">
        <v>435.41</v>
      </c>
      <c r="K11" s="1071">
        <v>0.19470437721519213</v>
      </c>
      <c r="L11" s="1070">
        <v>15220.825999999999</v>
      </c>
      <c r="M11" s="1071">
        <v>0.16520434924062496</v>
      </c>
      <c r="O11" s="1068"/>
      <c r="IV11" s="1059"/>
    </row>
    <row r="12" spans="1:256" ht="25.5">
      <c r="A12" s="1073" t="s">
        <v>719</v>
      </c>
      <c r="B12" s="1074">
        <v>6406.7380000000003</v>
      </c>
      <c r="C12" s="1075">
        <v>0.30733160973707796</v>
      </c>
      <c r="D12" s="1074">
        <v>452.32100000000003</v>
      </c>
      <c r="E12" s="1075">
        <v>0.17745218272136162</v>
      </c>
      <c r="F12" s="1074">
        <v>2069.0700000000002</v>
      </c>
      <c r="G12" s="1075">
        <v>6.7115073610159212E-2</v>
      </c>
      <c r="H12" s="1074">
        <v>2484.788</v>
      </c>
      <c r="I12" s="1075">
        <v>6.965446754497652E-2</v>
      </c>
      <c r="J12" s="1074">
        <v>334.73099999999999</v>
      </c>
      <c r="K12" s="1075">
        <v>0.14968326609315008</v>
      </c>
      <c r="L12" s="1074">
        <v>11747.648000000001</v>
      </c>
      <c r="M12" s="1075">
        <v>0.12750704481793101</v>
      </c>
      <c r="O12" s="1068"/>
      <c r="IV12" s="1059"/>
    </row>
    <row r="13" spans="1:256" ht="15.75" thickBot="1">
      <c r="A13" s="1076" t="s">
        <v>720</v>
      </c>
      <c r="B13" s="1077">
        <v>4495.7740000000003</v>
      </c>
      <c r="C13" s="1078">
        <v>0.21566255096339232</v>
      </c>
      <c r="D13" s="1077">
        <v>143.66399999999999</v>
      </c>
      <c r="E13" s="1078">
        <v>5.6361500745005629E-2</v>
      </c>
      <c r="F13" s="1077">
        <v>1360.99</v>
      </c>
      <c r="G13" s="1078">
        <v>4.4146860199360385E-2</v>
      </c>
      <c r="H13" s="1077">
        <v>1299.8599999999999</v>
      </c>
      <c r="I13" s="1078">
        <v>3.6438141275236834E-2</v>
      </c>
      <c r="J13" s="1077">
        <v>166.63800000000001</v>
      </c>
      <c r="K13" s="1078">
        <v>7.4516313383673288E-2</v>
      </c>
      <c r="L13" s="1077">
        <v>7466.9259999999995</v>
      </c>
      <c r="M13" s="1078">
        <v>8.1044790253689436E-2</v>
      </c>
      <c r="O13" s="1068"/>
      <c r="IV13" s="1059"/>
    </row>
    <row r="14" spans="1:256">
      <c r="O14" s="1079"/>
      <c r="IV14" s="1059"/>
    </row>
    <row r="15" spans="1:256">
      <c r="B15" s="1079"/>
      <c r="C15" s="1079"/>
      <c r="D15" s="1079"/>
      <c r="E15" s="1079"/>
      <c r="F15" s="1079"/>
      <c r="G15" s="1079"/>
      <c r="H15" s="1079"/>
      <c r="I15" s="1079"/>
      <c r="J15" s="1079"/>
      <c r="K15" s="1079"/>
      <c r="L15" s="1079"/>
      <c r="M15" s="1079"/>
      <c r="O15" s="1079"/>
      <c r="IV15" s="1059"/>
    </row>
    <row r="16" spans="1:256">
      <c r="L16" s="1080"/>
      <c r="O16" s="1079"/>
      <c r="IV16" s="1059"/>
    </row>
    <row r="17" spans="1:256">
      <c r="L17" s="1080"/>
      <c r="O17" s="1079"/>
      <c r="IV17" s="1059"/>
    </row>
    <row r="18" spans="1:256">
      <c r="B18" s="1079"/>
      <c r="C18" s="1081"/>
      <c r="D18" s="1079"/>
      <c r="E18" s="1081"/>
      <c r="F18" s="1079"/>
      <c r="G18" s="1081"/>
      <c r="H18" s="1079"/>
      <c r="I18" s="1081"/>
      <c r="J18" s="1079"/>
      <c r="K18" s="1081"/>
      <c r="L18" s="1080"/>
      <c r="M18" s="1081"/>
      <c r="O18" s="1079"/>
      <c r="IV18" s="1059"/>
    </row>
    <row r="19" spans="1:256">
      <c r="B19" s="1079"/>
      <c r="C19" s="1081"/>
      <c r="D19" s="1079"/>
      <c r="E19" s="1081"/>
      <c r="F19" s="1079"/>
      <c r="G19" s="1081"/>
      <c r="H19" s="1079"/>
      <c r="I19" s="1081"/>
      <c r="J19" s="1079"/>
      <c r="K19" s="1081"/>
      <c r="L19" s="1080"/>
      <c r="M19" s="1081"/>
      <c r="O19" s="1079"/>
      <c r="IV19" s="1059"/>
    </row>
    <row r="20" spans="1:256">
      <c r="B20" s="1079"/>
      <c r="C20" s="1081"/>
      <c r="D20" s="1079"/>
      <c r="E20" s="1081"/>
      <c r="F20" s="1079"/>
      <c r="G20" s="1081"/>
      <c r="H20" s="1079"/>
      <c r="I20" s="1081"/>
      <c r="J20" s="1079"/>
      <c r="K20" s="1081"/>
      <c r="L20" s="1080"/>
      <c r="M20" s="1081"/>
      <c r="O20" s="1079"/>
      <c r="IV20" s="1059"/>
    </row>
    <row r="21" spans="1:256">
      <c r="B21" s="1079"/>
      <c r="C21" s="1081"/>
      <c r="D21" s="1079"/>
      <c r="E21" s="1081"/>
      <c r="F21" s="1079"/>
      <c r="G21" s="1081"/>
      <c r="H21" s="1079"/>
      <c r="I21" s="1081"/>
      <c r="J21" s="1079"/>
      <c r="K21" s="1081"/>
      <c r="L21" s="1080"/>
      <c r="M21" s="1081"/>
      <c r="IV21" s="1059"/>
    </row>
    <row r="22" spans="1:256">
      <c r="B22" s="1079"/>
      <c r="C22" s="1081"/>
      <c r="D22" s="1079"/>
      <c r="E22" s="1081"/>
      <c r="F22" s="1079"/>
      <c r="G22" s="1081"/>
      <c r="H22" s="1079"/>
      <c r="I22" s="1081"/>
      <c r="J22" s="1079"/>
      <c r="K22" s="1081"/>
      <c r="L22" s="1080"/>
      <c r="M22" s="1081"/>
      <c r="IV22" s="1059"/>
    </row>
    <row r="23" spans="1:256">
      <c r="E23" s="1081"/>
      <c r="K23" s="1081"/>
      <c r="L23" s="1080"/>
      <c r="IV23" s="1059"/>
    </row>
    <row r="32" spans="1:256">
      <c r="A32" s="1079"/>
      <c r="B32" s="1079"/>
      <c r="IV32" s="1059"/>
    </row>
    <row r="33" spans="1:256">
      <c r="A33" s="1079"/>
      <c r="B33" s="1079"/>
      <c r="IV33" s="1059"/>
    </row>
    <row r="34" spans="1:256">
      <c r="A34" s="1079"/>
      <c r="B34" s="1079"/>
      <c r="IV34" s="1059"/>
    </row>
    <row r="35" spans="1:256">
      <c r="A35" s="1079"/>
      <c r="B35" s="1079"/>
      <c r="IV35" s="1059"/>
    </row>
    <row r="36" spans="1:256">
      <c r="A36" s="1079"/>
      <c r="B36" s="1079"/>
      <c r="IV36" s="1059"/>
    </row>
    <row r="58" spans="69:255">
      <c r="BQ58" s="1082"/>
      <c r="BR58" s="1082"/>
      <c r="BS58" s="1082"/>
      <c r="BT58" s="1082"/>
      <c r="BU58" s="1082"/>
      <c r="BV58" s="1082"/>
      <c r="BW58" s="1082"/>
      <c r="BX58" s="1082"/>
      <c r="BY58" s="1082"/>
      <c r="BZ58" s="1082"/>
      <c r="CA58" s="1082"/>
      <c r="CB58" s="1082"/>
      <c r="CC58" s="1082"/>
      <c r="CD58" s="1082"/>
      <c r="CE58" s="1082"/>
      <c r="CF58" s="1082"/>
      <c r="CG58" s="1082"/>
      <c r="CH58" s="1082"/>
      <c r="CI58" s="1082"/>
      <c r="CJ58" s="1082"/>
      <c r="CK58" s="1082"/>
      <c r="CL58" s="1082"/>
      <c r="CM58" s="1082"/>
      <c r="CN58" s="1082"/>
      <c r="CO58" s="1082"/>
      <c r="CP58" s="1082"/>
      <c r="CQ58" s="1082"/>
      <c r="CR58" s="1082"/>
      <c r="CS58" s="1082"/>
      <c r="CT58" s="1082"/>
      <c r="CU58" s="1082"/>
      <c r="CV58" s="1082"/>
      <c r="CW58" s="1082"/>
      <c r="CX58" s="1082"/>
      <c r="CY58" s="1082"/>
      <c r="CZ58" s="1082"/>
      <c r="DA58" s="1082"/>
      <c r="DB58" s="1082"/>
      <c r="DC58" s="1082"/>
      <c r="DD58" s="1082"/>
      <c r="DE58" s="1082"/>
      <c r="DF58" s="1082"/>
      <c r="DG58" s="1082"/>
      <c r="DH58" s="1082"/>
      <c r="DI58" s="1082"/>
      <c r="DJ58" s="1082"/>
      <c r="DK58" s="1082"/>
      <c r="DL58" s="1082"/>
      <c r="DM58" s="1082"/>
      <c r="DN58" s="1082"/>
      <c r="DO58" s="1082"/>
      <c r="DP58" s="1082"/>
      <c r="DQ58" s="1082"/>
      <c r="DR58" s="1082"/>
      <c r="DS58" s="1082"/>
      <c r="DT58" s="1082"/>
      <c r="DU58" s="1082"/>
      <c r="DV58" s="1082"/>
      <c r="DW58" s="1082"/>
      <c r="DX58" s="1082"/>
      <c r="DY58" s="1082"/>
      <c r="DZ58" s="1082"/>
      <c r="EA58" s="1082"/>
      <c r="EB58" s="1082"/>
      <c r="EC58" s="1082"/>
      <c r="ED58" s="1082"/>
      <c r="EE58" s="1082"/>
      <c r="EF58" s="1082"/>
      <c r="EG58" s="1082"/>
      <c r="EH58" s="1082"/>
      <c r="EI58" s="1082"/>
      <c r="EJ58" s="1082"/>
      <c r="EK58" s="1082"/>
      <c r="EL58" s="1082"/>
      <c r="EM58" s="1082"/>
      <c r="EN58" s="1082"/>
      <c r="EO58" s="1082"/>
      <c r="EP58" s="1082"/>
      <c r="EQ58" s="1082"/>
      <c r="ER58" s="1082"/>
      <c r="ES58" s="1082"/>
      <c r="ET58" s="1082"/>
      <c r="EU58" s="1082"/>
      <c r="EV58" s="1082"/>
      <c r="EW58" s="1082"/>
      <c r="EX58" s="1082"/>
      <c r="EY58" s="1082"/>
      <c r="EZ58" s="1082"/>
      <c r="FA58" s="1082"/>
      <c r="FB58" s="1082"/>
      <c r="FC58" s="1082"/>
      <c r="FD58" s="1082"/>
      <c r="FE58" s="1082"/>
      <c r="FF58" s="1082"/>
      <c r="FG58" s="1082"/>
      <c r="FH58" s="1082"/>
      <c r="FI58" s="1082"/>
      <c r="FJ58" s="1082"/>
      <c r="FK58" s="1082"/>
      <c r="FL58" s="1082"/>
      <c r="FM58" s="1082"/>
      <c r="FN58" s="1082"/>
      <c r="FO58" s="1082"/>
      <c r="FP58" s="1082"/>
      <c r="FQ58" s="1082"/>
      <c r="FR58" s="1082"/>
      <c r="FS58" s="1082"/>
      <c r="FT58" s="1082"/>
      <c r="FU58" s="1082"/>
      <c r="FV58" s="1082"/>
      <c r="FW58" s="1082"/>
      <c r="FX58" s="1082"/>
      <c r="FY58" s="1082"/>
      <c r="FZ58" s="1082"/>
      <c r="GA58" s="1082"/>
      <c r="GB58" s="1082"/>
      <c r="GC58" s="1082"/>
      <c r="GD58" s="1082"/>
      <c r="GE58" s="1082"/>
      <c r="GF58" s="1082"/>
      <c r="GG58" s="1082"/>
      <c r="GH58" s="1082"/>
      <c r="GI58" s="1082"/>
      <c r="GJ58" s="1082"/>
      <c r="GK58" s="1082"/>
      <c r="GL58" s="1082"/>
      <c r="GM58" s="1082"/>
      <c r="GN58" s="1082"/>
      <c r="GO58" s="1082"/>
      <c r="GP58" s="1082"/>
      <c r="GQ58" s="1082"/>
      <c r="GR58" s="1082"/>
      <c r="GS58" s="1082"/>
      <c r="GT58" s="1082"/>
      <c r="GU58" s="1082"/>
      <c r="GV58" s="1082"/>
      <c r="GW58" s="1082"/>
      <c r="GX58" s="1082"/>
      <c r="GY58" s="1082"/>
      <c r="GZ58" s="1082"/>
      <c r="HA58" s="1082"/>
      <c r="HB58" s="1082"/>
      <c r="HC58" s="1082"/>
      <c r="HD58" s="1082"/>
      <c r="HE58" s="1082"/>
      <c r="HF58" s="1082"/>
      <c r="HG58" s="1082"/>
      <c r="HH58" s="1082"/>
      <c r="HI58" s="1082"/>
      <c r="HJ58" s="1082"/>
      <c r="HK58" s="1082"/>
      <c r="HL58" s="1082"/>
      <c r="HM58" s="1082"/>
      <c r="HN58" s="1082"/>
      <c r="HO58" s="1082"/>
      <c r="HP58" s="1082"/>
      <c r="HQ58" s="1082"/>
      <c r="HR58" s="1082"/>
      <c r="HS58" s="1082"/>
      <c r="HT58" s="1082"/>
      <c r="HU58" s="1082"/>
      <c r="HV58" s="1082"/>
      <c r="HW58" s="1082"/>
      <c r="HX58" s="1082"/>
      <c r="HY58" s="1082"/>
      <c r="HZ58" s="1082"/>
      <c r="IA58" s="1082"/>
      <c r="IB58" s="1082"/>
      <c r="IC58" s="1082"/>
      <c r="ID58" s="1082"/>
      <c r="IE58" s="1082"/>
      <c r="IF58" s="1082"/>
      <c r="IG58" s="1082"/>
      <c r="IH58" s="1082"/>
      <c r="II58" s="1082"/>
      <c r="IJ58" s="1082"/>
      <c r="IK58" s="1082"/>
      <c r="IL58" s="1082"/>
      <c r="IM58" s="1082"/>
      <c r="IN58" s="1082"/>
      <c r="IO58" s="1082"/>
      <c r="IP58" s="1082"/>
      <c r="IQ58" s="1082"/>
      <c r="IR58" s="1082"/>
      <c r="IS58" s="1082"/>
      <c r="IT58" s="1082"/>
      <c r="IU58" s="1082"/>
    </row>
  </sheetData>
  <mergeCells count="9">
    <mergeCell ref="L1:M1"/>
    <mergeCell ref="A3:M3"/>
    <mergeCell ref="A5:A6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V33"/>
  <sheetViews>
    <sheetView workbookViewId="0"/>
  </sheetViews>
  <sheetFormatPr defaultRowHeight="14.25"/>
  <cols>
    <col min="1" max="1" width="10.28515625" style="1084" customWidth="1"/>
    <col min="2" max="2" width="19.28515625" style="1084" customWidth="1"/>
    <col min="3" max="3" width="11.7109375" style="1084" customWidth="1"/>
    <col min="4" max="4" width="15.140625" style="1084" customWidth="1"/>
    <col min="5" max="5" width="15.5703125" style="1084" customWidth="1"/>
    <col min="6" max="6" width="11" style="1084" customWidth="1"/>
    <col min="7" max="7" width="15.42578125" style="1084" customWidth="1"/>
    <col min="8" max="8" width="18.140625" style="1084" customWidth="1"/>
    <col min="9" max="9" width="14.85546875" style="1084" customWidth="1"/>
    <col min="10" max="10" width="15.85546875" style="1084" customWidth="1"/>
    <col min="11" max="256" width="9.140625" style="1084"/>
    <col min="257" max="257" width="10.28515625" style="1084" customWidth="1"/>
    <col min="258" max="258" width="19.28515625" style="1084" customWidth="1"/>
    <col min="259" max="259" width="11.7109375" style="1084" customWidth="1"/>
    <col min="260" max="260" width="15.140625" style="1084" customWidth="1"/>
    <col min="261" max="261" width="15.5703125" style="1084" customWidth="1"/>
    <col min="262" max="262" width="11" style="1084" customWidth="1"/>
    <col min="263" max="263" width="15.42578125" style="1084" customWidth="1"/>
    <col min="264" max="264" width="18.140625" style="1084" customWidth="1"/>
    <col min="265" max="265" width="14.85546875" style="1084" customWidth="1"/>
    <col min="266" max="266" width="15.85546875" style="1084" customWidth="1"/>
    <col min="267" max="512" width="9.140625" style="1084"/>
    <col min="513" max="513" width="10.28515625" style="1084" customWidth="1"/>
    <col min="514" max="514" width="19.28515625" style="1084" customWidth="1"/>
    <col min="515" max="515" width="11.7109375" style="1084" customWidth="1"/>
    <col min="516" max="516" width="15.140625" style="1084" customWidth="1"/>
    <col min="517" max="517" width="15.5703125" style="1084" customWidth="1"/>
    <col min="518" max="518" width="11" style="1084" customWidth="1"/>
    <col min="519" max="519" width="15.42578125" style="1084" customWidth="1"/>
    <col min="520" max="520" width="18.140625" style="1084" customWidth="1"/>
    <col min="521" max="521" width="14.85546875" style="1084" customWidth="1"/>
    <col min="522" max="522" width="15.85546875" style="1084" customWidth="1"/>
    <col min="523" max="768" width="9.140625" style="1084"/>
    <col min="769" max="769" width="10.28515625" style="1084" customWidth="1"/>
    <col min="770" max="770" width="19.28515625" style="1084" customWidth="1"/>
    <col min="771" max="771" width="11.7109375" style="1084" customWidth="1"/>
    <col min="772" max="772" width="15.140625" style="1084" customWidth="1"/>
    <col min="773" max="773" width="15.5703125" style="1084" customWidth="1"/>
    <col min="774" max="774" width="11" style="1084" customWidth="1"/>
    <col min="775" max="775" width="15.42578125" style="1084" customWidth="1"/>
    <col min="776" max="776" width="18.140625" style="1084" customWidth="1"/>
    <col min="777" max="777" width="14.85546875" style="1084" customWidth="1"/>
    <col min="778" max="778" width="15.85546875" style="1084" customWidth="1"/>
    <col min="779" max="1024" width="9.140625" style="1084"/>
    <col min="1025" max="1025" width="10.28515625" style="1084" customWidth="1"/>
    <col min="1026" max="1026" width="19.28515625" style="1084" customWidth="1"/>
    <col min="1027" max="1027" width="11.7109375" style="1084" customWidth="1"/>
    <col min="1028" max="1028" width="15.140625" style="1084" customWidth="1"/>
    <col min="1029" max="1029" width="15.5703125" style="1084" customWidth="1"/>
    <col min="1030" max="1030" width="11" style="1084" customWidth="1"/>
    <col min="1031" max="1031" width="15.42578125" style="1084" customWidth="1"/>
    <col min="1032" max="1032" width="18.140625" style="1084" customWidth="1"/>
    <col min="1033" max="1033" width="14.85546875" style="1084" customWidth="1"/>
    <col min="1034" max="1034" width="15.85546875" style="1084" customWidth="1"/>
    <col min="1035" max="1280" width="9.140625" style="1084"/>
    <col min="1281" max="1281" width="10.28515625" style="1084" customWidth="1"/>
    <col min="1282" max="1282" width="19.28515625" style="1084" customWidth="1"/>
    <col min="1283" max="1283" width="11.7109375" style="1084" customWidth="1"/>
    <col min="1284" max="1284" width="15.140625" style="1084" customWidth="1"/>
    <col min="1285" max="1285" width="15.5703125" style="1084" customWidth="1"/>
    <col min="1286" max="1286" width="11" style="1084" customWidth="1"/>
    <col min="1287" max="1287" width="15.42578125" style="1084" customWidth="1"/>
    <col min="1288" max="1288" width="18.140625" style="1084" customWidth="1"/>
    <col min="1289" max="1289" width="14.85546875" style="1084" customWidth="1"/>
    <col min="1290" max="1290" width="15.85546875" style="1084" customWidth="1"/>
    <col min="1291" max="1536" width="9.140625" style="1084"/>
    <col min="1537" max="1537" width="10.28515625" style="1084" customWidth="1"/>
    <col min="1538" max="1538" width="19.28515625" style="1084" customWidth="1"/>
    <col min="1539" max="1539" width="11.7109375" style="1084" customWidth="1"/>
    <col min="1540" max="1540" width="15.140625" style="1084" customWidth="1"/>
    <col min="1541" max="1541" width="15.5703125" style="1084" customWidth="1"/>
    <col min="1542" max="1542" width="11" style="1084" customWidth="1"/>
    <col min="1543" max="1543" width="15.42578125" style="1084" customWidth="1"/>
    <col min="1544" max="1544" width="18.140625" style="1084" customWidth="1"/>
    <col min="1545" max="1545" width="14.85546875" style="1084" customWidth="1"/>
    <col min="1546" max="1546" width="15.85546875" style="1084" customWidth="1"/>
    <col min="1547" max="1792" width="9.140625" style="1084"/>
    <col min="1793" max="1793" width="10.28515625" style="1084" customWidth="1"/>
    <col min="1794" max="1794" width="19.28515625" style="1084" customWidth="1"/>
    <col min="1795" max="1795" width="11.7109375" style="1084" customWidth="1"/>
    <col min="1796" max="1796" width="15.140625" style="1084" customWidth="1"/>
    <col min="1797" max="1797" width="15.5703125" style="1084" customWidth="1"/>
    <col min="1798" max="1798" width="11" style="1084" customWidth="1"/>
    <col min="1799" max="1799" width="15.42578125" style="1084" customWidth="1"/>
    <col min="1800" max="1800" width="18.140625" style="1084" customWidth="1"/>
    <col min="1801" max="1801" width="14.85546875" style="1084" customWidth="1"/>
    <col min="1802" max="1802" width="15.85546875" style="1084" customWidth="1"/>
    <col min="1803" max="2048" width="9.140625" style="1084"/>
    <col min="2049" max="2049" width="10.28515625" style="1084" customWidth="1"/>
    <col min="2050" max="2050" width="19.28515625" style="1084" customWidth="1"/>
    <col min="2051" max="2051" width="11.7109375" style="1084" customWidth="1"/>
    <col min="2052" max="2052" width="15.140625" style="1084" customWidth="1"/>
    <col min="2053" max="2053" width="15.5703125" style="1084" customWidth="1"/>
    <col min="2054" max="2054" width="11" style="1084" customWidth="1"/>
    <col min="2055" max="2055" width="15.42578125" style="1084" customWidth="1"/>
    <col min="2056" max="2056" width="18.140625" style="1084" customWidth="1"/>
    <col min="2057" max="2057" width="14.85546875" style="1084" customWidth="1"/>
    <col min="2058" max="2058" width="15.85546875" style="1084" customWidth="1"/>
    <col min="2059" max="2304" width="9.140625" style="1084"/>
    <col min="2305" max="2305" width="10.28515625" style="1084" customWidth="1"/>
    <col min="2306" max="2306" width="19.28515625" style="1084" customWidth="1"/>
    <col min="2307" max="2307" width="11.7109375" style="1084" customWidth="1"/>
    <col min="2308" max="2308" width="15.140625" style="1084" customWidth="1"/>
    <col min="2309" max="2309" width="15.5703125" style="1084" customWidth="1"/>
    <col min="2310" max="2310" width="11" style="1084" customWidth="1"/>
    <col min="2311" max="2311" width="15.42578125" style="1084" customWidth="1"/>
    <col min="2312" max="2312" width="18.140625" style="1084" customWidth="1"/>
    <col min="2313" max="2313" width="14.85546875" style="1084" customWidth="1"/>
    <col min="2314" max="2314" width="15.85546875" style="1084" customWidth="1"/>
    <col min="2315" max="2560" width="9.140625" style="1084"/>
    <col min="2561" max="2561" width="10.28515625" style="1084" customWidth="1"/>
    <col min="2562" max="2562" width="19.28515625" style="1084" customWidth="1"/>
    <col min="2563" max="2563" width="11.7109375" style="1084" customWidth="1"/>
    <col min="2564" max="2564" width="15.140625" style="1084" customWidth="1"/>
    <col min="2565" max="2565" width="15.5703125" style="1084" customWidth="1"/>
    <col min="2566" max="2566" width="11" style="1084" customWidth="1"/>
    <col min="2567" max="2567" width="15.42578125" style="1084" customWidth="1"/>
    <col min="2568" max="2568" width="18.140625" style="1084" customWidth="1"/>
    <col min="2569" max="2569" width="14.85546875" style="1084" customWidth="1"/>
    <col min="2570" max="2570" width="15.85546875" style="1084" customWidth="1"/>
    <col min="2571" max="2816" width="9.140625" style="1084"/>
    <col min="2817" max="2817" width="10.28515625" style="1084" customWidth="1"/>
    <col min="2818" max="2818" width="19.28515625" style="1084" customWidth="1"/>
    <col min="2819" max="2819" width="11.7109375" style="1084" customWidth="1"/>
    <col min="2820" max="2820" width="15.140625" style="1084" customWidth="1"/>
    <col min="2821" max="2821" width="15.5703125" style="1084" customWidth="1"/>
    <col min="2822" max="2822" width="11" style="1084" customWidth="1"/>
    <col min="2823" max="2823" width="15.42578125" style="1084" customWidth="1"/>
    <col min="2824" max="2824" width="18.140625" style="1084" customWidth="1"/>
    <col min="2825" max="2825" width="14.85546875" style="1084" customWidth="1"/>
    <col min="2826" max="2826" width="15.85546875" style="1084" customWidth="1"/>
    <col min="2827" max="3072" width="9.140625" style="1084"/>
    <col min="3073" max="3073" width="10.28515625" style="1084" customWidth="1"/>
    <col min="3074" max="3074" width="19.28515625" style="1084" customWidth="1"/>
    <col min="3075" max="3075" width="11.7109375" style="1084" customWidth="1"/>
    <col min="3076" max="3076" width="15.140625" style="1084" customWidth="1"/>
    <col min="3077" max="3077" width="15.5703125" style="1084" customWidth="1"/>
    <col min="3078" max="3078" width="11" style="1084" customWidth="1"/>
    <col min="3079" max="3079" width="15.42578125" style="1084" customWidth="1"/>
    <col min="3080" max="3080" width="18.140625" style="1084" customWidth="1"/>
    <col min="3081" max="3081" width="14.85546875" style="1084" customWidth="1"/>
    <col min="3082" max="3082" width="15.85546875" style="1084" customWidth="1"/>
    <col min="3083" max="3328" width="9.140625" style="1084"/>
    <col min="3329" max="3329" width="10.28515625" style="1084" customWidth="1"/>
    <col min="3330" max="3330" width="19.28515625" style="1084" customWidth="1"/>
    <col min="3331" max="3331" width="11.7109375" style="1084" customWidth="1"/>
    <col min="3332" max="3332" width="15.140625" style="1084" customWidth="1"/>
    <col min="3333" max="3333" width="15.5703125" style="1084" customWidth="1"/>
    <col min="3334" max="3334" width="11" style="1084" customWidth="1"/>
    <col min="3335" max="3335" width="15.42578125" style="1084" customWidth="1"/>
    <col min="3336" max="3336" width="18.140625" style="1084" customWidth="1"/>
    <col min="3337" max="3337" width="14.85546875" style="1084" customWidth="1"/>
    <col min="3338" max="3338" width="15.85546875" style="1084" customWidth="1"/>
    <col min="3339" max="3584" width="9.140625" style="1084"/>
    <col min="3585" max="3585" width="10.28515625" style="1084" customWidth="1"/>
    <col min="3586" max="3586" width="19.28515625" style="1084" customWidth="1"/>
    <col min="3587" max="3587" width="11.7109375" style="1084" customWidth="1"/>
    <col min="3588" max="3588" width="15.140625" style="1084" customWidth="1"/>
    <col min="3589" max="3589" width="15.5703125" style="1084" customWidth="1"/>
    <col min="3590" max="3590" width="11" style="1084" customWidth="1"/>
    <col min="3591" max="3591" width="15.42578125" style="1084" customWidth="1"/>
    <col min="3592" max="3592" width="18.140625" style="1084" customWidth="1"/>
    <col min="3593" max="3593" width="14.85546875" style="1084" customWidth="1"/>
    <col min="3594" max="3594" width="15.85546875" style="1084" customWidth="1"/>
    <col min="3595" max="3840" width="9.140625" style="1084"/>
    <col min="3841" max="3841" width="10.28515625" style="1084" customWidth="1"/>
    <col min="3842" max="3842" width="19.28515625" style="1084" customWidth="1"/>
    <col min="3843" max="3843" width="11.7109375" style="1084" customWidth="1"/>
    <col min="3844" max="3844" width="15.140625" style="1084" customWidth="1"/>
    <col min="3845" max="3845" width="15.5703125" style="1084" customWidth="1"/>
    <col min="3846" max="3846" width="11" style="1084" customWidth="1"/>
    <col min="3847" max="3847" width="15.42578125" style="1084" customWidth="1"/>
    <col min="3848" max="3848" width="18.140625" style="1084" customWidth="1"/>
    <col min="3849" max="3849" width="14.85546875" style="1084" customWidth="1"/>
    <col min="3850" max="3850" width="15.85546875" style="1084" customWidth="1"/>
    <col min="3851" max="4096" width="9.140625" style="1084"/>
    <col min="4097" max="4097" width="10.28515625" style="1084" customWidth="1"/>
    <col min="4098" max="4098" width="19.28515625" style="1084" customWidth="1"/>
    <col min="4099" max="4099" width="11.7109375" style="1084" customWidth="1"/>
    <col min="4100" max="4100" width="15.140625" style="1084" customWidth="1"/>
    <col min="4101" max="4101" width="15.5703125" style="1084" customWidth="1"/>
    <col min="4102" max="4102" width="11" style="1084" customWidth="1"/>
    <col min="4103" max="4103" width="15.42578125" style="1084" customWidth="1"/>
    <col min="4104" max="4104" width="18.140625" style="1084" customWidth="1"/>
    <col min="4105" max="4105" width="14.85546875" style="1084" customWidth="1"/>
    <col min="4106" max="4106" width="15.85546875" style="1084" customWidth="1"/>
    <col min="4107" max="4352" width="9.140625" style="1084"/>
    <col min="4353" max="4353" width="10.28515625" style="1084" customWidth="1"/>
    <col min="4354" max="4354" width="19.28515625" style="1084" customWidth="1"/>
    <col min="4355" max="4355" width="11.7109375" style="1084" customWidth="1"/>
    <col min="4356" max="4356" width="15.140625" style="1084" customWidth="1"/>
    <col min="4357" max="4357" width="15.5703125" style="1084" customWidth="1"/>
    <col min="4358" max="4358" width="11" style="1084" customWidth="1"/>
    <col min="4359" max="4359" width="15.42578125" style="1084" customWidth="1"/>
    <col min="4360" max="4360" width="18.140625" style="1084" customWidth="1"/>
    <col min="4361" max="4361" width="14.85546875" style="1084" customWidth="1"/>
    <col min="4362" max="4362" width="15.85546875" style="1084" customWidth="1"/>
    <col min="4363" max="4608" width="9.140625" style="1084"/>
    <col min="4609" max="4609" width="10.28515625" style="1084" customWidth="1"/>
    <col min="4610" max="4610" width="19.28515625" style="1084" customWidth="1"/>
    <col min="4611" max="4611" width="11.7109375" style="1084" customWidth="1"/>
    <col min="4612" max="4612" width="15.140625" style="1084" customWidth="1"/>
    <col min="4613" max="4613" width="15.5703125" style="1084" customWidth="1"/>
    <col min="4614" max="4614" width="11" style="1084" customWidth="1"/>
    <col min="4615" max="4615" width="15.42578125" style="1084" customWidth="1"/>
    <col min="4616" max="4616" width="18.140625" style="1084" customWidth="1"/>
    <col min="4617" max="4617" width="14.85546875" style="1084" customWidth="1"/>
    <col min="4618" max="4618" width="15.85546875" style="1084" customWidth="1"/>
    <col min="4619" max="4864" width="9.140625" style="1084"/>
    <col min="4865" max="4865" width="10.28515625" style="1084" customWidth="1"/>
    <col min="4866" max="4866" width="19.28515625" style="1084" customWidth="1"/>
    <col min="4867" max="4867" width="11.7109375" style="1084" customWidth="1"/>
    <col min="4868" max="4868" width="15.140625" style="1084" customWidth="1"/>
    <col min="4869" max="4869" width="15.5703125" style="1084" customWidth="1"/>
    <col min="4870" max="4870" width="11" style="1084" customWidth="1"/>
    <col min="4871" max="4871" width="15.42578125" style="1084" customWidth="1"/>
    <col min="4872" max="4872" width="18.140625" style="1084" customWidth="1"/>
    <col min="4873" max="4873" width="14.85546875" style="1084" customWidth="1"/>
    <col min="4874" max="4874" width="15.85546875" style="1084" customWidth="1"/>
    <col min="4875" max="5120" width="9.140625" style="1084"/>
    <col min="5121" max="5121" width="10.28515625" style="1084" customWidth="1"/>
    <col min="5122" max="5122" width="19.28515625" style="1084" customWidth="1"/>
    <col min="5123" max="5123" width="11.7109375" style="1084" customWidth="1"/>
    <col min="5124" max="5124" width="15.140625" style="1084" customWidth="1"/>
    <col min="5125" max="5125" width="15.5703125" style="1084" customWidth="1"/>
    <col min="5126" max="5126" width="11" style="1084" customWidth="1"/>
    <col min="5127" max="5127" width="15.42578125" style="1084" customWidth="1"/>
    <col min="5128" max="5128" width="18.140625" style="1084" customWidth="1"/>
    <col min="5129" max="5129" width="14.85546875" style="1084" customWidth="1"/>
    <col min="5130" max="5130" width="15.85546875" style="1084" customWidth="1"/>
    <col min="5131" max="5376" width="9.140625" style="1084"/>
    <col min="5377" max="5377" width="10.28515625" style="1084" customWidth="1"/>
    <col min="5378" max="5378" width="19.28515625" style="1084" customWidth="1"/>
    <col min="5379" max="5379" width="11.7109375" style="1084" customWidth="1"/>
    <col min="5380" max="5380" width="15.140625" style="1084" customWidth="1"/>
    <col min="5381" max="5381" width="15.5703125" style="1084" customWidth="1"/>
    <col min="5382" max="5382" width="11" style="1084" customWidth="1"/>
    <col min="5383" max="5383" width="15.42578125" style="1084" customWidth="1"/>
    <col min="5384" max="5384" width="18.140625" style="1084" customWidth="1"/>
    <col min="5385" max="5385" width="14.85546875" style="1084" customWidth="1"/>
    <col min="5386" max="5386" width="15.85546875" style="1084" customWidth="1"/>
    <col min="5387" max="5632" width="9.140625" style="1084"/>
    <col min="5633" max="5633" width="10.28515625" style="1084" customWidth="1"/>
    <col min="5634" max="5634" width="19.28515625" style="1084" customWidth="1"/>
    <col min="5635" max="5635" width="11.7109375" style="1084" customWidth="1"/>
    <col min="5636" max="5636" width="15.140625" style="1084" customWidth="1"/>
    <col min="5637" max="5637" width="15.5703125" style="1084" customWidth="1"/>
    <col min="5638" max="5638" width="11" style="1084" customWidth="1"/>
    <col min="5639" max="5639" width="15.42578125" style="1084" customWidth="1"/>
    <col min="5640" max="5640" width="18.140625" style="1084" customWidth="1"/>
    <col min="5641" max="5641" width="14.85546875" style="1084" customWidth="1"/>
    <col min="5642" max="5642" width="15.85546875" style="1084" customWidth="1"/>
    <col min="5643" max="5888" width="9.140625" style="1084"/>
    <col min="5889" max="5889" width="10.28515625" style="1084" customWidth="1"/>
    <col min="5890" max="5890" width="19.28515625" style="1084" customWidth="1"/>
    <col min="5891" max="5891" width="11.7109375" style="1084" customWidth="1"/>
    <col min="5892" max="5892" width="15.140625" style="1084" customWidth="1"/>
    <col min="5893" max="5893" width="15.5703125" style="1084" customWidth="1"/>
    <col min="5894" max="5894" width="11" style="1084" customWidth="1"/>
    <col min="5895" max="5895" width="15.42578125" style="1084" customWidth="1"/>
    <col min="5896" max="5896" width="18.140625" style="1084" customWidth="1"/>
    <col min="5897" max="5897" width="14.85546875" style="1084" customWidth="1"/>
    <col min="5898" max="5898" width="15.85546875" style="1084" customWidth="1"/>
    <col min="5899" max="6144" width="9.140625" style="1084"/>
    <col min="6145" max="6145" width="10.28515625" style="1084" customWidth="1"/>
    <col min="6146" max="6146" width="19.28515625" style="1084" customWidth="1"/>
    <col min="6147" max="6147" width="11.7109375" style="1084" customWidth="1"/>
    <col min="6148" max="6148" width="15.140625" style="1084" customWidth="1"/>
    <col min="6149" max="6149" width="15.5703125" style="1084" customWidth="1"/>
    <col min="6150" max="6150" width="11" style="1084" customWidth="1"/>
    <col min="6151" max="6151" width="15.42578125" style="1084" customWidth="1"/>
    <col min="6152" max="6152" width="18.140625" style="1084" customWidth="1"/>
    <col min="6153" max="6153" width="14.85546875" style="1084" customWidth="1"/>
    <col min="6154" max="6154" width="15.85546875" style="1084" customWidth="1"/>
    <col min="6155" max="6400" width="9.140625" style="1084"/>
    <col min="6401" max="6401" width="10.28515625" style="1084" customWidth="1"/>
    <col min="6402" max="6402" width="19.28515625" style="1084" customWidth="1"/>
    <col min="6403" max="6403" width="11.7109375" style="1084" customWidth="1"/>
    <col min="6404" max="6404" width="15.140625" style="1084" customWidth="1"/>
    <col min="6405" max="6405" width="15.5703125" style="1084" customWidth="1"/>
    <col min="6406" max="6406" width="11" style="1084" customWidth="1"/>
    <col min="6407" max="6407" width="15.42578125" style="1084" customWidth="1"/>
    <col min="6408" max="6408" width="18.140625" style="1084" customWidth="1"/>
    <col min="6409" max="6409" width="14.85546875" style="1084" customWidth="1"/>
    <col min="6410" max="6410" width="15.85546875" style="1084" customWidth="1"/>
    <col min="6411" max="6656" width="9.140625" style="1084"/>
    <col min="6657" max="6657" width="10.28515625" style="1084" customWidth="1"/>
    <col min="6658" max="6658" width="19.28515625" style="1084" customWidth="1"/>
    <col min="6659" max="6659" width="11.7109375" style="1084" customWidth="1"/>
    <col min="6660" max="6660" width="15.140625" style="1084" customWidth="1"/>
    <col min="6661" max="6661" width="15.5703125" style="1084" customWidth="1"/>
    <col min="6662" max="6662" width="11" style="1084" customWidth="1"/>
    <col min="6663" max="6663" width="15.42578125" style="1084" customWidth="1"/>
    <col min="6664" max="6664" width="18.140625" style="1084" customWidth="1"/>
    <col min="6665" max="6665" width="14.85546875" style="1084" customWidth="1"/>
    <col min="6666" max="6666" width="15.85546875" style="1084" customWidth="1"/>
    <col min="6667" max="6912" width="9.140625" style="1084"/>
    <col min="6913" max="6913" width="10.28515625" style="1084" customWidth="1"/>
    <col min="6914" max="6914" width="19.28515625" style="1084" customWidth="1"/>
    <col min="6915" max="6915" width="11.7109375" style="1084" customWidth="1"/>
    <col min="6916" max="6916" width="15.140625" style="1084" customWidth="1"/>
    <col min="6917" max="6917" width="15.5703125" style="1084" customWidth="1"/>
    <col min="6918" max="6918" width="11" style="1084" customWidth="1"/>
    <col min="6919" max="6919" width="15.42578125" style="1084" customWidth="1"/>
    <col min="6920" max="6920" width="18.140625" style="1084" customWidth="1"/>
    <col min="6921" max="6921" width="14.85546875" style="1084" customWidth="1"/>
    <col min="6922" max="6922" width="15.85546875" style="1084" customWidth="1"/>
    <col min="6923" max="7168" width="9.140625" style="1084"/>
    <col min="7169" max="7169" width="10.28515625" style="1084" customWidth="1"/>
    <col min="7170" max="7170" width="19.28515625" style="1084" customWidth="1"/>
    <col min="7171" max="7171" width="11.7109375" style="1084" customWidth="1"/>
    <col min="7172" max="7172" width="15.140625" style="1084" customWidth="1"/>
    <col min="7173" max="7173" width="15.5703125" style="1084" customWidth="1"/>
    <col min="7174" max="7174" width="11" style="1084" customWidth="1"/>
    <col min="7175" max="7175" width="15.42578125" style="1084" customWidth="1"/>
    <col min="7176" max="7176" width="18.140625" style="1084" customWidth="1"/>
    <col min="7177" max="7177" width="14.85546875" style="1084" customWidth="1"/>
    <col min="7178" max="7178" width="15.85546875" style="1084" customWidth="1"/>
    <col min="7179" max="7424" width="9.140625" style="1084"/>
    <col min="7425" max="7425" width="10.28515625" style="1084" customWidth="1"/>
    <col min="7426" max="7426" width="19.28515625" style="1084" customWidth="1"/>
    <col min="7427" max="7427" width="11.7109375" style="1084" customWidth="1"/>
    <col min="7428" max="7428" width="15.140625" style="1084" customWidth="1"/>
    <col min="7429" max="7429" width="15.5703125" style="1084" customWidth="1"/>
    <col min="7430" max="7430" width="11" style="1084" customWidth="1"/>
    <col min="7431" max="7431" width="15.42578125" style="1084" customWidth="1"/>
    <col min="7432" max="7432" width="18.140625" style="1084" customWidth="1"/>
    <col min="7433" max="7433" width="14.85546875" style="1084" customWidth="1"/>
    <col min="7434" max="7434" width="15.85546875" style="1084" customWidth="1"/>
    <col min="7435" max="7680" width="9.140625" style="1084"/>
    <col min="7681" max="7681" width="10.28515625" style="1084" customWidth="1"/>
    <col min="7682" max="7682" width="19.28515625" style="1084" customWidth="1"/>
    <col min="7683" max="7683" width="11.7109375" style="1084" customWidth="1"/>
    <col min="7684" max="7684" width="15.140625" style="1084" customWidth="1"/>
    <col min="7685" max="7685" width="15.5703125" style="1084" customWidth="1"/>
    <col min="7686" max="7686" width="11" style="1084" customWidth="1"/>
    <col min="7687" max="7687" width="15.42578125" style="1084" customWidth="1"/>
    <col min="7688" max="7688" width="18.140625" style="1084" customWidth="1"/>
    <col min="7689" max="7689" width="14.85546875" style="1084" customWidth="1"/>
    <col min="7690" max="7690" width="15.85546875" style="1084" customWidth="1"/>
    <col min="7691" max="7936" width="9.140625" style="1084"/>
    <col min="7937" max="7937" width="10.28515625" style="1084" customWidth="1"/>
    <col min="7938" max="7938" width="19.28515625" style="1084" customWidth="1"/>
    <col min="7939" max="7939" width="11.7109375" style="1084" customWidth="1"/>
    <col min="7940" max="7940" width="15.140625" style="1084" customWidth="1"/>
    <col min="7941" max="7941" width="15.5703125" style="1084" customWidth="1"/>
    <col min="7942" max="7942" width="11" style="1084" customWidth="1"/>
    <col min="7943" max="7943" width="15.42578125" style="1084" customWidth="1"/>
    <col min="7944" max="7944" width="18.140625" style="1084" customWidth="1"/>
    <col min="7945" max="7945" width="14.85546875" style="1084" customWidth="1"/>
    <col min="7946" max="7946" width="15.85546875" style="1084" customWidth="1"/>
    <col min="7947" max="8192" width="9.140625" style="1084"/>
    <col min="8193" max="8193" width="10.28515625" style="1084" customWidth="1"/>
    <col min="8194" max="8194" width="19.28515625" style="1084" customWidth="1"/>
    <col min="8195" max="8195" width="11.7109375" style="1084" customWidth="1"/>
    <col min="8196" max="8196" width="15.140625" style="1084" customWidth="1"/>
    <col min="8197" max="8197" width="15.5703125" style="1084" customWidth="1"/>
    <col min="8198" max="8198" width="11" style="1084" customWidth="1"/>
    <col min="8199" max="8199" width="15.42578125" style="1084" customWidth="1"/>
    <col min="8200" max="8200" width="18.140625" style="1084" customWidth="1"/>
    <col min="8201" max="8201" width="14.85546875" style="1084" customWidth="1"/>
    <col min="8202" max="8202" width="15.85546875" style="1084" customWidth="1"/>
    <col min="8203" max="8448" width="9.140625" style="1084"/>
    <col min="8449" max="8449" width="10.28515625" style="1084" customWidth="1"/>
    <col min="8450" max="8450" width="19.28515625" style="1084" customWidth="1"/>
    <col min="8451" max="8451" width="11.7109375" style="1084" customWidth="1"/>
    <col min="8452" max="8452" width="15.140625" style="1084" customWidth="1"/>
    <col min="8453" max="8453" width="15.5703125" style="1084" customWidth="1"/>
    <col min="8454" max="8454" width="11" style="1084" customWidth="1"/>
    <col min="8455" max="8455" width="15.42578125" style="1084" customWidth="1"/>
    <col min="8456" max="8456" width="18.140625" style="1084" customWidth="1"/>
    <col min="8457" max="8457" width="14.85546875" style="1084" customWidth="1"/>
    <col min="8458" max="8458" width="15.85546875" style="1084" customWidth="1"/>
    <col min="8459" max="8704" width="9.140625" style="1084"/>
    <col min="8705" max="8705" width="10.28515625" style="1084" customWidth="1"/>
    <col min="8706" max="8706" width="19.28515625" style="1084" customWidth="1"/>
    <col min="8707" max="8707" width="11.7109375" style="1084" customWidth="1"/>
    <col min="8708" max="8708" width="15.140625" style="1084" customWidth="1"/>
    <col min="8709" max="8709" width="15.5703125" style="1084" customWidth="1"/>
    <col min="8710" max="8710" width="11" style="1084" customWidth="1"/>
    <col min="8711" max="8711" width="15.42578125" style="1084" customWidth="1"/>
    <col min="8712" max="8712" width="18.140625" style="1084" customWidth="1"/>
    <col min="8713" max="8713" width="14.85546875" style="1084" customWidth="1"/>
    <col min="8714" max="8714" width="15.85546875" style="1084" customWidth="1"/>
    <col min="8715" max="8960" width="9.140625" style="1084"/>
    <col min="8961" max="8961" width="10.28515625" style="1084" customWidth="1"/>
    <col min="8962" max="8962" width="19.28515625" style="1084" customWidth="1"/>
    <col min="8963" max="8963" width="11.7109375" style="1084" customWidth="1"/>
    <col min="8964" max="8964" width="15.140625" style="1084" customWidth="1"/>
    <col min="8965" max="8965" width="15.5703125" style="1084" customWidth="1"/>
    <col min="8966" max="8966" width="11" style="1084" customWidth="1"/>
    <col min="8967" max="8967" width="15.42578125" style="1084" customWidth="1"/>
    <col min="8968" max="8968" width="18.140625" style="1084" customWidth="1"/>
    <col min="8969" max="8969" width="14.85546875" style="1084" customWidth="1"/>
    <col min="8970" max="8970" width="15.85546875" style="1084" customWidth="1"/>
    <col min="8971" max="9216" width="9.140625" style="1084"/>
    <col min="9217" max="9217" width="10.28515625" style="1084" customWidth="1"/>
    <col min="9218" max="9218" width="19.28515625" style="1084" customWidth="1"/>
    <col min="9219" max="9219" width="11.7109375" style="1084" customWidth="1"/>
    <col min="9220" max="9220" width="15.140625" style="1084" customWidth="1"/>
    <col min="9221" max="9221" width="15.5703125" style="1084" customWidth="1"/>
    <col min="9222" max="9222" width="11" style="1084" customWidth="1"/>
    <col min="9223" max="9223" width="15.42578125" style="1084" customWidth="1"/>
    <col min="9224" max="9224" width="18.140625" style="1084" customWidth="1"/>
    <col min="9225" max="9225" width="14.85546875" style="1084" customWidth="1"/>
    <col min="9226" max="9226" width="15.85546875" style="1084" customWidth="1"/>
    <col min="9227" max="9472" width="9.140625" style="1084"/>
    <col min="9473" max="9473" width="10.28515625" style="1084" customWidth="1"/>
    <col min="9474" max="9474" width="19.28515625" style="1084" customWidth="1"/>
    <col min="9475" max="9475" width="11.7109375" style="1084" customWidth="1"/>
    <col min="9476" max="9476" width="15.140625" style="1084" customWidth="1"/>
    <col min="9477" max="9477" width="15.5703125" style="1084" customWidth="1"/>
    <col min="9478" max="9478" width="11" style="1084" customWidth="1"/>
    <col min="9479" max="9479" width="15.42578125" style="1084" customWidth="1"/>
    <col min="9480" max="9480" width="18.140625" style="1084" customWidth="1"/>
    <col min="9481" max="9481" width="14.85546875" style="1084" customWidth="1"/>
    <col min="9482" max="9482" width="15.85546875" style="1084" customWidth="1"/>
    <col min="9483" max="9728" width="9.140625" style="1084"/>
    <col min="9729" max="9729" width="10.28515625" style="1084" customWidth="1"/>
    <col min="9730" max="9730" width="19.28515625" style="1084" customWidth="1"/>
    <col min="9731" max="9731" width="11.7109375" style="1084" customWidth="1"/>
    <col min="9732" max="9732" width="15.140625" style="1084" customWidth="1"/>
    <col min="9733" max="9733" width="15.5703125" style="1084" customWidth="1"/>
    <col min="9734" max="9734" width="11" style="1084" customWidth="1"/>
    <col min="9735" max="9735" width="15.42578125" style="1084" customWidth="1"/>
    <col min="9736" max="9736" width="18.140625" style="1084" customWidth="1"/>
    <col min="9737" max="9737" width="14.85546875" style="1084" customWidth="1"/>
    <col min="9738" max="9738" width="15.85546875" style="1084" customWidth="1"/>
    <col min="9739" max="9984" width="9.140625" style="1084"/>
    <col min="9985" max="9985" width="10.28515625" style="1084" customWidth="1"/>
    <col min="9986" max="9986" width="19.28515625" style="1084" customWidth="1"/>
    <col min="9987" max="9987" width="11.7109375" style="1084" customWidth="1"/>
    <col min="9988" max="9988" width="15.140625" style="1084" customWidth="1"/>
    <col min="9989" max="9989" width="15.5703125" style="1084" customWidth="1"/>
    <col min="9990" max="9990" width="11" style="1084" customWidth="1"/>
    <col min="9991" max="9991" width="15.42578125" style="1084" customWidth="1"/>
    <col min="9992" max="9992" width="18.140625" style="1084" customWidth="1"/>
    <col min="9993" max="9993" width="14.85546875" style="1084" customWidth="1"/>
    <col min="9994" max="9994" width="15.85546875" style="1084" customWidth="1"/>
    <col min="9995" max="10240" width="9.140625" style="1084"/>
    <col min="10241" max="10241" width="10.28515625" style="1084" customWidth="1"/>
    <col min="10242" max="10242" width="19.28515625" style="1084" customWidth="1"/>
    <col min="10243" max="10243" width="11.7109375" style="1084" customWidth="1"/>
    <col min="10244" max="10244" width="15.140625" style="1084" customWidth="1"/>
    <col min="10245" max="10245" width="15.5703125" style="1084" customWidth="1"/>
    <col min="10246" max="10246" width="11" style="1084" customWidth="1"/>
    <col min="10247" max="10247" width="15.42578125" style="1084" customWidth="1"/>
    <col min="10248" max="10248" width="18.140625" style="1084" customWidth="1"/>
    <col min="10249" max="10249" width="14.85546875" style="1084" customWidth="1"/>
    <col min="10250" max="10250" width="15.85546875" style="1084" customWidth="1"/>
    <col min="10251" max="10496" width="9.140625" style="1084"/>
    <col min="10497" max="10497" width="10.28515625" style="1084" customWidth="1"/>
    <col min="10498" max="10498" width="19.28515625" style="1084" customWidth="1"/>
    <col min="10499" max="10499" width="11.7109375" style="1084" customWidth="1"/>
    <col min="10500" max="10500" width="15.140625" style="1084" customWidth="1"/>
    <col min="10501" max="10501" width="15.5703125" style="1084" customWidth="1"/>
    <col min="10502" max="10502" width="11" style="1084" customWidth="1"/>
    <col min="10503" max="10503" width="15.42578125" style="1084" customWidth="1"/>
    <col min="10504" max="10504" width="18.140625" style="1084" customWidth="1"/>
    <col min="10505" max="10505" width="14.85546875" style="1084" customWidth="1"/>
    <col min="10506" max="10506" width="15.85546875" style="1084" customWidth="1"/>
    <col min="10507" max="10752" width="9.140625" style="1084"/>
    <col min="10753" max="10753" width="10.28515625" style="1084" customWidth="1"/>
    <col min="10754" max="10754" width="19.28515625" style="1084" customWidth="1"/>
    <col min="10755" max="10755" width="11.7109375" style="1084" customWidth="1"/>
    <col min="10756" max="10756" width="15.140625" style="1084" customWidth="1"/>
    <col min="10757" max="10757" width="15.5703125" style="1084" customWidth="1"/>
    <col min="10758" max="10758" width="11" style="1084" customWidth="1"/>
    <col min="10759" max="10759" width="15.42578125" style="1084" customWidth="1"/>
    <col min="10760" max="10760" width="18.140625" style="1084" customWidth="1"/>
    <col min="10761" max="10761" width="14.85546875" style="1084" customWidth="1"/>
    <col min="10762" max="10762" width="15.85546875" style="1084" customWidth="1"/>
    <col min="10763" max="11008" width="9.140625" style="1084"/>
    <col min="11009" max="11009" width="10.28515625" style="1084" customWidth="1"/>
    <col min="11010" max="11010" width="19.28515625" style="1084" customWidth="1"/>
    <col min="11011" max="11011" width="11.7109375" style="1084" customWidth="1"/>
    <col min="11012" max="11012" width="15.140625" style="1084" customWidth="1"/>
    <col min="11013" max="11013" width="15.5703125" style="1084" customWidth="1"/>
    <col min="11014" max="11014" width="11" style="1084" customWidth="1"/>
    <col min="11015" max="11015" width="15.42578125" style="1084" customWidth="1"/>
    <col min="11016" max="11016" width="18.140625" style="1084" customWidth="1"/>
    <col min="11017" max="11017" width="14.85546875" style="1084" customWidth="1"/>
    <col min="11018" max="11018" width="15.85546875" style="1084" customWidth="1"/>
    <col min="11019" max="11264" width="9.140625" style="1084"/>
    <col min="11265" max="11265" width="10.28515625" style="1084" customWidth="1"/>
    <col min="11266" max="11266" width="19.28515625" style="1084" customWidth="1"/>
    <col min="11267" max="11267" width="11.7109375" style="1084" customWidth="1"/>
    <col min="11268" max="11268" width="15.140625" style="1084" customWidth="1"/>
    <col min="11269" max="11269" width="15.5703125" style="1084" customWidth="1"/>
    <col min="11270" max="11270" width="11" style="1084" customWidth="1"/>
    <col min="11271" max="11271" width="15.42578125" style="1084" customWidth="1"/>
    <col min="11272" max="11272" width="18.140625" style="1084" customWidth="1"/>
    <col min="11273" max="11273" width="14.85546875" style="1084" customWidth="1"/>
    <col min="11274" max="11274" width="15.85546875" style="1084" customWidth="1"/>
    <col min="11275" max="11520" width="9.140625" style="1084"/>
    <col min="11521" max="11521" width="10.28515625" style="1084" customWidth="1"/>
    <col min="11522" max="11522" width="19.28515625" style="1084" customWidth="1"/>
    <col min="11523" max="11523" width="11.7109375" style="1084" customWidth="1"/>
    <col min="11524" max="11524" width="15.140625" style="1084" customWidth="1"/>
    <col min="11525" max="11525" width="15.5703125" style="1084" customWidth="1"/>
    <col min="11526" max="11526" width="11" style="1084" customWidth="1"/>
    <col min="11527" max="11527" width="15.42578125" style="1084" customWidth="1"/>
    <col min="11528" max="11528" width="18.140625" style="1084" customWidth="1"/>
    <col min="11529" max="11529" width="14.85546875" style="1084" customWidth="1"/>
    <col min="11530" max="11530" width="15.85546875" style="1084" customWidth="1"/>
    <col min="11531" max="11776" width="9.140625" style="1084"/>
    <col min="11777" max="11777" width="10.28515625" style="1084" customWidth="1"/>
    <col min="11778" max="11778" width="19.28515625" style="1084" customWidth="1"/>
    <col min="11779" max="11779" width="11.7109375" style="1084" customWidth="1"/>
    <col min="11780" max="11780" width="15.140625" style="1084" customWidth="1"/>
    <col min="11781" max="11781" width="15.5703125" style="1084" customWidth="1"/>
    <col min="11782" max="11782" width="11" style="1084" customWidth="1"/>
    <col min="11783" max="11783" width="15.42578125" style="1084" customWidth="1"/>
    <col min="11784" max="11784" width="18.140625" style="1084" customWidth="1"/>
    <col min="11785" max="11785" width="14.85546875" style="1084" customWidth="1"/>
    <col min="11786" max="11786" width="15.85546875" style="1084" customWidth="1"/>
    <col min="11787" max="12032" width="9.140625" style="1084"/>
    <col min="12033" max="12033" width="10.28515625" style="1084" customWidth="1"/>
    <col min="12034" max="12034" width="19.28515625" style="1084" customWidth="1"/>
    <col min="12035" max="12035" width="11.7109375" style="1084" customWidth="1"/>
    <col min="12036" max="12036" width="15.140625" style="1084" customWidth="1"/>
    <col min="12037" max="12037" width="15.5703125" style="1084" customWidth="1"/>
    <col min="12038" max="12038" width="11" style="1084" customWidth="1"/>
    <col min="12039" max="12039" width="15.42578125" style="1084" customWidth="1"/>
    <col min="12040" max="12040" width="18.140625" style="1084" customWidth="1"/>
    <col min="12041" max="12041" width="14.85546875" style="1084" customWidth="1"/>
    <col min="12042" max="12042" width="15.85546875" style="1084" customWidth="1"/>
    <col min="12043" max="12288" width="9.140625" style="1084"/>
    <col min="12289" max="12289" width="10.28515625" style="1084" customWidth="1"/>
    <col min="12290" max="12290" width="19.28515625" style="1084" customWidth="1"/>
    <col min="12291" max="12291" width="11.7109375" style="1084" customWidth="1"/>
    <col min="12292" max="12292" width="15.140625" style="1084" customWidth="1"/>
    <col min="12293" max="12293" width="15.5703125" style="1084" customWidth="1"/>
    <col min="12294" max="12294" width="11" style="1084" customWidth="1"/>
    <col min="12295" max="12295" width="15.42578125" style="1084" customWidth="1"/>
    <col min="12296" max="12296" width="18.140625" style="1084" customWidth="1"/>
    <col min="12297" max="12297" width="14.85546875" style="1084" customWidth="1"/>
    <col min="12298" max="12298" width="15.85546875" style="1084" customWidth="1"/>
    <col min="12299" max="12544" width="9.140625" style="1084"/>
    <col min="12545" max="12545" width="10.28515625" style="1084" customWidth="1"/>
    <col min="12546" max="12546" width="19.28515625" style="1084" customWidth="1"/>
    <col min="12547" max="12547" width="11.7109375" style="1084" customWidth="1"/>
    <col min="12548" max="12548" width="15.140625" style="1084" customWidth="1"/>
    <col min="12549" max="12549" width="15.5703125" style="1084" customWidth="1"/>
    <col min="12550" max="12550" width="11" style="1084" customWidth="1"/>
    <col min="12551" max="12551" width="15.42578125" style="1084" customWidth="1"/>
    <col min="12552" max="12552" width="18.140625" style="1084" customWidth="1"/>
    <col min="12553" max="12553" width="14.85546875" style="1084" customWidth="1"/>
    <col min="12554" max="12554" width="15.85546875" style="1084" customWidth="1"/>
    <col min="12555" max="12800" width="9.140625" style="1084"/>
    <col min="12801" max="12801" width="10.28515625" style="1084" customWidth="1"/>
    <col min="12802" max="12802" width="19.28515625" style="1084" customWidth="1"/>
    <col min="12803" max="12803" width="11.7109375" style="1084" customWidth="1"/>
    <col min="12804" max="12804" width="15.140625" style="1084" customWidth="1"/>
    <col min="12805" max="12805" width="15.5703125" style="1084" customWidth="1"/>
    <col min="12806" max="12806" width="11" style="1084" customWidth="1"/>
    <col min="12807" max="12807" width="15.42578125" style="1084" customWidth="1"/>
    <col min="12808" max="12808" width="18.140625" style="1084" customWidth="1"/>
    <col min="12809" max="12809" width="14.85546875" style="1084" customWidth="1"/>
    <col min="12810" max="12810" width="15.85546875" style="1084" customWidth="1"/>
    <col min="12811" max="13056" width="9.140625" style="1084"/>
    <col min="13057" max="13057" width="10.28515625" style="1084" customWidth="1"/>
    <col min="13058" max="13058" width="19.28515625" style="1084" customWidth="1"/>
    <col min="13059" max="13059" width="11.7109375" style="1084" customWidth="1"/>
    <col min="13060" max="13060" width="15.140625" style="1084" customWidth="1"/>
    <col min="13061" max="13061" width="15.5703125" style="1084" customWidth="1"/>
    <col min="13062" max="13062" width="11" style="1084" customWidth="1"/>
    <col min="13063" max="13063" width="15.42578125" style="1084" customWidth="1"/>
    <col min="13064" max="13064" width="18.140625" style="1084" customWidth="1"/>
    <col min="13065" max="13065" width="14.85546875" style="1084" customWidth="1"/>
    <col min="13066" max="13066" width="15.85546875" style="1084" customWidth="1"/>
    <col min="13067" max="13312" width="9.140625" style="1084"/>
    <col min="13313" max="13313" width="10.28515625" style="1084" customWidth="1"/>
    <col min="13314" max="13314" width="19.28515625" style="1084" customWidth="1"/>
    <col min="13315" max="13315" width="11.7109375" style="1084" customWidth="1"/>
    <col min="13316" max="13316" width="15.140625" style="1084" customWidth="1"/>
    <col min="13317" max="13317" width="15.5703125" style="1084" customWidth="1"/>
    <col min="13318" max="13318" width="11" style="1084" customWidth="1"/>
    <col min="13319" max="13319" width="15.42578125" style="1084" customWidth="1"/>
    <col min="13320" max="13320" width="18.140625" style="1084" customWidth="1"/>
    <col min="13321" max="13321" width="14.85546875" style="1084" customWidth="1"/>
    <col min="13322" max="13322" width="15.85546875" style="1084" customWidth="1"/>
    <col min="13323" max="13568" width="9.140625" style="1084"/>
    <col min="13569" max="13569" width="10.28515625" style="1084" customWidth="1"/>
    <col min="13570" max="13570" width="19.28515625" style="1084" customWidth="1"/>
    <col min="13571" max="13571" width="11.7109375" style="1084" customWidth="1"/>
    <col min="13572" max="13572" width="15.140625" style="1084" customWidth="1"/>
    <col min="13573" max="13573" width="15.5703125" style="1084" customWidth="1"/>
    <col min="13574" max="13574" width="11" style="1084" customWidth="1"/>
    <col min="13575" max="13575" width="15.42578125" style="1084" customWidth="1"/>
    <col min="13576" max="13576" width="18.140625" style="1084" customWidth="1"/>
    <col min="13577" max="13577" width="14.85546875" style="1084" customWidth="1"/>
    <col min="13578" max="13578" width="15.85546875" style="1084" customWidth="1"/>
    <col min="13579" max="13824" width="9.140625" style="1084"/>
    <col min="13825" max="13825" width="10.28515625" style="1084" customWidth="1"/>
    <col min="13826" max="13826" width="19.28515625" style="1084" customWidth="1"/>
    <col min="13827" max="13827" width="11.7109375" style="1084" customWidth="1"/>
    <col min="13828" max="13828" width="15.140625" style="1084" customWidth="1"/>
    <col min="13829" max="13829" width="15.5703125" style="1084" customWidth="1"/>
    <col min="13830" max="13830" width="11" style="1084" customWidth="1"/>
    <col min="13831" max="13831" width="15.42578125" style="1084" customWidth="1"/>
    <col min="13832" max="13832" width="18.140625" style="1084" customWidth="1"/>
    <col min="13833" max="13833" width="14.85546875" style="1084" customWidth="1"/>
    <col min="13834" max="13834" width="15.85546875" style="1084" customWidth="1"/>
    <col min="13835" max="14080" width="9.140625" style="1084"/>
    <col min="14081" max="14081" width="10.28515625" style="1084" customWidth="1"/>
    <col min="14082" max="14082" width="19.28515625" style="1084" customWidth="1"/>
    <col min="14083" max="14083" width="11.7109375" style="1084" customWidth="1"/>
    <col min="14084" max="14084" width="15.140625" style="1084" customWidth="1"/>
    <col min="14085" max="14085" width="15.5703125" style="1084" customWidth="1"/>
    <col min="14086" max="14086" width="11" style="1084" customWidth="1"/>
    <col min="14087" max="14087" width="15.42578125" style="1084" customWidth="1"/>
    <col min="14088" max="14088" width="18.140625" style="1084" customWidth="1"/>
    <col min="14089" max="14089" width="14.85546875" style="1084" customWidth="1"/>
    <col min="14090" max="14090" width="15.85546875" style="1084" customWidth="1"/>
    <col min="14091" max="14336" width="9.140625" style="1084"/>
    <col min="14337" max="14337" width="10.28515625" style="1084" customWidth="1"/>
    <col min="14338" max="14338" width="19.28515625" style="1084" customWidth="1"/>
    <col min="14339" max="14339" width="11.7109375" style="1084" customWidth="1"/>
    <col min="14340" max="14340" width="15.140625" style="1084" customWidth="1"/>
    <col min="14341" max="14341" width="15.5703125" style="1084" customWidth="1"/>
    <col min="14342" max="14342" width="11" style="1084" customWidth="1"/>
    <col min="14343" max="14343" width="15.42578125" style="1084" customWidth="1"/>
    <col min="14344" max="14344" width="18.140625" style="1084" customWidth="1"/>
    <col min="14345" max="14345" width="14.85546875" style="1084" customWidth="1"/>
    <col min="14346" max="14346" width="15.85546875" style="1084" customWidth="1"/>
    <col min="14347" max="14592" width="9.140625" style="1084"/>
    <col min="14593" max="14593" width="10.28515625" style="1084" customWidth="1"/>
    <col min="14594" max="14594" width="19.28515625" style="1084" customWidth="1"/>
    <col min="14595" max="14595" width="11.7109375" style="1084" customWidth="1"/>
    <col min="14596" max="14596" width="15.140625" style="1084" customWidth="1"/>
    <col min="14597" max="14597" width="15.5703125" style="1084" customWidth="1"/>
    <col min="14598" max="14598" width="11" style="1084" customWidth="1"/>
    <col min="14599" max="14599" width="15.42578125" style="1084" customWidth="1"/>
    <col min="14600" max="14600" width="18.140625" style="1084" customWidth="1"/>
    <col min="14601" max="14601" width="14.85546875" style="1084" customWidth="1"/>
    <col min="14602" max="14602" width="15.85546875" style="1084" customWidth="1"/>
    <col min="14603" max="14848" width="9.140625" style="1084"/>
    <col min="14849" max="14849" width="10.28515625" style="1084" customWidth="1"/>
    <col min="14850" max="14850" width="19.28515625" style="1084" customWidth="1"/>
    <col min="14851" max="14851" width="11.7109375" style="1084" customWidth="1"/>
    <col min="14852" max="14852" width="15.140625" style="1084" customWidth="1"/>
    <col min="14853" max="14853" width="15.5703125" style="1084" customWidth="1"/>
    <col min="14854" max="14854" width="11" style="1084" customWidth="1"/>
    <col min="14855" max="14855" width="15.42578125" style="1084" customWidth="1"/>
    <col min="14856" max="14856" width="18.140625" style="1084" customWidth="1"/>
    <col min="14857" max="14857" width="14.85546875" style="1084" customWidth="1"/>
    <col min="14858" max="14858" width="15.85546875" style="1084" customWidth="1"/>
    <col min="14859" max="15104" width="9.140625" style="1084"/>
    <col min="15105" max="15105" width="10.28515625" style="1084" customWidth="1"/>
    <col min="15106" max="15106" width="19.28515625" style="1084" customWidth="1"/>
    <col min="15107" max="15107" width="11.7109375" style="1084" customWidth="1"/>
    <col min="15108" max="15108" width="15.140625" style="1084" customWidth="1"/>
    <col min="15109" max="15109" width="15.5703125" style="1084" customWidth="1"/>
    <col min="15110" max="15110" width="11" style="1084" customWidth="1"/>
    <col min="15111" max="15111" width="15.42578125" style="1084" customWidth="1"/>
    <col min="15112" max="15112" width="18.140625" style="1084" customWidth="1"/>
    <col min="15113" max="15113" width="14.85546875" style="1084" customWidth="1"/>
    <col min="15114" max="15114" width="15.85546875" style="1084" customWidth="1"/>
    <col min="15115" max="15360" width="9.140625" style="1084"/>
    <col min="15361" max="15361" width="10.28515625" style="1084" customWidth="1"/>
    <col min="15362" max="15362" width="19.28515625" style="1084" customWidth="1"/>
    <col min="15363" max="15363" width="11.7109375" style="1084" customWidth="1"/>
    <col min="15364" max="15364" width="15.140625" style="1084" customWidth="1"/>
    <col min="15365" max="15365" width="15.5703125" style="1084" customWidth="1"/>
    <col min="15366" max="15366" width="11" style="1084" customWidth="1"/>
    <col min="15367" max="15367" width="15.42578125" style="1084" customWidth="1"/>
    <col min="15368" max="15368" width="18.140625" style="1084" customWidth="1"/>
    <col min="15369" max="15369" width="14.85546875" style="1084" customWidth="1"/>
    <col min="15370" max="15370" width="15.85546875" style="1084" customWidth="1"/>
    <col min="15371" max="15616" width="9.140625" style="1084"/>
    <col min="15617" max="15617" width="10.28515625" style="1084" customWidth="1"/>
    <col min="15618" max="15618" width="19.28515625" style="1084" customWidth="1"/>
    <col min="15619" max="15619" width="11.7109375" style="1084" customWidth="1"/>
    <col min="15620" max="15620" width="15.140625" style="1084" customWidth="1"/>
    <col min="15621" max="15621" width="15.5703125" style="1084" customWidth="1"/>
    <col min="15622" max="15622" width="11" style="1084" customWidth="1"/>
    <col min="15623" max="15623" width="15.42578125" style="1084" customWidth="1"/>
    <col min="15624" max="15624" width="18.140625" style="1084" customWidth="1"/>
    <col min="15625" max="15625" width="14.85546875" style="1084" customWidth="1"/>
    <col min="15626" max="15626" width="15.85546875" style="1084" customWidth="1"/>
    <col min="15627" max="15872" width="9.140625" style="1084"/>
    <col min="15873" max="15873" width="10.28515625" style="1084" customWidth="1"/>
    <col min="15874" max="15874" width="19.28515625" style="1084" customWidth="1"/>
    <col min="15875" max="15875" width="11.7109375" style="1084" customWidth="1"/>
    <col min="15876" max="15876" width="15.140625" style="1084" customWidth="1"/>
    <col min="15877" max="15877" width="15.5703125" style="1084" customWidth="1"/>
    <col min="15878" max="15878" width="11" style="1084" customWidth="1"/>
    <col min="15879" max="15879" width="15.42578125" style="1084" customWidth="1"/>
    <col min="15880" max="15880" width="18.140625" style="1084" customWidth="1"/>
    <col min="15881" max="15881" width="14.85546875" style="1084" customWidth="1"/>
    <col min="15882" max="15882" width="15.85546875" style="1084" customWidth="1"/>
    <col min="15883" max="16128" width="9.140625" style="1084"/>
    <col min="16129" max="16129" width="10.28515625" style="1084" customWidth="1"/>
    <col min="16130" max="16130" width="19.28515625" style="1084" customWidth="1"/>
    <col min="16131" max="16131" width="11.7109375" style="1084" customWidth="1"/>
    <col min="16132" max="16132" width="15.140625" style="1084" customWidth="1"/>
    <col min="16133" max="16133" width="15.5703125" style="1084" customWidth="1"/>
    <col min="16134" max="16134" width="11" style="1084" customWidth="1"/>
    <col min="16135" max="16135" width="15.42578125" style="1084" customWidth="1"/>
    <col min="16136" max="16136" width="18.140625" style="1084" customWidth="1"/>
    <col min="16137" max="16137" width="14.85546875" style="1084" customWidth="1"/>
    <col min="16138" max="16138" width="15.85546875" style="1084" customWidth="1"/>
    <col min="16139" max="16384" width="9.140625" style="1084"/>
  </cols>
  <sheetData>
    <row r="1" spans="1:256" s="1085" customFormat="1" ht="15">
      <c r="A1" s="1083"/>
      <c r="B1" s="1084"/>
      <c r="C1" s="1084"/>
      <c r="D1" s="1084"/>
      <c r="E1" s="1084"/>
      <c r="F1" s="1084"/>
      <c r="G1" s="1084"/>
      <c r="H1" s="1084"/>
      <c r="I1" s="1905" t="s">
        <v>721</v>
      </c>
      <c r="J1" s="1905"/>
      <c r="K1" s="1084"/>
      <c r="L1" s="1084"/>
      <c r="M1" s="1084"/>
      <c r="N1" s="1084"/>
      <c r="O1" s="1084"/>
      <c r="P1" s="1084"/>
      <c r="Q1" s="1084"/>
      <c r="R1" s="1084"/>
      <c r="S1" s="1084"/>
      <c r="T1" s="1084"/>
      <c r="U1" s="1084"/>
      <c r="V1" s="1084"/>
      <c r="W1" s="1084"/>
      <c r="X1" s="1084"/>
      <c r="Y1" s="1084"/>
      <c r="Z1" s="1084"/>
      <c r="AA1" s="1084"/>
      <c r="AB1" s="1084"/>
      <c r="AC1" s="1084"/>
      <c r="AD1" s="1084"/>
      <c r="AE1" s="1084"/>
      <c r="AF1" s="1084"/>
      <c r="AG1" s="1084"/>
      <c r="AH1" s="1084"/>
      <c r="AI1" s="1084"/>
      <c r="AJ1" s="1084"/>
      <c r="AK1" s="1084"/>
      <c r="AL1" s="1084"/>
      <c r="AM1" s="1084"/>
      <c r="AN1" s="1084"/>
      <c r="AO1" s="1084"/>
      <c r="AP1" s="1084"/>
      <c r="AQ1" s="1084"/>
      <c r="AR1" s="1084"/>
      <c r="AS1" s="1084"/>
      <c r="AT1" s="1084"/>
      <c r="AU1" s="1084"/>
      <c r="AV1" s="1084"/>
      <c r="AW1" s="1084"/>
      <c r="AX1" s="1084"/>
      <c r="AY1" s="1084"/>
      <c r="AZ1" s="1084"/>
      <c r="BA1" s="1084"/>
      <c r="BB1" s="1084"/>
      <c r="BC1" s="1084"/>
      <c r="BD1" s="1084"/>
      <c r="BE1" s="1084"/>
      <c r="BF1" s="1084"/>
      <c r="BG1" s="1084"/>
      <c r="BH1" s="1084"/>
      <c r="BI1" s="1084"/>
      <c r="BJ1" s="1084"/>
      <c r="BK1" s="1084"/>
      <c r="BL1" s="1084"/>
      <c r="BM1" s="1084"/>
      <c r="BN1" s="1084"/>
      <c r="BO1" s="1084"/>
      <c r="BP1" s="1084"/>
      <c r="BQ1" s="1084"/>
      <c r="BR1" s="1084"/>
      <c r="BS1" s="1084"/>
      <c r="BT1" s="1084"/>
      <c r="BU1" s="1084"/>
      <c r="BV1" s="1084"/>
      <c r="BW1" s="1084"/>
      <c r="BX1" s="1084"/>
      <c r="BY1" s="1084"/>
      <c r="BZ1" s="1084"/>
      <c r="CA1" s="1084"/>
      <c r="CB1" s="1084"/>
      <c r="CC1" s="1084"/>
      <c r="CD1" s="1084"/>
      <c r="CE1" s="1084"/>
      <c r="CF1" s="1084"/>
      <c r="CG1" s="1084"/>
      <c r="CH1" s="1084"/>
      <c r="CI1" s="1084"/>
      <c r="CJ1" s="1084"/>
      <c r="CK1" s="1084"/>
      <c r="CL1" s="1084"/>
      <c r="CM1" s="1084"/>
      <c r="CN1" s="1084"/>
      <c r="CO1" s="1084"/>
      <c r="CP1" s="1084"/>
      <c r="CQ1" s="1084"/>
      <c r="CR1" s="1084"/>
      <c r="CS1" s="1084"/>
      <c r="CT1" s="1084"/>
      <c r="CU1" s="1084"/>
      <c r="CV1" s="1084"/>
      <c r="CW1" s="1084"/>
      <c r="CX1" s="1084"/>
      <c r="CY1" s="1084"/>
      <c r="CZ1" s="1084"/>
      <c r="DA1" s="1084"/>
      <c r="DB1" s="1084"/>
      <c r="DC1" s="1084"/>
      <c r="DD1" s="1084"/>
      <c r="DE1" s="1084"/>
      <c r="DF1" s="1084"/>
      <c r="DG1" s="1084"/>
      <c r="DH1" s="1084"/>
      <c r="DI1" s="1084"/>
      <c r="DJ1" s="1084"/>
      <c r="DK1" s="1084"/>
      <c r="DL1" s="1084"/>
      <c r="DM1" s="1084"/>
      <c r="DN1" s="1084"/>
      <c r="DO1" s="1084"/>
      <c r="DP1" s="1084"/>
      <c r="DQ1" s="1084"/>
      <c r="DR1" s="1084"/>
      <c r="DS1" s="1084"/>
      <c r="DT1" s="1084"/>
      <c r="DU1" s="1084"/>
      <c r="DV1" s="1084"/>
      <c r="DW1" s="1084"/>
      <c r="DX1" s="1084"/>
      <c r="DY1" s="1084"/>
      <c r="DZ1" s="1084"/>
      <c r="EA1" s="1084"/>
      <c r="EB1" s="1084"/>
      <c r="EC1" s="1084"/>
      <c r="ED1" s="1084"/>
      <c r="EE1" s="1084"/>
      <c r="EF1" s="1084"/>
      <c r="EG1" s="1084"/>
      <c r="EH1" s="1084"/>
      <c r="EI1" s="1084"/>
      <c r="EJ1" s="1084"/>
      <c r="EK1" s="1084"/>
      <c r="EL1" s="1084"/>
      <c r="EM1" s="1084"/>
      <c r="EN1" s="1084"/>
      <c r="EO1" s="1084"/>
      <c r="EP1" s="1084"/>
      <c r="EQ1" s="1084"/>
      <c r="ER1" s="1084"/>
      <c r="ES1" s="1084"/>
      <c r="ET1" s="1084"/>
      <c r="EU1" s="1084"/>
      <c r="EV1" s="1084"/>
      <c r="EW1" s="1084"/>
      <c r="EX1" s="1084"/>
      <c r="EY1" s="1084"/>
      <c r="EZ1" s="1084"/>
      <c r="FA1" s="1084"/>
      <c r="FB1" s="1084"/>
      <c r="FC1" s="1084"/>
      <c r="FD1" s="1084"/>
      <c r="FE1" s="1084"/>
      <c r="FF1" s="1084"/>
      <c r="FG1" s="1084"/>
      <c r="FH1" s="1084"/>
      <c r="FI1" s="1084"/>
      <c r="FJ1" s="1084"/>
      <c r="FK1" s="1084"/>
      <c r="FL1" s="1084"/>
      <c r="FM1" s="1084"/>
      <c r="FN1" s="1084"/>
      <c r="FO1" s="1084"/>
      <c r="FP1" s="1084"/>
      <c r="FQ1" s="1084"/>
      <c r="FR1" s="1084"/>
      <c r="FS1" s="1084"/>
      <c r="FT1" s="1084"/>
      <c r="FU1" s="1084"/>
      <c r="FV1" s="1084"/>
      <c r="FW1" s="1084"/>
      <c r="FX1" s="1084"/>
      <c r="FY1" s="1084"/>
      <c r="FZ1" s="1084"/>
      <c r="GA1" s="1084"/>
      <c r="GB1" s="1084"/>
      <c r="GC1" s="1084"/>
      <c r="GD1" s="1084"/>
      <c r="GE1" s="1084"/>
      <c r="GF1" s="1084"/>
      <c r="GG1" s="1084"/>
      <c r="GH1" s="1084"/>
      <c r="GI1" s="1084"/>
      <c r="GJ1" s="1084"/>
      <c r="GK1" s="1084"/>
      <c r="GL1" s="1084"/>
      <c r="GM1" s="1084"/>
      <c r="GN1" s="1084"/>
      <c r="GO1" s="1084"/>
      <c r="GP1" s="1084"/>
      <c r="GQ1" s="1084"/>
      <c r="GR1" s="1084"/>
      <c r="GS1" s="1084"/>
      <c r="GT1" s="1084"/>
      <c r="GU1" s="1084"/>
      <c r="GV1" s="1084"/>
      <c r="GW1" s="1084"/>
      <c r="GX1" s="1084"/>
      <c r="GY1" s="1084"/>
      <c r="GZ1" s="1084"/>
      <c r="HA1" s="1084"/>
      <c r="HB1" s="1084"/>
      <c r="HC1" s="1084"/>
      <c r="HD1" s="1084"/>
      <c r="HE1" s="1084"/>
      <c r="HF1" s="1084"/>
      <c r="HG1" s="1084"/>
      <c r="HH1" s="1084"/>
      <c r="HI1" s="1084"/>
      <c r="HJ1" s="1084"/>
      <c r="HK1" s="1084"/>
      <c r="HL1" s="1084"/>
      <c r="HM1" s="1084"/>
      <c r="HN1" s="1084"/>
      <c r="HO1" s="1084"/>
      <c r="HP1" s="1084"/>
      <c r="HQ1" s="1084"/>
      <c r="HR1" s="1084"/>
      <c r="HS1" s="1084"/>
      <c r="HT1" s="1084"/>
      <c r="HU1" s="1084"/>
      <c r="HV1" s="1084"/>
      <c r="HW1" s="1084"/>
      <c r="HX1" s="1084"/>
      <c r="HY1" s="1084"/>
      <c r="HZ1" s="1084"/>
      <c r="IA1" s="1084"/>
      <c r="IB1" s="1084"/>
      <c r="IC1" s="1084"/>
      <c r="ID1" s="1084"/>
      <c r="IE1" s="1084"/>
      <c r="IF1" s="1084"/>
      <c r="IG1" s="1084"/>
      <c r="IH1" s="1084"/>
      <c r="II1" s="1084"/>
      <c r="IJ1" s="1084"/>
      <c r="IK1" s="1084"/>
      <c r="IL1" s="1084"/>
      <c r="IM1" s="1084"/>
      <c r="IN1" s="1084"/>
      <c r="IO1" s="1084"/>
      <c r="IP1" s="1084"/>
      <c r="IQ1" s="1084"/>
      <c r="IR1" s="1084"/>
      <c r="IS1" s="1084"/>
      <c r="IT1" s="1084"/>
      <c r="IU1" s="1084"/>
      <c r="IV1" s="1084"/>
    </row>
    <row r="3" spans="1:256" s="1085" customFormat="1" ht="35.25" customHeight="1">
      <c r="A3" s="1896" t="s">
        <v>722</v>
      </c>
      <c r="B3" s="1896"/>
      <c r="C3" s="1896"/>
      <c r="D3" s="1896"/>
      <c r="E3" s="1896"/>
      <c r="F3" s="1896"/>
      <c r="G3" s="1896"/>
      <c r="H3" s="1896"/>
      <c r="I3" s="1896"/>
      <c r="J3" s="1896"/>
      <c r="K3" s="1084"/>
      <c r="L3" s="1084"/>
      <c r="M3" s="1084"/>
      <c r="N3" s="1084"/>
      <c r="O3" s="1084"/>
      <c r="P3" s="1084"/>
      <c r="Q3" s="1084"/>
      <c r="R3" s="1084"/>
      <c r="S3" s="1084"/>
      <c r="T3" s="1084"/>
      <c r="U3" s="1084"/>
      <c r="V3" s="1084"/>
      <c r="W3" s="1084"/>
      <c r="X3" s="1084"/>
      <c r="Y3" s="1084"/>
      <c r="Z3" s="1084"/>
      <c r="AA3" s="1084"/>
      <c r="AB3" s="1084"/>
      <c r="AC3" s="1084"/>
      <c r="AD3" s="1084"/>
      <c r="AE3" s="1084"/>
      <c r="AF3" s="1084"/>
      <c r="AG3" s="1084"/>
      <c r="AH3" s="1084"/>
      <c r="AI3" s="1084"/>
      <c r="AJ3" s="1084"/>
      <c r="AK3" s="1084"/>
      <c r="AL3" s="1084"/>
      <c r="AM3" s="1084"/>
      <c r="AN3" s="1084"/>
      <c r="AO3" s="1084"/>
      <c r="AP3" s="1084"/>
      <c r="AQ3" s="1084"/>
      <c r="AR3" s="1084"/>
      <c r="AS3" s="1084"/>
      <c r="AT3" s="1084"/>
      <c r="AU3" s="1084"/>
      <c r="AV3" s="1084"/>
      <c r="AW3" s="1084"/>
      <c r="AX3" s="1084"/>
      <c r="AY3" s="1084"/>
      <c r="AZ3" s="1084"/>
      <c r="BA3" s="1084"/>
      <c r="BB3" s="1084"/>
      <c r="BC3" s="1084"/>
      <c r="BD3" s="1084"/>
      <c r="BE3" s="1084"/>
      <c r="BF3" s="1084"/>
      <c r="BG3" s="1084"/>
      <c r="BH3" s="1084"/>
      <c r="BI3" s="1084"/>
      <c r="BJ3" s="1084"/>
      <c r="BK3" s="1084"/>
      <c r="BL3" s="1084"/>
      <c r="BM3" s="1084"/>
      <c r="BN3" s="1084"/>
      <c r="BO3" s="1084"/>
      <c r="BP3" s="1084"/>
      <c r="BQ3" s="1084"/>
      <c r="BR3" s="1084"/>
      <c r="BS3" s="1084"/>
      <c r="BT3" s="1084"/>
      <c r="BU3" s="1084"/>
      <c r="BV3" s="1084"/>
      <c r="BW3" s="1084"/>
      <c r="BX3" s="1084"/>
      <c r="BY3" s="1084"/>
      <c r="BZ3" s="1084"/>
      <c r="CA3" s="1084"/>
      <c r="CB3" s="1084"/>
      <c r="CC3" s="1084"/>
      <c r="CD3" s="1084"/>
      <c r="CE3" s="1084"/>
      <c r="CF3" s="1084"/>
      <c r="CG3" s="1084"/>
      <c r="CH3" s="1084"/>
      <c r="CI3" s="1084"/>
      <c r="CJ3" s="1084"/>
      <c r="CK3" s="1084"/>
      <c r="CL3" s="1084"/>
      <c r="CM3" s="1084"/>
      <c r="CN3" s="1084"/>
      <c r="CO3" s="1084"/>
      <c r="CP3" s="1084"/>
      <c r="CQ3" s="1084"/>
      <c r="CR3" s="1084"/>
      <c r="CS3" s="1084"/>
      <c r="CT3" s="1084"/>
      <c r="CU3" s="1084"/>
      <c r="CV3" s="1084"/>
      <c r="CW3" s="1084"/>
      <c r="CX3" s="1084"/>
      <c r="CY3" s="1084"/>
      <c r="CZ3" s="1084"/>
      <c r="DA3" s="1084"/>
      <c r="DB3" s="1084"/>
      <c r="DC3" s="1084"/>
      <c r="DD3" s="1084"/>
      <c r="DE3" s="1084"/>
      <c r="DF3" s="1084"/>
      <c r="DG3" s="1084"/>
      <c r="DH3" s="1084"/>
      <c r="DI3" s="1084"/>
      <c r="DJ3" s="1084"/>
      <c r="DK3" s="1084"/>
      <c r="DL3" s="1084"/>
      <c r="DM3" s="1084"/>
      <c r="DN3" s="1084"/>
      <c r="DO3" s="1084"/>
      <c r="DP3" s="1084"/>
      <c r="DQ3" s="1084"/>
      <c r="DR3" s="1084"/>
      <c r="DS3" s="1084"/>
      <c r="DT3" s="1084"/>
      <c r="DU3" s="1084"/>
      <c r="DV3" s="1084"/>
      <c r="DW3" s="1084"/>
      <c r="DX3" s="1084"/>
      <c r="DY3" s="1084"/>
      <c r="DZ3" s="1084"/>
      <c r="EA3" s="1084"/>
      <c r="EB3" s="1084"/>
      <c r="EC3" s="1084"/>
      <c r="ED3" s="1084"/>
      <c r="EE3" s="1084"/>
      <c r="EF3" s="1084"/>
      <c r="EG3" s="1084"/>
      <c r="EH3" s="1084"/>
      <c r="EI3" s="1084"/>
      <c r="EJ3" s="1084"/>
      <c r="EK3" s="1084"/>
      <c r="EL3" s="1084"/>
      <c r="EM3" s="1084"/>
      <c r="EN3" s="1084"/>
      <c r="EO3" s="1084"/>
      <c r="EP3" s="1084"/>
      <c r="EQ3" s="1084"/>
      <c r="ER3" s="1084"/>
      <c r="ES3" s="1084"/>
      <c r="ET3" s="1084"/>
      <c r="EU3" s="1084"/>
      <c r="EV3" s="1084"/>
      <c r="EW3" s="1084"/>
      <c r="EX3" s="1084"/>
      <c r="EY3" s="1084"/>
      <c r="EZ3" s="1084"/>
      <c r="FA3" s="1084"/>
      <c r="FB3" s="1084"/>
      <c r="FC3" s="1084"/>
      <c r="FD3" s="1084"/>
      <c r="FE3" s="1084"/>
      <c r="FF3" s="1084"/>
      <c r="FG3" s="1084"/>
      <c r="FH3" s="1084"/>
      <c r="FI3" s="1084"/>
      <c r="FJ3" s="1084"/>
      <c r="FK3" s="1084"/>
      <c r="FL3" s="1084"/>
      <c r="FM3" s="1084"/>
      <c r="FN3" s="1084"/>
      <c r="FO3" s="1084"/>
      <c r="FP3" s="1084"/>
      <c r="FQ3" s="1084"/>
      <c r="FR3" s="1084"/>
      <c r="FS3" s="1084"/>
      <c r="FT3" s="1084"/>
      <c r="FU3" s="1084"/>
      <c r="FV3" s="1084"/>
      <c r="FW3" s="1084"/>
      <c r="FX3" s="1084"/>
      <c r="FY3" s="1084"/>
      <c r="FZ3" s="1084"/>
      <c r="GA3" s="1084"/>
      <c r="GB3" s="1084"/>
      <c r="GC3" s="1084"/>
      <c r="GD3" s="1084"/>
      <c r="GE3" s="1084"/>
      <c r="GF3" s="1084"/>
      <c r="GG3" s="1084"/>
      <c r="GH3" s="1084"/>
      <c r="GI3" s="1084"/>
      <c r="GJ3" s="1084"/>
      <c r="GK3" s="1084"/>
      <c r="GL3" s="1084"/>
      <c r="GM3" s="1084"/>
      <c r="GN3" s="1084"/>
      <c r="GO3" s="1084"/>
      <c r="GP3" s="1084"/>
      <c r="GQ3" s="1084"/>
      <c r="GR3" s="1084"/>
      <c r="GS3" s="1084"/>
      <c r="GT3" s="1084"/>
      <c r="GU3" s="1084"/>
      <c r="GV3" s="1084"/>
      <c r="GW3" s="1084"/>
      <c r="GX3" s="1084"/>
      <c r="GY3" s="1084"/>
      <c r="GZ3" s="1084"/>
      <c r="HA3" s="1084"/>
      <c r="HB3" s="1084"/>
      <c r="HC3" s="1084"/>
      <c r="HD3" s="1084"/>
      <c r="HE3" s="1084"/>
      <c r="HF3" s="1084"/>
      <c r="HG3" s="1084"/>
      <c r="HH3" s="1084"/>
      <c r="HI3" s="1084"/>
      <c r="HJ3" s="1084"/>
      <c r="HK3" s="1084"/>
      <c r="HL3" s="1084"/>
      <c r="HM3" s="1084"/>
      <c r="HN3" s="1084"/>
      <c r="HO3" s="1084"/>
      <c r="HP3" s="1084"/>
      <c r="HQ3" s="1084"/>
      <c r="HR3" s="1084"/>
      <c r="HS3" s="1084"/>
      <c r="HT3" s="1084"/>
      <c r="HU3" s="1084"/>
      <c r="HV3" s="1084"/>
      <c r="HW3" s="1084"/>
      <c r="HX3" s="1084"/>
      <c r="HY3" s="1084"/>
      <c r="HZ3" s="1084"/>
      <c r="IA3" s="1084"/>
      <c r="IB3" s="1084"/>
      <c r="IC3" s="1084"/>
      <c r="ID3" s="1084"/>
      <c r="IE3" s="1084"/>
      <c r="IF3" s="1084"/>
      <c r="IG3" s="1084"/>
      <c r="IH3" s="1084"/>
      <c r="II3" s="1084"/>
      <c r="IJ3" s="1084"/>
      <c r="IK3" s="1084"/>
      <c r="IL3" s="1084"/>
      <c r="IM3" s="1084"/>
      <c r="IN3" s="1084"/>
      <c r="IO3" s="1084"/>
      <c r="IP3" s="1084"/>
      <c r="IQ3" s="1084"/>
      <c r="IR3" s="1084"/>
      <c r="IS3" s="1084"/>
      <c r="IT3" s="1084"/>
      <c r="IU3" s="1084"/>
      <c r="IV3" s="1084"/>
    </row>
    <row r="4" spans="1:256" s="1085" customFormat="1" ht="15.75" thickBot="1">
      <c r="A4" s="1084"/>
      <c r="B4" s="1084"/>
      <c r="C4" s="1084"/>
      <c r="D4" s="1084"/>
      <c r="E4" s="1084"/>
      <c r="F4" s="1084"/>
      <c r="G4" s="1084"/>
      <c r="H4" s="1084"/>
      <c r="I4" s="1084"/>
      <c r="J4" s="1084"/>
      <c r="K4" s="1084"/>
      <c r="L4" s="1084"/>
      <c r="M4" s="1084"/>
      <c r="N4" s="1084"/>
      <c r="O4" s="1084"/>
      <c r="P4" s="1084"/>
      <c r="Q4" s="1084"/>
      <c r="R4" s="1084"/>
      <c r="S4" s="1084"/>
      <c r="T4" s="1084"/>
      <c r="U4" s="1084"/>
      <c r="V4" s="1084"/>
      <c r="W4" s="1084"/>
      <c r="X4" s="1084"/>
      <c r="Y4" s="1084"/>
      <c r="Z4" s="1084"/>
      <c r="AA4" s="1084"/>
      <c r="AB4" s="1084"/>
      <c r="AC4" s="1084"/>
      <c r="AD4" s="1084"/>
      <c r="AE4" s="1084"/>
      <c r="AF4" s="1084"/>
      <c r="AG4" s="1084"/>
      <c r="AH4" s="1084"/>
      <c r="AI4" s="1084"/>
      <c r="AJ4" s="1084"/>
      <c r="AK4" s="1084"/>
      <c r="AL4" s="1084"/>
      <c r="AM4" s="1084"/>
      <c r="AN4" s="1084"/>
      <c r="AO4" s="1084"/>
      <c r="AP4" s="1084"/>
      <c r="AQ4" s="1084"/>
      <c r="AR4" s="1084"/>
      <c r="AS4" s="1084"/>
      <c r="AT4" s="1084"/>
      <c r="AU4" s="1084"/>
      <c r="AV4" s="1084"/>
      <c r="AW4" s="1084"/>
      <c r="AX4" s="1084"/>
      <c r="AY4" s="1084"/>
      <c r="AZ4" s="1084"/>
      <c r="BA4" s="1084"/>
      <c r="BB4" s="1084"/>
      <c r="BC4" s="1084"/>
      <c r="BD4" s="1084"/>
      <c r="BE4" s="1084"/>
      <c r="BF4" s="1084"/>
      <c r="BG4" s="1084"/>
      <c r="BH4" s="1084"/>
      <c r="BI4" s="1084"/>
      <c r="BJ4" s="1084"/>
      <c r="BK4" s="1084"/>
      <c r="BL4" s="1084"/>
      <c r="BM4" s="1084"/>
      <c r="BN4" s="1084"/>
      <c r="BO4" s="1084"/>
      <c r="BP4" s="1084"/>
      <c r="BQ4" s="1084"/>
      <c r="BR4" s="1084"/>
      <c r="BS4" s="1084"/>
      <c r="BT4" s="1084"/>
      <c r="BU4" s="1084"/>
      <c r="BV4" s="1084"/>
      <c r="BW4" s="1084"/>
      <c r="BX4" s="1084"/>
      <c r="BY4" s="1084"/>
      <c r="BZ4" s="1084"/>
      <c r="CA4" s="1084"/>
      <c r="CB4" s="1084"/>
      <c r="CC4" s="1084"/>
      <c r="CD4" s="1084"/>
      <c r="CE4" s="1084"/>
      <c r="CF4" s="1084"/>
      <c r="CG4" s="1084"/>
      <c r="CH4" s="1084"/>
      <c r="CI4" s="1084"/>
      <c r="CJ4" s="1084"/>
      <c r="CK4" s="1084"/>
      <c r="CL4" s="1084"/>
      <c r="CM4" s="1084"/>
      <c r="CN4" s="1084"/>
      <c r="CO4" s="1084"/>
      <c r="CP4" s="1084"/>
      <c r="CQ4" s="1084"/>
      <c r="CR4" s="1084"/>
      <c r="CS4" s="1084"/>
      <c r="CT4" s="1084"/>
      <c r="CU4" s="1084"/>
      <c r="CV4" s="1084"/>
      <c r="CW4" s="1084"/>
      <c r="CX4" s="1084"/>
      <c r="CY4" s="1084"/>
      <c r="CZ4" s="1084"/>
      <c r="DA4" s="1084"/>
      <c r="DB4" s="1084"/>
      <c r="DC4" s="1084"/>
      <c r="DD4" s="1084"/>
      <c r="DE4" s="1084"/>
      <c r="DF4" s="1084"/>
      <c r="DG4" s="1084"/>
      <c r="DH4" s="1084"/>
      <c r="DI4" s="1084"/>
      <c r="DJ4" s="1084"/>
      <c r="DK4" s="1084"/>
      <c r="DL4" s="1084"/>
      <c r="DM4" s="1084"/>
      <c r="DN4" s="1084"/>
      <c r="DO4" s="1084"/>
      <c r="DP4" s="1084"/>
      <c r="DQ4" s="1084"/>
      <c r="DR4" s="1084"/>
      <c r="DS4" s="1084"/>
      <c r="DT4" s="1084"/>
      <c r="DU4" s="1084"/>
      <c r="DV4" s="1084"/>
      <c r="DW4" s="1084"/>
      <c r="DX4" s="1084"/>
      <c r="DY4" s="1084"/>
      <c r="DZ4" s="1084"/>
      <c r="EA4" s="1084"/>
      <c r="EB4" s="1084"/>
      <c r="EC4" s="1084"/>
      <c r="ED4" s="1084"/>
      <c r="EE4" s="1084"/>
      <c r="EF4" s="1084"/>
      <c r="EG4" s="1084"/>
      <c r="EH4" s="1084"/>
      <c r="EI4" s="1084"/>
      <c r="EJ4" s="1084"/>
      <c r="EK4" s="1084"/>
      <c r="EL4" s="1084"/>
      <c r="EM4" s="1084"/>
      <c r="EN4" s="1084"/>
      <c r="EO4" s="1084"/>
      <c r="EP4" s="1084"/>
      <c r="EQ4" s="1084"/>
      <c r="ER4" s="1084"/>
      <c r="ES4" s="1084"/>
      <c r="ET4" s="1084"/>
      <c r="EU4" s="1084"/>
      <c r="EV4" s="1084"/>
      <c r="EW4" s="1084"/>
      <c r="EX4" s="1084"/>
      <c r="EY4" s="1084"/>
      <c r="EZ4" s="1084"/>
      <c r="FA4" s="1084"/>
      <c r="FB4" s="1084"/>
      <c r="FC4" s="1084"/>
      <c r="FD4" s="1084"/>
      <c r="FE4" s="1084"/>
      <c r="FF4" s="1084"/>
      <c r="FG4" s="1084"/>
      <c r="FH4" s="1084"/>
      <c r="FI4" s="1084"/>
      <c r="FJ4" s="1084"/>
      <c r="FK4" s="1084"/>
      <c r="FL4" s="1084"/>
      <c r="FM4" s="1084"/>
      <c r="FN4" s="1084"/>
      <c r="FO4" s="1084"/>
      <c r="FP4" s="1084"/>
      <c r="FQ4" s="1084"/>
      <c r="FR4" s="1084"/>
      <c r="FS4" s="1084"/>
      <c r="FT4" s="1084"/>
      <c r="FU4" s="1084"/>
      <c r="FV4" s="1084"/>
      <c r="FW4" s="1084"/>
      <c r="FX4" s="1084"/>
      <c r="FY4" s="1084"/>
      <c r="FZ4" s="1084"/>
      <c r="GA4" s="1084"/>
      <c r="GB4" s="1084"/>
      <c r="GC4" s="1084"/>
      <c r="GD4" s="1084"/>
      <c r="GE4" s="1084"/>
      <c r="GF4" s="1084"/>
      <c r="GG4" s="1084"/>
      <c r="GH4" s="1084"/>
      <c r="GI4" s="1084"/>
      <c r="GJ4" s="1084"/>
      <c r="GK4" s="1084"/>
      <c r="GL4" s="1084"/>
      <c r="GM4" s="1084"/>
      <c r="GN4" s="1084"/>
      <c r="GO4" s="1084"/>
      <c r="GP4" s="1084"/>
      <c r="GQ4" s="1084"/>
      <c r="GR4" s="1084"/>
      <c r="GS4" s="1084"/>
      <c r="GT4" s="1084"/>
      <c r="GU4" s="1084"/>
      <c r="GV4" s="1084"/>
      <c r="GW4" s="1084"/>
      <c r="GX4" s="1084"/>
      <c r="GY4" s="1084"/>
      <c r="GZ4" s="1084"/>
      <c r="HA4" s="1084"/>
      <c r="HB4" s="1084"/>
      <c r="HC4" s="1084"/>
      <c r="HD4" s="1084"/>
      <c r="HE4" s="1084"/>
      <c r="HF4" s="1084"/>
      <c r="HG4" s="1084"/>
      <c r="HH4" s="1084"/>
      <c r="HI4" s="1084"/>
      <c r="HJ4" s="1084"/>
      <c r="HK4" s="1084"/>
      <c r="HL4" s="1084"/>
      <c r="HM4" s="1084"/>
      <c r="HN4" s="1084"/>
      <c r="HO4" s="1084"/>
      <c r="HP4" s="1084"/>
      <c r="HQ4" s="1084"/>
      <c r="HR4" s="1084"/>
      <c r="HS4" s="1084"/>
      <c r="HT4" s="1084"/>
      <c r="HU4" s="1084"/>
      <c r="HV4" s="1084"/>
      <c r="HW4" s="1084"/>
      <c r="HX4" s="1084"/>
      <c r="HY4" s="1084"/>
      <c r="HZ4" s="1084"/>
      <c r="IA4" s="1084"/>
      <c r="IB4" s="1084"/>
      <c r="IC4" s="1084"/>
      <c r="ID4" s="1084"/>
      <c r="IE4" s="1084"/>
      <c r="IF4" s="1084"/>
      <c r="IG4" s="1084"/>
      <c r="IH4" s="1084"/>
      <c r="II4" s="1084"/>
      <c r="IJ4" s="1084"/>
      <c r="IK4" s="1084"/>
      <c r="IL4" s="1084"/>
      <c r="IM4" s="1084"/>
      <c r="IN4" s="1084"/>
      <c r="IO4" s="1084"/>
      <c r="IP4" s="1084"/>
      <c r="IQ4" s="1084"/>
      <c r="IR4" s="1084"/>
      <c r="IS4" s="1084"/>
      <c r="IT4" s="1084"/>
      <c r="IU4" s="1084"/>
      <c r="IV4" s="1084"/>
    </row>
    <row r="5" spans="1:256" s="1085" customFormat="1" ht="39" thickBot="1">
      <c r="A5" s="1906" t="s">
        <v>730</v>
      </c>
      <c r="B5" s="1907"/>
      <c r="C5" s="996" t="s">
        <v>562</v>
      </c>
      <c r="D5" s="1012" t="s">
        <v>561</v>
      </c>
      <c r="E5" s="1012" t="s">
        <v>563</v>
      </c>
      <c r="F5" s="1012" t="s">
        <v>564</v>
      </c>
      <c r="G5" s="1013" t="s">
        <v>698</v>
      </c>
      <c r="H5" s="1013" t="s">
        <v>612</v>
      </c>
      <c r="I5" s="1013" t="s">
        <v>615</v>
      </c>
      <c r="J5" s="1086" t="s">
        <v>723</v>
      </c>
      <c r="K5" s="1084"/>
      <c r="L5" s="1084"/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  <c r="BA5" s="1084"/>
      <c r="BB5" s="1084"/>
      <c r="BC5" s="1084"/>
      <c r="BD5" s="1084"/>
      <c r="BE5" s="1084"/>
      <c r="BF5" s="1084"/>
      <c r="BG5" s="1084"/>
      <c r="BH5" s="1084"/>
      <c r="BI5" s="1084"/>
      <c r="BJ5" s="1084"/>
      <c r="BK5" s="1084"/>
      <c r="BL5" s="1084"/>
      <c r="BM5" s="1084"/>
      <c r="BN5" s="1084"/>
      <c r="BO5" s="1084"/>
      <c r="BP5" s="1084"/>
      <c r="BQ5" s="1084"/>
      <c r="BR5" s="1084"/>
      <c r="BS5" s="1084"/>
      <c r="BT5" s="1084"/>
      <c r="BU5" s="1084"/>
      <c r="BV5" s="1084"/>
      <c r="BW5" s="1084"/>
      <c r="BX5" s="1084"/>
      <c r="BY5" s="1084"/>
      <c r="BZ5" s="1084"/>
      <c r="CA5" s="1084"/>
      <c r="CB5" s="1084"/>
      <c r="CC5" s="1084"/>
      <c r="CD5" s="1084"/>
      <c r="CE5" s="1084"/>
      <c r="CF5" s="1084"/>
      <c r="CG5" s="1084"/>
      <c r="CH5" s="1084"/>
      <c r="CI5" s="1084"/>
      <c r="CJ5" s="1084"/>
      <c r="CK5" s="1084"/>
      <c r="CL5" s="1084"/>
      <c r="CM5" s="1084"/>
      <c r="CN5" s="1084"/>
      <c r="CO5" s="1084"/>
      <c r="CP5" s="1084"/>
      <c r="CQ5" s="1084"/>
      <c r="CR5" s="1084"/>
      <c r="CS5" s="1084"/>
      <c r="CT5" s="1084"/>
      <c r="CU5" s="1084"/>
      <c r="CV5" s="1084"/>
      <c r="CW5" s="1084"/>
      <c r="CX5" s="1084"/>
      <c r="CY5" s="1084"/>
      <c r="CZ5" s="1084"/>
      <c r="DA5" s="1084"/>
      <c r="DB5" s="1084"/>
      <c r="DC5" s="1084"/>
      <c r="DD5" s="1084"/>
      <c r="DE5" s="1084"/>
      <c r="DF5" s="1084"/>
      <c r="DG5" s="1084"/>
      <c r="DH5" s="1084"/>
      <c r="DI5" s="1084"/>
      <c r="DJ5" s="1084"/>
      <c r="DK5" s="1084"/>
      <c r="DL5" s="1084"/>
      <c r="DM5" s="1084"/>
      <c r="DN5" s="1084"/>
      <c r="DO5" s="1084"/>
      <c r="DP5" s="1084"/>
      <c r="DQ5" s="1084"/>
      <c r="DR5" s="1084"/>
      <c r="DS5" s="1084"/>
      <c r="DT5" s="1084"/>
      <c r="DU5" s="1084"/>
      <c r="DV5" s="1084"/>
      <c r="DW5" s="1084"/>
      <c r="DX5" s="1084"/>
      <c r="DY5" s="1084"/>
      <c r="DZ5" s="1084"/>
      <c r="EA5" s="1084"/>
      <c r="EB5" s="1084"/>
      <c r="EC5" s="1084"/>
      <c r="ED5" s="1084"/>
      <c r="EE5" s="1084"/>
      <c r="EF5" s="1084"/>
      <c r="EG5" s="1084"/>
      <c r="EH5" s="1084"/>
      <c r="EI5" s="1084"/>
      <c r="EJ5" s="1084"/>
      <c r="EK5" s="1084"/>
      <c r="EL5" s="1084"/>
      <c r="EM5" s="1084"/>
      <c r="EN5" s="1084"/>
      <c r="EO5" s="1084"/>
      <c r="EP5" s="1084"/>
      <c r="EQ5" s="1084"/>
      <c r="ER5" s="1084"/>
      <c r="ES5" s="1084"/>
      <c r="ET5" s="1084"/>
      <c r="EU5" s="1084"/>
      <c r="EV5" s="1084"/>
      <c r="EW5" s="1084"/>
      <c r="EX5" s="1084"/>
      <c r="EY5" s="1084"/>
      <c r="EZ5" s="1084"/>
      <c r="FA5" s="1084"/>
      <c r="FB5" s="1084"/>
      <c r="FC5" s="1084"/>
      <c r="FD5" s="1084"/>
      <c r="FE5" s="1084"/>
      <c r="FF5" s="1084"/>
      <c r="FG5" s="1084"/>
      <c r="FH5" s="1084"/>
      <c r="FI5" s="1084"/>
      <c r="FJ5" s="1084"/>
      <c r="FK5" s="1084"/>
      <c r="FL5" s="1084"/>
      <c r="FM5" s="1084"/>
      <c r="FN5" s="1084"/>
      <c r="FO5" s="1084"/>
      <c r="FP5" s="1084"/>
      <c r="FQ5" s="1084"/>
      <c r="FR5" s="1084"/>
      <c r="FS5" s="1084"/>
      <c r="FT5" s="1084"/>
      <c r="FU5" s="1084"/>
      <c r="FV5" s="1084"/>
      <c r="FW5" s="1084"/>
      <c r="FX5" s="1084"/>
      <c r="FY5" s="1084"/>
      <c r="FZ5" s="1084"/>
      <c r="GA5" s="1084"/>
      <c r="GB5" s="1084"/>
      <c r="GC5" s="1084"/>
      <c r="GD5" s="1084"/>
      <c r="GE5" s="1084"/>
      <c r="GF5" s="1084"/>
      <c r="GG5" s="1084"/>
      <c r="GH5" s="1084"/>
      <c r="GI5" s="1084"/>
      <c r="GJ5" s="1084"/>
      <c r="GK5" s="1084"/>
      <c r="GL5" s="1084"/>
      <c r="GM5" s="1084"/>
      <c r="GN5" s="1084"/>
      <c r="GO5" s="1084"/>
      <c r="GP5" s="1084"/>
      <c r="GQ5" s="1084"/>
      <c r="GR5" s="1084"/>
      <c r="GS5" s="1084"/>
      <c r="GT5" s="1084"/>
      <c r="GU5" s="1084"/>
      <c r="GV5" s="1084"/>
      <c r="GW5" s="1084"/>
      <c r="GX5" s="1084"/>
      <c r="GY5" s="1084"/>
      <c r="GZ5" s="1084"/>
      <c r="HA5" s="1084"/>
      <c r="HB5" s="1084"/>
      <c r="HC5" s="1084"/>
      <c r="HD5" s="1084"/>
      <c r="HE5" s="1084"/>
      <c r="HF5" s="1084"/>
      <c r="HG5" s="1084"/>
      <c r="HH5" s="1084"/>
      <c r="HI5" s="1084"/>
      <c r="HJ5" s="1084"/>
      <c r="HK5" s="1084"/>
      <c r="HL5" s="1084"/>
      <c r="HM5" s="1084"/>
      <c r="HN5" s="1084"/>
      <c r="HO5" s="1084"/>
      <c r="HP5" s="1084"/>
      <c r="HQ5" s="1084"/>
      <c r="HR5" s="1084"/>
      <c r="HS5" s="1084"/>
      <c r="HT5" s="1084"/>
      <c r="HU5" s="1084"/>
      <c r="HV5" s="1084"/>
      <c r="HW5" s="1084"/>
      <c r="HX5" s="1084"/>
      <c r="HY5" s="1084"/>
      <c r="HZ5" s="1084"/>
      <c r="IA5" s="1084"/>
      <c r="IB5" s="1084"/>
      <c r="IC5" s="1084"/>
      <c r="ID5" s="1084"/>
      <c r="IE5" s="1084"/>
      <c r="IF5" s="1084"/>
      <c r="IG5" s="1084"/>
      <c r="IH5" s="1084"/>
      <c r="II5" s="1084"/>
      <c r="IJ5" s="1084"/>
      <c r="IK5" s="1084"/>
      <c r="IL5" s="1084"/>
      <c r="IM5" s="1084"/>
      <c r="IN5" s="1084"/>
      <c r="IO5" s="1084"/>
      <c r="IP5" s="1084"/>
      <c r="IQ5" s="1084"/>
      <c r="IR5" s="1084"/>
      <c r="IS5" s="1084"/>
      <c r="IT5" s="1084"/>
      <c r="IU5" s="1084"/>
      <c r="IV5" s="1084"/>
    </row>
    <row r="6" spans="1:256" s="1085" customFormat="1" ht="25.5">
      <c r="A6" s="1908" t="s">
        <v>724</v>
      </c>
      <c r="B6" s="1087" t="s">
        <v>725</v>
      </c>
      <c r="C6" s="1910">
        <v>0.17100000000000001</v>
      </c>
      <c r="D6" s="1911"/>
      <c r="E6" s="1911"/>
      <c r="F6" s="1911"/>
      <c r="G6" s="1911"/>
      <c r="H6" s="1911"/>
      <c r="I6" s="1911"/>
      <c r="J6" s="1912"/>
      <c r="K6" s="1084"/>
      <c r="L6" s="1088"/>
      <c r="M6" s="1084"/>
      <c r="N6" s="1084"/>
      <c r="O6" s="1084"/>
      <c r="P6" s="1084"/>
      <c r="Q6" s="1084"/>
      <c r="R6" s="1084"/>
      <c r="S6" s="1084"/>
      <c r="T6" s="1084"/>
      <c r="U6" s="1084"/>
      <c r="V6" s="1084"/>
      <c r="W6" s="1084"/>
      <c r="X6" s="1084"/>
      <c r="Y6" s="1084"/>
      <c r="Z6" s="1084"/>
      <c r="AA6" s="1084"/>
      <c r="AB6" s="1084"/>
      <c r="AC6" s="1084"/>
      <c r="AD6" s="1084"/>
      <c r="AE6" s="1084"/>
      <c r="AF6" s="1084"/>
      <c r="AG6" s="1084"/>
      <c r="AH6" s="1084"/>
      <c r="AI6" s="1084"/>
      <c r="AJ6" s="1084"/>
      <c r="AK6" s="1084"/>
      <c r="AL6" s="1084"/>
      <c r="AM6" s="1084"/>
      <c r="AN6" s="1084"/>
      <c r="AO6" s="1084"/>
      <c r="AP6" s="1084"/>
      <c r="AQ6" s="1084"/>
      <c r="AR6" s="1084"/>
      <c r="AS6" s="1084"/>
      <c r="AT6" s="1084"/>
      <c r="AU6" s="1084"/>
      <c r="AV6" s="1084"/>
      <c r="AW6" s="1084"/>
      <c r="AX6" s="1084"/>
      <c r="AY6" s="1084"/>
      <c r="AZ6" s="1084"/>
      <c r="BA6" s="1084"/>
      <c r="BB6" s="1084"/>
      <c r="BC6" s="1084"/>
      <c r="BD6" s="1084"/>
      <c r="BE6" s="1084"/>
      <c r="BF6" s="1084"/>
      <c r="BG6" s="1084"/>
      <c r="BH6" s="1084"/>
      <c r="BI6" s="1084"/>
      <c r="BJ6" s="1084"/>
      <c r="BK6" s="1084"/>
      <c r="BL6" s="1084"/>
      <c r="BM6" s="1084"/>
      <c r="BN6" s="1084"/>
      <c r="BO6" s="1084"/>
      <c r="BP6" s="1084"/>
      <c r="BQ6" s="1084"/>
      <c r="BR6" s="1084"/>
      <c r="BS6" s="1084"/>
      <c r="BT6" s="1084"/>
      <c r="BU6" s="1084"/>
      <c r="BV6" s="1084"/>
      <c r="BW6" s="1084"/>
      <c r="BX6" s="1084"/>
      <c r="BY6" s="1084"/>
      <c r="BZ6" s="1084"/>
      <c r="CA6" s="1084"/>
      <c r="CB6" s="1084"/>
      <c r="CC6" s="1084"/>
      <c r="CD6" s="1084"/>
      <c r="CE6" s="1084"/>
      <c r="CF6" s="1084"/>
      <c r="CG6" s="1084"/>
      <c r="CH6" s="1084"/>
      <c r="CI6" s="1084"/>
      <c r="CJ6" s="1084"/>
      <c r="CK6" s="1084"/>
      <c r="CL6" s="1084"/>
      <c r="CM6" s="1084"/>
      <c r="CN6" s="1084"/>
      <c r="CO6" s="1084"/>
      <c r="CP6" s="1084"/>
      <c r="CQ6" s="1084"/>
      <c r="CR6" s="1084"/>
      <c r="CS6" s="1084"/>
      <c r="CT6" s="1084"/>
      <c r="CU6" s="1084"/>
      <c r="CV6" s="1084"/>
      <c r="CW6" s="1084"/>
      <c r="CX6" s="1084"/>
      <c r="CY6" s="1084"/>
      <c r="CZ6" s="1084"/>
      <c r="DA6" s="1084"/>
      <c r="DB6" s="1084"/>
      <c r="DC6" s="1084"/>
      <c r="DD6" s="1084"/>
      <c r="DE6" s="1084"/>
      <c r="DF6" s="1084"/>
      <c r="DG6" s="1084"/>
      <c r="DH6" s="1084"/>
      <c r="DI6" s="1084"/>
      <c r="DJ6" s="1084"/>
      <c r="DK6" s="1084"/>
      <c r="DL6" s="1084"/>
      <c r="DM6" s="1084"/>
      <c r="DN6" s="1084"/>
      <c r="DO6" s="1084"/>
      <c r="DP6" s="1084"/>
      <c r="DQ6" s="1084"/>
      <c r="DR6" s="1084"/>
      <c r="DS6" s="1084"/>
      <c r="DT6" s="1084"/>
      <c r="DU6" s="1084"/>
      <c r="DV6" s="1084"/>
      <c r="DW6" s="1084"/>
      <c r="DX6" s="1084"/>
      <c r="DY6" s="1084"/>
      <c r="DZ6" s="1084"/>
      <c r="EA6" s="1084"/>
      <c r="EB6" s="1084"/>
      <c r="EC6" s="1084"/>
      <c r="ED6" s="1084"/>
      <c r="EE6" s="1084"/>
      <c r="EF6" s="1084"/>
      <c r="EG6" s="1084"/>
      <c r="EH6" s="1084"/>
      <c r="EI6" s="1084"/>
      <c r="EJ6" s="1084"/>
      <c r="EK6" s="1084"/>
      <c r="EL6" s="1084"/>
      <c r="EM6" s="1084"/>
      <c r="EN6" s="1084"/>
      <c r="EO6" s="1084"/>
      <c r="EP6" s="1084"/>
      <c r="EQ6" s="1084"/>
      <c r="ER6" s="1084"/>
      <c r="ES6" s="1084"/>
      <c r="ET6" s="1084"/>
      <c r="EU6" s="1084"/>
      <c r="EV6" s="1084"/>
      <c r="EW6" s="1084"/>
      <c r="EX6" s="1084"/>
      <c r="EY6" s="1084"/>
      <c r="EZ6" s="1084"/>
      <c r="FA6" s="1084"/>
      <c r="FB6" s="1084"/>
      <c r="FC6" s="1084"/>
      <c r="FD6" s="1084"/>
      <c r="FE6" s="1084"/>
      <c r="FF6" s="1084"/>
      <c r="FG6" s="1084"/>
      <c r="FH6" s="1084"/>
      <c r="FI6" s="1084"/>
      <c r="FJ6" s="1084"/>
      <c r="FK6" s="1084"/>
      <c r="FL6" s="1084"/>
      <c r="FM6" s="1084"/>
      <c r="FN6" s="1084"/>
      <c r="FO6" s="1084"/>
      <c r="FP6" s="1084"/>
      <c r="FQ6" s="1084"/>
      <c r="FR6" s="1084"/>
      <c r="FS6" s="1084"/>
      <c r="FT6" s="1084"/>
      <c r="FU6" s="1084"/>
      <c r="FV6" s="1084"/>
      <c r="FW6" s="1084"/>
      <c r="FX6" s="1084"/>
      <c r="FY6" s="1084"/>
      <c r="FZ6" s="1084"/>
      <c r="GA6" s="1084"/>
      <c r="GB6" s="1084"/>
      <c r="GC6" s="1084"/>
      <c r="GD6" s="1084"/>
      <c r="GE6" s="1084"/>
      <c r="GF6" s="1084"/>
      <c r="GG6" s="1084"/>
      <c r="GH6" s="1084"/>
      <c r="GI6" s="1084"/>
      <c r="GJ6" s="1084"/>
      <c r="GK6" s="1084"/>
      <c r="GL6" s="1084"/>
      <c r="GM6" s="1084"/>
      <c r="GN6" s="1084"/>
      <c r="GO6" s="1084"/>
      <c r="GP6" s="1084"/>
      <c r="GQ6" s="1084"/>
      <c r="GR6" s="1084"/>
      <c r="GS6" s="1084"/>
      <c r="GT6" s="1084"/>
      <c r="GU6" s="1084"/>
      <c r="GV6" s="1084"/>
      <c r="GW6" s="1084"/>
      <c r="GX6" s="1084"/>
      <c r="GY6" s="1084"/>
      <c r="GZ6" s="1084"/>
      <c r="HA6" s="1084"/>
      <c r="HB6" s="1084"/>
      <c r="HC6" s="1084"/>
      <c r="HD6" s="1084"/>
      <c r="HE6" s="1084"/>
      <c r="HF6" s="1084"/>
      <c r="HG6" s="1084"/>
      <c r="HH6" s="1084"/>
      <c r="HI6" s="1084"/>
      <c r="HJ6" s="1084"/>
      <c r="HK6" s="1084"/>
      <c r="HL6" s="1084"/>
      <c r="HM6" s="1084"/>
      <c r="HN6" s="1084"/>
      <c r="HO6" s="1084"/>
      <c r="HP6" s="1084"/>
      <c r="HQ6" s="1084"/>
      <c r="HR6" s="1084"/>
      <c r="HS6" s="1084"/>
      <c r="HT6" s="1084"/>
      <c r="HU6" s="1084"/>
      <c r="HV6" s="1084"/>
      <c r="HW6" s="1084"/>
      <c r="HX6" s="1084"/>
      <c r="HY6" s="1084"/>
      <c r="HZ6" s="1084"/>
      <c r="IA6" s="1084"/>
      <c r="IB6" s="1084"/>
      <c r="IC6" s="1084"/>
      <c r="ID6" s="1084"/>
      <c r="IE6" s="1084"/>
      <c r="IF6" s="1084"/>
      <c r="IG6" s="1084"/>
      <c r="IH6" s="1084"/>
      <c r="II6" s="1084"/>
      <c r="IJ6" s="1084"/>
      <c r="IK6" s="1084"/>
      <c r="IL6" s="1084"/>
      <c r="IM6" s="1084"/>
      <c r="IN6" s="1084"/>
      <c r="IO6" s="1084"/>
      <c r="IP6" s="1084"/>
      <c r="IQ6" s="1084"/>
      <c r="IR6" s="1084"/>
      <c r="IS6" s="1084"/>
      <c r="IT6" s="1084"/>
      <c r="IU6" s="1084"/>
      <c r="IV6" s="1084"/>
    </row>
    <row r="7" spans="1:256" s="1085" customFormat="1" ht="38.25">
      <c r="A7" s="1903"/>
      <c r="B7" s="1089" t="s">
        <v>676</v>
      </c>
      <c r="C7" s="1090">
        <v>0.19381500547184358</v>
      </c>
      <c r="D7" s="1091">
        <v>0.15998810575423236</v>
      </c>
      <c r="E7" s="1091">
        <v>0.15502767815638127</v>
      </c>
      <c r="F7" s="1091">
        <v>9.2852187797826807E-2</v>
      </c>
      <c r="G7" s="1091">
        <v>9.8069872126773192E-2</v>
      </c>
      <c r="H7" s="1091">
        <v>0.36724319846487768</v>
      </c>
      <c r="I7" s="1091">
        <v>0.33079464858412233</v>
      </c>
      <c r="J7" s="1092">
        <v>0.15376231764233481</v>
      </c>
      <c r="K7" s="1084"/>
      <c r="L7" s="1084"/>
      <c r="M7" s="1084"/>
      <c r="N7" s="1084"/>
      <c r="O7" s="1084"/>
      <c r="P7" s="1084"/>
      <c r="Q7" s="1084"/>
      <c r="R7" s="1084"/>
      <c r="S7" s="1084"/>
      <c r="T7" s="1084"/>
      <c r="U7" s="1084"/>
      <c r="V7" s="1084"/>
      <c r="W7" s="1084"/>
      <c r="X7" s="1084"/>
      <c r="Y7" s="1084"/>
      <c r="Z7" s="1084"/>
      <c r="AA7" s="1084"/>
      <c r="AB7" s="1084"/>
      <c r="AC7" s="1084"/>
      <c r="AD7" s="1084"/>
      <c r="AE7" s="1084"/>
      <c r="AF7" s="1084"/>
      <c r="AG7" s="1084"/>
      <c r="AH7" s="1084"/>
      <c r="AI7" s="1084"/>
      <c r="AJ7" s="1084"/>
      <c r="AK7" s="1084"/>
      <c r="AL7" s="1084"/>
      <c r="AM7" s="1084"/>
      <c r="AN7" s="1084"/>
      <c r="AO7" s="1084"/>
      <c r="AP7" s="1084"/>
      <c r="AQ7" s="1084"/>
      <c r="AR7" s="1084"/>
      <c r="AS7" s="1084"/>
      <c r="AT7" s="1084"/>
      <c r="AU7" s="1084"/>
      <c r="AV7" s="1084"/>
      <c r="AW7" s="1084"/>
      <c r="AX7" s="1084"/>
      <c r="AY7" s="1084"/>
      <c r="AZ7" s="1084"/>
      <c r="BA7" s="1084"/>
      <c r="BB7" s="1084"/>
      <c r="BC7" s="1084"/>
      <c r="BD7" s="1084"/>
      <c r="BE7" s="1084"/>
      <c r="BF7" s="1084"/>
      <c r="BG7" s="1084"/>
      <c r="BH7" s="1084"/>
      <c r="BI7" s="1084"/>
      <c r="BJ7" s="1084"/>
      <c r="BK7" s="1084"/>
      <c r="BL7" s="1084"/>
      <c r="BM7" s="1084"/>
      <c r="BN7" s="1084"/>
      <c r="BO7" s="1084"/>
      <c r="BP7" s="1084"/>
      <c r="BQ7" s="1084"/>
      <c r="BR7" s="1084"/>
      <c r="BS7" s="1084"/>
      <c r="BT7" s="1084"/>
      <c r="BU7" s="1084"/>
      <c r="BV7" s="1084"/>
      <c r="BW7" s="1084"/>
      <c r="BX7" s="1084"/>
      <c r="BY7" s="1084"/>
      <c r="BZ7" s="1084"/>
      <c r="CA7" s="1084"/>
      <c r="CB7" s="1084"/>
      <c r="CC7" s="1084"/>
      <c r="CD7" s="1084"/>
      <c r="CE7" s="1084"/>
      <c r="CF7" s="1084"/>
      <c r="CG7" s="1084"/>
      <c r="CH7" s="1084"/>
      <c r="CI7" s="1084"/>
      <c r="CJ7" s="1084"/>
      <c r="CK7" s="1084"/>
      <c r="CL7" s="1084"/>
      <c r="CM7" s="1084"/>
      <c r="CN7" s="1084"/>
      <c r="CO7" s="1084"/>
      <c r="CP7" s="1084"/>
      <c r="CQ7" s="1084"/>
      <c r="CR7" s="1084"/>
      <c r="CS7" s="1084"/>
      <c r="CT7" s="1084"/>
      <c r="CU7" s="1084"/>
      <c r="CV7" s="1084"/>
      <c r="CW7" s="1084"/>
      <c r="CX7" s="1084"/>
      <c r="CY7" s="1084"/>
      <c r="CZ7" s="1084"/>
      <c r="DA7" s="1084"/>
      <c r="DB7" s="1084"/>
      <c r="DC7" s="1084"/>
      <c r="DD7" s="1084"/>
      <c r="DE7" s="1084"/>
      <c r="DF7" s="1084"/>
      <c r="DG7" s="1084"/>
      <c r="DH7" s="1084"/>
      <c r="DI7" s="1084"/>
      <c r="DJ7" s="1084"/>
      <c r="DK7" s="1084"/>
      <c r="DL7" s="1084"/>
      <c r="DM7" s="1084"/>
      <c r="DN7" s="1084"/>
      <c r="DO7" s="1084"/>
      <c r="DP7" s="1084"/>
      <c r="DQ7" s="1084"/>
      <c r="DR7" s="1084"/>
      <c r="DS7" s="1084"/>
      <c r="DT7" s="1084"/>
      <c r="DU7" s="1084"/>
      <c r="DV7" s="1084"/>
      <c r="DW7" s="1084"/>
      <c r="DX7" s="1084"/>
      <c r="DY7" s="1084"/>
      <c r="DZ7" s="1084"/>
      <c r="EA7" s="1084"/>
      <c r="EB7" s="1084"/>
      <c r="EC7" s="1084"/>
      <c r="ED7" s="1084"/>
      <c r="EE7" s="1084"/>
      <c r="EF7" s="1084"/>
      <c r="EG7" s="1084"/>
      <c r="EH7" s="1084"/>
      <c r="EI7" s="1084"/>
      <c r="EJ7" s="1084"/>
      <c r="EK7" s="1084"/>
      <c r="EL7" s="1084"/>
      <c r="EM7" s="1084"/>
      <c r="EN7" s="1084"/>
      <c r="EO7" s="1084"/>
      <c r="EP7" s="1084"/>
      <c r="EQ7" s="1084"/>
      <c r="ER7" s="1084"/>
      <c r="ES7" s="1084"/>
      <c r="ET7" s="1084"/>
      <c r="EU7" s="1084"/>
      <c r="EV7" s="1084"/>
      <c r="EW7" s="1084"/>
      <c r="EX7" s="1084"/>
      <c r="EY7" s="1084"/>
      <c r="EZ7" s="1084"/>
      <c r="FA7" s="1084"/>
      <c r="FB7" s="1084"/>
      <c r="FC7" s="1084"/>
      <c r="FD7" s="1084"/>
      <c r="FE7" s="1084"/>
      <c r="FF7" s="1084"/>
      <c r="FG7" s="1084"/>
      <c r="FH7" s="1084"/>
      <c r="FI7" s="1084"/>
      <c r="FJ7" s="1084"/>
      <c r="FK7" s="1084"/>
      <c r="FL7" s="1084"/>
      <c r="FM7" s="1084"/>
      <c r="FN7" s="1084"/>
      <c r="FO7" s="1084"/>
      <c r="FP7" s="1084"/>
      <c r="FQ7" s="1084"/>
      <c r="FR7" s="1084"/>
      <c r="FS7" s="1084"/>
      <c r="FT7" s="1084"/>
      <c r="FU7" s="1084"/>
      <c r="FV7" s="1084"/>
      <c r="FW7" s="1084"/>
      <c r="FX7" s="1084"/>
      <c r="FY7" s="1084"/>
      <c r="FZ7" s="1084"/>
      <c r="GA7" s="1084"/>
      <c r="GB7" s="1084"/>
      <c r="GC7" s="1084"/>
      <c r="GD7" s="1084"/>
      <c r="GE7" s="1084"/>
      <c r="GF7" s="1084"/>
      <c r="GG7" s="1084"/>
      <c r="GH7" s="1084"/>
      <c r="GI7" s="1084"/>
      <c r="GJ7" s="1084"/>
      <c r="GK7" s="1084"/>
      <c r="GL7" s="1084"/>
      <c r="GM7" s="1084"/>
      <c r="GN7" s="1084"/>
      <c r="GO7" s="1084"/>
      <c r="GP7" s="1084"/>
      <c r="GQ7" s="1084"/>
      <c r="GR7" s="1084"/>
      <c r="GS7" s="1084"/>
      <c r="GT7" s="1084"/>
      <c r="GU7" s="1084"/>
      <c r="GV7" s="1084"/>
      <c r="GW7" s="1084"/>
      <c r="GX7" s="1084"/>
      <c r="GY7" s="1084"/>
      <c r="GZ7" s="1084"/>
      <c r="HA7" s="1084"/>
      <c r="HB7" s="1084"/>
      <c r="HC7" s="1084"/>
      <c r="HD7" s="1084"/>
      <c r="HE7" s="1084"/>
      <c r="HF7" s="1084"/>
      <c r="HG7" s="1084"/>
      <c r="HH7" s="1084"/>
      <c r="HI7" s="1084"/>
      <c r="HJ7" s="1084"/>
      <c r="HK7" s="1084"/>
      <c r="HL7" s="1084"/>
      <c r="HM7" s="1084"/>
      <c r="HN7" s="1084"/>
      <c r="HO7" s="1084"/>
      <c r="HP7" s="1084"/>
      <c r="HQ7" s="1084"/>
      <c r="HR7" s="1084"/>
      <c r="HS7" s="1084"/>
      <c r="HT7" s="1084"/>
      <c r="HU7" s="1084"/>
      <c r="HV7" s="1084"/>
      <c r="HW7" s="1084"/>
      <c r="HX7" s="1084"/>
      <c r="HY7" s="1084"/>
      <c r="HZ7" s="1084"/>
      <c r="IA7" s="1084"/>
      <c r="IB7" s="1084"/>
      <c r="IC7" s="1084"/>
      <c r="ID7" s="1084"/>
      <c r="IE7" s="1084"/>
      <c r="IF7" s="1084"/>
      <c r="IG7" s="1084"/>
      <c r="IH7" s="1084"/>
      <c r="II7" s="1084"/>
      <c r="IJ7" s="1084"/>
      <c r="IK7" s="1084"/>
      <c r="IL7" s="1084"/>
      <c r="IM7" s="1084"/>
      <c r="IN7" s="1084"/>
      <c r="IO7" s="1084"/>
      <c r="IP7" s="1084"/>
      <c r="IQ7" s="1084"/>
      <c r="IR7" s="1084"/>
      <c r="IS7" s="1084"/>
      <c r="IT7" s="1084"/>
      <c r="IU7" s="1084"/>
      <c r="IV7" s="1084"/>
    </row>
    <row r="8" spans="1:256" s="1085" customFormat="1" ht="15.75" thickBot="1">
      <c r="A8" s="1909"/>
      <c r="B8" s="1093" t="s">
        <v>675</v>
      </c>
      <c r="C8" s="1094">
        <v>0.14437639258558571</v>
      </c>
      <c r="D8" s="1095">
        <v>0.17229051806991511</v>
      </c>
      <c r="E8" s="1095">
        <v>0.10327329052636375</v>
      </c>
      <c r="F8" s="1095">
        <v>8.1798743684691144E-2</v>
      </c>
      <c r="G8" s="1095">
        <v>8.7731582436347363E-2</v>
      </c>
      <c r="H8" s="1095">
        <v>0.29727020276662564</v>
      </c>
      <c r="I8" s="1095">
        <v>0.18176241475019533</v>
      </c>
      <c r="J8" s="1096">
        <v>0.11738576142813487</v>
      </c>
      <c r="K8" s="1084"/>
      <c r="L8" s="1084"/>
      <c r="M8" s="1084"/>
      <c r="N8" s="1097"/>
      <c r="O8" s="1097"/>
      <c r="P8" s="1097"/>
      <c r="Q8" s="1097"/>
      <c r="R8" s="1097"/>
      <c r="S8" s="1097"/>
      <c r="T8" s="1097"/>
      <c r="U8" s="1097"/>
      <c r="V8" s="1097"/>
      <c r="W8" s="1097"/>
      <c r="X8" s="1097"/>
      <c r="Y8" s="1097"/>
      <c r="Z8" s="1097"/>
      <c r="AA8" s="1097"/>
      <c r="AB8" s="1084"/>
      <c r="AC8" s="1084"/>
      <c r="AD8" s="1084"/>
      <c r="AE8" s="1084"/>
      <c r="AF8" s="1084"/>
      <c r="AG8" s="1084"/>
      <c r="AH8" s="1084"/>
      <c r="AI8" s="1084"/>
      <c r="AJ8" s="1084"/>
      <c r="AK8" s="1084"/>
      <c r="AL8" s="1084"/>
      <c r="AM8" s="1084"/>
      <c r="AN8" s="1084"/>
      <c r="AO8" s="1084"/>
      <c r="AP8" s="1084"/>
      <c r="AQ8" s="1084"/>
      <c r="AR8" s="1084"/>
      <c r="AS8" s="1084"/>
      <c r="AT8" s="1084"/>
      <c r="AU8" s="1084"/>
      <c r="AV8" s="1084"/>
      <c r="AW8" s="1084"/>
      <c r="AX8" s="1084"/>
      <c r="AY8" s="1084"/>
      <c r="AZ8" s="1084"/>
      <c r="BA8" s="1084"/>
      <c r="BB8" s="1084"/>
      <c r="BC8" s="1084"/>
      <c r="BD8" s="1084"/>
      <c r="BE8" s="1084"/>
      <c r="BF8" s="1084"/>
      <c r="BG8" s="1084"/>
      <c r="BH8" s="1084"/>
      <c r="BI8" s="1084"/>
      <c r="BJ8" s="1084"/>
      <c r="BK8" s="1084"/>
      <c r="BL8" s="1084"/>
      <c r="BM8" s="1084"/>
      <c r="BN8" s="1084"/>
      <c r="BO8" s="1084"/>
      <c r="BP8" s="1084"/>
      <c r="BQ8" s="1084"/>
      <c r="BR8" s="1084"/>
      <c r="BS8" s="1084"/>
      <c r="BT8" s="1084"/>
      <c r="BU8" s="1084"/>
      <c r="BV8" s="1084"/>
      <c r="BW8" s="1084"/>
      <c r="BX8" s="1084"/>
      <c r="BY8" s="1084"/>
      <c r="BZ8" s="1084"/>
      <c r="CA8" s="1084"/>
      <c r="CB8" s="1084"/>
      <c r="CC8" s="1084"/>
      <c r="CD8" s="1084"/>
      <c r="CE8" s="1084"/>
      <c r="CF8" s="1084"/>
      <c r="CG8" s="1084"/>
      <c r="CH8" s="1084"/>
      <c r="CI8" s="1084"/>
      <c r="CJ8" s="1084"/>
      <c r="CK8" s="1084"/>
      <c r="CL8" s="1084"/>
      <c r="CM8" s="1084"/>
      <c r="CN8" s="1084"/>
      <c r="CO8" s="1084"/>
      <c r="CP8" s="1084"/>
      <c r="CQ8" s="1084"/>
      <c r="CR8" s="1084"/>
      <c r="CS8" s="1084"/>
      <c r="CT8" s="1084"/>
      <c r="CU8" s="1084"/>
      <c r="CV8" s="1084"/>
      <c r="CW8" s="1084"/>
      <c r="CX8" s="1084"/>
      <c r="CY8" s="1084"/>
      <c r="CZ8" s="1084"/>
      <c r="DA8" s="1084"/>
      <c r="DB8" s="1084"/>
      <c r="DC8" s="1084"/>
      <c r="DD8" s="1084"/>
      <c r="DE8" s="1084"/>
      <c r="DF8" s="1084"/>
      <c r="DG8" s="1084"/>
      <c r="DH8" s="1084"/>
      <c r="DI8" s="1084"/>
      <c r="DJ8" s="1084"/>
      <c r="DK8" s="1084"/>
      <c r="DL8" s="1084"/>
      <c r="DM8" s="1084"/>
      <c r="DN8" s="1084"/>
      <c r="DO8" s="1084"/>
      <c r="DP8" s="1084"/>
      <c r="DQ8" s="1084"/>
      <c r="DR8" s="1084"/>
      <c r="DS8" s="1084"/>
      <c r="DT8" s="1084"/>
      <c r="DU8" s="1084"/>
      <c r="DV8" s="1084"/>
      <c r="DW8" s="1084"/>
      <c r="DX8" s="1084"/>
      <c r="DY8" s="1084"/>
      <c r="DZ8" s="1084"/>
      <c r="EA8" s="1084"/>
      <c r="EB8" s="1084"/>
      <c r="EC8" s="1084"/>
      <c r="ED8" s="1084"/>
      <c r="EE8" s="1084"/>
      <c r="EF8" s="1084"/>
      <c r="EG8" s="1084"/>
      <c r="EH8" s="1084"/>
      <c r="EI8" s="1084"/>
      <c r="EJ8" s="1084"/>
      <c r="EK8" s="1084"/>
      <c r="EL8" s="1084"/>
      <c r="EM8" s="1084"/>
      <c r="EN8" s="1084"/>
      <c r="EO8" s="1084"/>
      <c r="EP8" s="1084"/>
      <c r="EQ8" s="1084"/>
      <c r="ER8" s="1084"/>
      <c r="ES8" s="1084"/>
      <c r="ET8" s="1084"/>
      <c r="EU8" s="1084"/>
      <c r="EV8" s="1084"/>
      <c r="EW8" s="1084"/>
      <c r="EX8" s="1084"/>
      <c r="EY8" s="1084"/>
      <c r="EZ8" s="1084"/>
      <c r="FA8" s="1084"/>
      <c r="FB8" s="1084"/>
      <c r="FC8" s="1084"/>
      <c r="FD8" s="1084"/>
      <c r="FE8" s="1084"/>
      <c r="FF8" s="1084"/>
      <c r="FG8" s="1084"/>
      <c r="FH8" s="1084"/>
      <c r="FI8" s="1084"/>
      <c r="FJ8" s="1084"/>
      <c r="FK8" s="1084"/>
      <c r="FL8" s="1084"/>
      <c r="FM8" s="1084"/>
      <c r="FN8" s="1084"/>
      <c r="FO8" s="1084"/>
      <c r="FP8" s="1084"/>
      <c r="FQ8" s="1084"/>
      <c r="FR8" s="1084"/>
      <c r="FS8" s="1084"/>
      <c r="FT8" s="1084"/>
      <c r="FU8" s="1084"/>
      <c r="FV8" s="1084"/>
      <c r="FW8" s="1084"/>
      <c r="FX8" s="1084"/>
      <c r="FY8" s="1084"/>
      <c r="FZ8" s="1084"/>
      <c r="GA8" s="1084"/>
      <c r="GB8" s="1084"/>
      <c r="GC8" s="1084"/>
      <c r="GD8" s="1084"/>
      <c r="GE8" s="1084"/>
      <c r="GF8" s="1084"/>
      <c r="GG8" s="1084"/>
      <c r="GH8" s="1084"/>
      <c r="GI8" s="1084"/>
      <c r="GJ8" s="1084"/>
      <c r="GK8" s="1084"/>
      <c r="GL8" s="1084"/>
      <c r="GM8" s="1084"/>
      <c r="GN8" s="1084"/>
      <c r="GO8" s="1084"/>
      <c r="GP8" s="1084"/>
      <c r="GQ8" s="1084"/>
      <c r="GR8" s="1084"/>
      <c r="GS8" s="1084"/>
      <c r="GT8" s="1084"/>
      <c r="GU8" s="1084"/>
      <c r="GV8" s="1084"/>
      <c r="GW8" s="1084"/>
      <c r="GX8" s="1084"/>
      <c r="GY8" s="1084"/>
      <c r="GZ8" s="1084"/>
      <c r="HA8" s="1084"/>
      <c r="HB8" s="1084"/>
      <c r="HC8" s="1084"/>
      <c r="HD8" s="1084"/>
      <c r="HE8" s="1084"/>
      <c r="HF8" s="1084"/>
      <c r="HG8" s="1084"/>
      <c r="HH8" s="1084"/>
      <c r="HI8" s="1084"/>
      <c r="HJ8" s="1084"/>
      <c r="HK8" s="1084"/>
      <c r="HL8" s="1084"/>
      <c r="HM8" s="1084"/>
      <c r="HN8" s="1084"/>
      <c r="HO8" s="1084"/>
      <c r="HP8" s="1084"/>
      <c r="HQ8" s="1084"/>
      <c r="HR8" s="1084"/>
      <c r="HS8" s="1084"/>
      <c r="HT8" s="1084"/>
      <c r="HU8" s="1084"/>
      <c r="HV8" s="1084"/>
      <c r="HW8" s="1084"/>
      <c r="HX8" s="1084"/>
      <c r="HY8" s="1084"/>
      <c r="HZ8" s="1084"/>
      <c r="IA8" s="1084"/>
      <c r="IB8" s="1084"/>
      <c r="IC8" s="1084"/>
      <c r="ID8" s="1084"/>
      <c r="IE8" s="1084"/>
      <c r="IF8" s="1084"/>
      <c r="IG8" s="1084"/>
      <c r="IH8" s="1084"/>
      <c r="II8" s="1084"/>
      <c r="IJ8" s="1084"/>
      <c r="IK8" s="1084"/>
      <c r="IL8" s="1084"/>
      <c r="IM8" s="1084"/>
      <c r="IN8" s="1084"/>
      <c r="IO8" s="1084"/>
      <c r="IP8" s="1084"/>
      <c r="IQ8" s="1084"/>
      <c r="IR8" s="1084"/>
      <c r="IS8" s="1084"/>
      <c r="IT8" s="1084"/>
      <c r="IU8" s="1084"/>
      <c r="IV8" s="1084"/>
    </row>
    <row r="9" spans="1:256" s="1085" customFormat="1" ht="25.5">
      <c r="A9" s="1902" t="s">
        <v>726</v>
      </c>
      <c r="B9" s="1087" t="s">
        <v>725</v>
      </c>
      <c r="C9" s="1098">
        <v>0.16590962179014501</v>
      </c>
      <c r="D9" s="1099">
        <v>0.17031022910945978</v>
      </c>
      <c r="E9" s="1099">
        <v>0.16913747940756235</v>
      </c>
      <c r="F9" s="1099">
        <v>0.16643991374949607</v>
      </c>
      <c r="G9" s="1099">
        <v>0.16989137641800492</v>
      </c>
      <c r="H9" s="1099">
        <v>0.1704149955767639</v>
      </c>
      <c r="I9" s="1099">
        <v>0.17005833398297882</v>
      </c>
      <c r="J9" s="1100">
        <v>0.1572951934015307</v>
      </c>
      <c r="K9" s="1084"/>
      <c r="L9" s="1084"/>
      <c r="M9" s="1097"/>
      <c r="N9" s="1097"/>
      <c r="O9" s="1097"/>
      <c r="P9" s="1097"/>
      <c r="Q9" s="1097"/>
      <c r="R9" s="1097"/>
      <c r="S9" s="1097"/>
      <c r="T9" s="1097"/>
      <c r="U9" s="1097"/>
      <c r="V9" s="1097"/>
      <c r="W9" s="1097"/>
      <c r="X9" s="1097"/>
      <c r="Y9" s="1097"/>
      <c r="Z9" s="1097"/>
      <c r="AA9" s="1097"/>
      <c r="AB9" s="1084"/>
      <c r="AC9" s="1084"/>
      <c r="AD9" s="1084"/>
      <c r="AE9" s="1084"/>
      <c r="AF9" s="1084"/>
      <c r="AG9" s="1084"/>
      <c r="AH9" s="1084"/>
      <c r="AI9" s="1084"/>
      <c r="AJ9" s="1084"/>
      <c r="AK9" s="1084"/>
      <c r="AL9" s="1084"/>
      <c r="AM9" s="1084"/>
      <c r="AN9" s="1084"/>
      <c r="AO9" s="1084"/>
      <c r="AP9" s="1084"/>
      <c r="AQ9" s="1084"/>
      <c r="AR9" s="1084"/>
      <c r="AS9" s="1084"/>
      <c r="AT9" s="1084"/>
      <c r="AU9" s="1084"/>
      <c r="AV9" s="1084"/>
      <c r="AW9" s="1084"/>
      <c r="AX9" s="1084"/>
      <c r="AY9" s="1084"/>
      <c r="AZ9" s="1084"/>
      <c r="BA9" s="1084"/>
      <c r="BB9" s="1084"/>
      <c r="BC9" s="1084"/>
      <c r="BD9" s="1084"/>
      <c r="BE9" s="1084"/>
      <c r="BF9" s="1084"/>
      <c r="BG9" s="1084"/>
      <c r="BH9" s="1084"/>
      <c r="BI9" s="1084"/>
      <c r="BJ9" s="1084"/>
      <c r="BK9" s="1084"/>
      <c r="BL9" s="1084"/>
      <c r="BM9" s="1084"/>
      <c r="BN9" s="1084"/>
      <c r="BO9" s="1084"/>
      <c r="BP9" s="1084"/>
      <c r="BQ9" s="1084"/>
      <c r="BR9" s="1084"/>
      <c r="BS9" s="1084"/>
      <c r="BT9" s="1084"/>
      <c r="BU9" s="1084"/>
      <c r="BV9" s="1084"/>
      <c r="BW9" s="1084"/>
      <c r="BX9" s="1084"/>
      <c r="BY9" s="1084"/>
      <c r="BZ9" s="1084"/>
      <c r="CA9" s="1084"/>
      <c r="CB9" s="1084"/>
      <c r="CC9" s="1084"/>
      <c r="CD9" s="1084"/>
      <c r="CE9" s="1084"/>
      <c r="CF9" s="1084"/>
      <c r="CG9" s="1084"/>
      <c r="CH9" s="1084"/>
      <c r="CI9" s="1084"/>
      <c r="CJ9" s="1084"/>
      <c r="CK9" s="1084"/>
      <c r="CL9" s="1084"/>
      <c r="CM9" s="1084"/>
      <c r="CN9" s="1084"/>
      <c r="CO9" s="1084"/>
      <c r="CP9" s="1084"/>
      <c r="CQ9" s="1084"/>
      <c r="CR9" s="1084"/>
      <c r="CS9" s="1084"/>
      <c r="CT9" s="1084"/>
      <c r="CU9" s="1084"/>
      <c r="CV9" s="1084"/>
      <c r="CW9" s="1084"/>
      <c r="CX9" s="1084"/>
      <c r="CY9" s="1084"/>
      <c r="CZ9" s="1084"/>
      <c r="DA9" s="1084"/>
      <c r="DB9" s="1084"/>
      <c r="DC9" s="1084"/>
      <c r="DD9" s="1084"/>
      <c r="DE9" s="1084"/>
      <c r="DF9" s="1084"/>
      <c r="DG9" s="1084"/>
      <c r="DH9" s="1084"/>
      <c r="DI9" s="1084"/>
      <c r="DJ9" s="1084"/>
      <c r="DK9" s="1084"/>
      <c r="DL9" s="1084"/>
      <c r="DM9" s="1084"/>
      <c r="DN9" s="1084"/>
      <c r="DO9" s="1084"/>
      <c r="DP9" s="1084"/>
      <c r="DQ9" s="1084"/>
      <c r="DR9" s="1084"/>
      <c r="DS9" s="1084"/>
      <c r="DT9" s="1084"/>
      <c r="DU9" s="1084"/>
      <c r="DV9" s="1084"/>
      <c r="DW9" s="1084"/>
      <c r="DX9" s="1084"/>
      <c r="DY9" s="1084"/>
      <c r="DZ9" s="1084"/>
      <c r="EA9" s="1084"/>
      <c r="EB9" s="1084"/>
      <c r="EC9" s="1084"/>
      <c r="ED9" s="1084"/>
      <c r="EE9" s="1084"/>
      <c r="EF9" s="1084"/>
      <c r="EG9" s="1084"/>
      <c r="EH9" s="1084"/>
      <c r="EI9" s="1084"/>
      <c r="EJ9" s="1084"/>
      <c r="EK9" s="1084"/>
      <c r="EL9" s="1084"/>
      <c r="EM9" s="1084"/>
      <c r="EN9" s="1084"/>
      <c r="EO9" s="1084"/>
      <c r="EP9" s="1084"/>
      <c r="EQ9" s="1084"/>
      <c r="ER9" s="1084"/>
      <c r="ES9" s="1084"/>
      <c r="ET9" s="1084"/>
      <c r="EU9" s="1084"/>
      <c r="EV9" s="1084"/>
      <c r="EW9" s="1084"/>
      <c r="EX9" s="1084"/>
      <c r="EY9" s="1084"/>
      <c r="EZ9" s="1084"/>
      <c r="FA9" s="1084"/>
      <c r="FB9" s="1084"/>
      <c r="FC9" s="1084"/>
      <c r="FD9" s="1084"/>
      <c r="FE9" s="1084"/>
      <c r="FF9" s="1084"/>
      <c r="FG9" s="1084"/>
      <c r="FH9" s="1084"/>
      <c r="FI9" s="1084"/>
      <c r="FJ9" s="1084"/>
      <c r="FK9" s="1084"/>
      <c r="FL9" s="1084"/>
      <c r="FM9" s="1084"/>
      <c r="FN9" s="1084"/>
      <c r="FO9" s="1084"/>
      <c r="FP9" s="1084"/>
      <c r="FQ9" s="1084"/>
      <c r="FR9" s="1084"/>
      <c r="FS9" s="1084"/>
      <c r="FT9" s="1084"/>
      <c r="FU9" s="1084"/>
      <c r="FV9" s="1084"/>
      <c r="FW9" s="1084"/>
      <c r="FX9" s="1084"/>
      <c r="FY9" s="1084"/>
      <c r="FZ9" s="1084"/>
      <c r="GA9" s="1084"/>
      <c r="GB9" s="1084"/>
      <c r="GC9" s="1084"/>
      <c r="GD9" s="1084"/>
      <c r="GE9" s="1084"/>
      <c r="GF9" s="1084"/>
      <c r="GG9" s="1084"/>
      <c r="GH9" s="1084"/>
      <c r="GI9" s="1084"/>
      <c r="GJ9" s="1084"/>
      <c r="GK9" s="1084"/>
      <c r="GL9" s="1084"/>
      <c r="GM9" s="1084"/>
      <c r="GN9" s="1084"/>
      <c r="GO9" s="1084"/>
      <c r="GP9" s="1084"/>
      <c r="GQ9" s="1084"/>
      <c r="GR9" s="1084"/>
      <c r="GS9" s="1084"/>
      <c r="GT9" s="1084"/>
      <c r="GU9" s="1084"/>
      <c r="GV9" s="1084"/>
      <c r="GW9" s="1084"/>
      <c r="GX9" s="1084"/>
      <c r="GY9" s="1084"/>
      <c r="GZ9" s="1084"/>
      <c r="HA9" s="1084"/>
      <c r="HB9" s="1084"/>
      <c r="HC9" s="1084"/>
      <c r="HD9" s="1084"/>
      <c r="HE9" s="1084"/>
      <c r="HF9" s="1084"/>
      <c r="HG9" s="1084"/>
      <c r="HH9" s="1084"/>
      <c r="HI9" s="1084"/>
      <c r="HJ9" s="1084"/>
      <c r="HK9" s="1084"/>
      <c r="HL9" s="1084"/>
      <c r="HM9" s="1084"/>
      <c r="HN9" s="1084"/>
      <c r="HO9" s="1084"/>
      <c r="HP9" s="1084"/>
      <c r="HQ9" s="1084"/>
      <c r="HR9" s="1084"/>
      <c r="HS9" s="1084"/>
      <c r="HT9" s="1084"/>
      <c r="HU9" s="1084"/>
      <c r="HV9" s="1084"/>
      <c r="HW9" s="1084"/>
      <c r="HX9" s="1084"/>
      <c r="HY9" s="1084"/>
      <c r="HZ9" s="1084"/>
      <c r="IA9" s="1084"/>
      <c r="IB9" s="1084"/>
      <c r="IC9" s="1084"/>
      <c r="ID9" s="1084"/>
      <c r="IE9" s="1084"/>
      <c r="IF9" s="1084"/>
      <c r="IG9" s="1084"/>
      <c r="IH9" s="1084"/>
      <c r="II9" s="1084"/>
      <c r="IJ9" s="1084"/>
      <c r="IK9" s="1084"/>
      <c r="IL9" s="1084"/>
      <c r="IM9" s="1084"/>
      <c r="IN9" s="1084"/>
      <c r="IO9" s="1084"/>
      <c r="IP9" s="1084"/>
      <c r="IQ9" s="1084"/>
      <c r="IR9" s="1084"/>
      <c r="IS9" s="1084"/>
      <c r="IT9" s="1084"/>
      <c r="IU9" s="1084"/>
      <c r="IV9" s="1084"/>
    </row>
    <row r="10" spans="1:256" s="1085" customFormat="1" ht="38.25">
      <c r="A10" s="1903"/>
      <c r="B10" s="1089" t="s">
        <v>676</v>
      </c>
      <c r="C10" s="1090">
        <v>0.23893695218340266</v>
      </c>
      <c r="D10" s="1091">
        <v>0.2089737325724948</v>
      </c>
      <c r="E10" s="1091">
        <v>0.1995092705899921</v>
      </c>
      <c r="F10" s="1091">
        <v>0.14254586094787186</v>
      </c>
      <c r="G10" s="1091">
        <v>0.14643090079319923</v>
      </c>
      <c r="H10" s="1091">
        <v>0.40534486843334561</v>
      </c>
      <c r="I10" s="1091">
        <v>0.3702315985245091</v>
      </c>
      <c r="J10" s="1092">
        <v>0.20052868856041808</v>
      </c>
      <c r="K10" s="1084"/>
      <c r="L10" s="1084"/>
      <c r="M10" s="1084"/>
      <c r="N10" s="1084"/>
      <c r="O10" s="1084"/>
      <c r="P10" s="1084"/>
      <c r="Q10" s="1084"/>
      <c r="R10" s="1084"/>
      <c r="S10" s="1084"/>
      <c r="T10" s="1084"/>
      <c r="U10" s="1084"/>
      <c r="V10" s="1084"/>
      <c r="W10" s="1084"/>
      <c r="X10" s="1084"/>
      <c r="Y10" s="1084"/>
      <c r="Z10" s="1084"/>
      <c r="AA10" s="1084"/>
      <c r="AB10" s="1084"/>
      <c r="AC10" s="1084"/>
      <c r="AD10" s="1084"/>
      <c r="AE10" s="1084"/>
      <c r="AF10" s="1084"/>
      <c r="AG10" s="1084"/>
      <c r="AH10" s="1084"/>
      <c r="AI10" s="1084"/>
      <c r="AJ10" s="1084"/>
      <c r="AK10" s="1084"/>
      <c r="AL10" s="1084"/>
      <c r="AM10" s="1084"/>
      <c r="AN10" s="1084"/>
      <c r="AO10" s="1084"/>
      <c r="AP10" s="1084"/>
      <c r="AQ10" s="1084"/>
      <c r="AR10" s="1084"/>
      <c r="AS10" s="1084"/>
      <c r="AT10" s="1084"/>
      <c r="AU10" s="1084"/>
      <c r="AV10" s="1084"/>
      <c r="AW10" s="1084"/>
      <c r="AX10" s="1084"/>
      <c r="AY10" s="1084"/>
      <c r="AZ10" s="1084"/>
      <c r="BA10" s="1084"/>
      <c r="BB10" s="1084"/>
      <c r="BC10" s="1084"/>
      <c r="BD10" s="1084"/>
      <c r="BE10" s="1084"/>
      <c r="BF10" s="1084"/>
      <c r="BG10" s="1084"/>
      <c r="BH10" s="1084"/>
      <c r="BI10" s="1084"/>
      <c r="BJ10" s="1084"/>
      <c r="BK10" s="1084"/>
      <c r="BL10" s="1084"/>
      <c r="BM10" s="1084"/>
      <c r="BN10" s="1084"/>
      <c r="BO10" s="1084"/>
      <c r="BP10" s="1084"/>
      <c r="BQ10" s="1084"/>
      <c r="BR10" s="1084"/>
      <c r="BS10" s="1084"/>
      <c r="BT10" s="1084"/>
      <c r="BU10" s="1084"/>
      <c r="BV10" s="1084"/>
      <c r="BW10" s="1084"/>
      <c r="BX10" s="1084"/>
      <c r="BY10" s="1084"/>
      <c r="BZ10" s="1084"/>
      <c r="CA10" s="1084"/>
      <c r="CB10" s="1084"/>
      <c r="CC10" s="1084"/>
      <c r="CD10" s="1084"/>
      <c r="CE10" s="1084"/>
      <c r="CF10" s="1084"/>
      <c r="CG10" s="1084"/>
      <c r="CH10" s="1084"/>
      <c r="CI10" s="1084"/>
      <c r="CJ10" s="1084"/>
      <c r="CK10" s="1084"/>
      <c r="CL10" s="1084"/>
      <c r="CM10" s="1084"/>
      <c r="CN10" s="1084"/>
      <c r="CO10" s="1084"/>
      <c r="CP10" s="1084"/>
      <c r="CQ10" s="1084"/>
      <c r="CR10" s="1084"/>
      <c r="CS10" s="1084"/>
      <c r="CT10" s="1084"/>
      <c r="CU10" s="1084"/>
      <c r="CV10" s="1084"/>
      <c r="CW10" s="1084"/>
      <c r="CX10" s="1084"/>
      <c r="CY10" s="1084"/>
      <c r="CZ10" s="1084"/>
      <c r="DA10" s="1084"/>
      <c r="DB10" s="1084"/>
      <c r="DC10" s="1084"/>
      <c r="DD10" s="1084"/>
      <c r="DE10" s="1084"/>
      <c r="DF10" s="1084"/>
      <c r="DG10" s="1084"/>
      <c r="DH10" s="1084"/>
      <c r="DI10" s="1084"/>
      <c r="DJ10" s="1084"/>
      <c r="DK10" s="1084"/>
      <c r="DL10" s="1084"/>
      <c r="DM10" s="1084"/>
      <c r="DN10" s="1084"/>
      <c r="DO10" s="1084"/>
      <c r="DP10" s="1084"/>
      <c r="DQ10" s="1084"/>
      <c r="DR10" s="1084"/>
      <c r="DS10" s="1084"/>
      <c r="DT10" s="1084"/>
      <c r="DU10" s="1084"/>
      <c r="DV10" s="1084"/>
      <c r="DW10" s="1084"/>
      <c r="DX10" s="1084"/>
      <c r="DY10" s="1084"/>
      <c r="DZ10" s="1084"/>
      <c r="EA10" s="1084"/>
      <c r="EB10" s="1084"/>
      <c r="EC10" s="1084"/>
      <c r="ED10" s="1084"/>
      <c r="EE10" s="1084"/>
      <c r="EF10" s="1084"/>
      <c r="EG10" s="1084"/>
      <c r="EH10" s="1084"/>
      <c r="EI10" s="1084"/>
      <c r="EJ10" s="1084"/>
      <c r="EK10" s="1084"/>
      <c r="EL10" s="1084"/>
      <c r="EM10" s="1084"/>
      <c r="EN10" s="1084"/>
      <c r="EO10" s="1084"/>
      <c r="EP10" s="1084"/>
      <c r="EQ10" s="1084"/>
      <c r="ER10" s="1084"/>
      <c r="ES10" s="1084"/>
      <c r="ET10" s="1084"/>
      <c r="EU10" s="1084"/>
      <c r="EV10" s="1084"/>
      <c r="EW10" s="1084"/>
      <c r="EX10" s="1084"/>
      <c r="EY10" s="1084"/>
      <c r="EZ10" s="1084"/>
      <c r="FA10" s="1084"/>
      <c r="FB10" s="1084"/>
      <c r="FC10" s="1084"/>
      <c r="FD10" s="1084"/>
      <c r="FE10" s="1084"/>
      <c r="FF10" s="1084"/>
      <c r="FG10" s="1084"/>
      <c r="FH10" s="1084"/>
      <c r="FI10" s="1084"/>
      <c r="FJ10" s="1084"/>
      <c r="FK10" s="1084"/>
      <c r="FL10" s="1084"/>
      <c r="FM10" s="1084"/>
      <c r="FN10" s="1084"/>
      <c r="FO10" s="1084"/>
      <c r="FP10" s="1084"/>
      <c r="FQ10" s="1084"/>
      <c r="FR10" s="1084"/>
      <c r="FS10" s="1084"/>
      <c r="FT10" s="1084"/>
      <c r="FU10" s="1084"/>
      <c r="FV10" s="1084"/>
      <c r="FW10" s="1084"/>
      <c r="FX10" s="1084"/>
      <c r="FY10" s="1084"/>
      <c r="FZ10" s="1084"/>
      <c r="GA10" s="1084"/>
      <c r="GB10" s="1084"/>
      <c r="GC10" s="1084"/>
      <c r="GD10" s="1084"/>
      <c r="GE10" s="1084"/>
      <c r="GF10" s="1084"/>
      <c r="GG10" s="1084"/>
      <c r="GH10" s="1084"/>
      <c r="GI10" s="1084"/>
      <c r="GJ10" s="1084"/>
      <c r="GK10" s="1084"/>
      <c r="GL10" s="1084"/>
      <c r="GM10" s="1084"/>
      <c r="GN10" s="1084"/>
      <c r="GO10" s="1084"/>
      <c r="GP10" s="1084"/>
      <c r="GQ10" s="1084"/>
      <c r="GR10" s="1084"/>
      <c r="GS10" s="1084"/>
      <c r="GT10" s="1084"/>
      <c r="GU10" s="1084"/>
      <c r="GV10" s="1084"/>
      <c r="GW10" s="1084"/>
      <c r="GX10" s="1084"/>
      <c r="GY10" s="1084"/>
      <c r="GZ10" s="1084"/>
      <c r="HA10" s="1084"/>
      <c r="HB10" s="1084"/>
      <c r="HC10" s="1084"/>
      <c r="HD10" s="1084"/>
      <c r="HE10" s="1084"/>
      <c r="HF10" s="1084"/>
      <c r="HG10" s="1084"/>
      <c r="HH10" s="1084"/>
      <c r="HI10" s="1084"/>
      <c r="HJ10" s="1084"/>
      <c r="HK10" s="1084"/>
      <c r="HL10" s="1084"/>
      <c r="HM10" s="1084"/>
      <c r="HN10" s="1084"/>
      <c r="HO10" s="1084"/>
      <c r="HP10" s="1084"/>
      <c r="HQ10" s="1084"/>
      <c r="HR10" s="1084"/>
      <c r="HS10" s="1084"/>
      <c r="HT10" s="1084"/>
      <c r="HU10" s="1084"/>
      <c r="HV10" s="1084"/>
      <c r="HW10" s="1084"/>
      <c r="HX10" s="1084"/>
      <c r="HY10" s="1084"/>
      <c r="HZ10" s="1084"/>
      <c r="IA10" s="1084"/>
      <c r="IB10" s="1084"/>
      <c r="IC10" s="1084"/>
      <c r="ID10" s="1084"/>
      <c r="IE10" s="1084"/>
      <c r="IF10" s="1084"/>
      <c r="IG10" s="1084"/>
      <c r="IH10" s="1084"/>
      <c r="II10" s="1084"/>
      <c r="IJ10" s="1084"/>
      <c r="IK10" s="1084"/>
      <c r="IL10" s="1084"/>
      <c r="IM10" s="1084"/>
      <c r="IN10" s="1084"/>
      <c r="IO10" s="1084"/>
      <c r="IP10" s="1084"/>
      <c r="IQ10" s="1084"/>
      <c r="IR10" s="1084"/>
      <c r="IS10" s="1084"/>
      <c r="IT10" s="1084"/>
      <c r="IU10" s="1084"/>
      <c r="IV10" s="1084"/>
    </row>
    <row r="11" spans="1:256" s="1085" customFormat="1" ht="15.75" thickBot="1">
      <c r="A11" s="1904"/>
      <c r="B11" s="1093" t="s">
        <v>675</v>
      </c>
      <c r="C11" s="1101">
        <v>0.16741999892056397</v>
      </c>
      <c r="D11" s="1102">
        <v>0.19086891155433083</v>
      </c>
      <c r="E11" s="1102">
        <v>0.12308427732033907</v>
      </c>
      <c r="F11" s="1102">
        <v>0.10332105925275108</v>
      </c>
      <c r="G11" s="1102">
        <v>0.10636874529228815</v>
      </c>
      <c r="H11" s="1102">
        <v>0.31448309336865715</v>
      </c>
      <c r="I11" s="1102">
        <v>0.20843135629256448</v>
      </c>
      <c r="J11" s="1103">
        <v>0.13916808130135269</v>
      </c>
      <c r="K11" s="1084"/>
      <c r="L11" s="1084"/>
      <c r="M11" s="1084"/>
      <c r="N11" s="1084"/>
      <c r="O11" s="1084"/>
      <c r="P11" s="1084"/>
      <c r="Q11" s="1084"/>
      <c r="R11" s="1084"/>
      <c r="S11" s="1084"/>
      <c r="T11" s="1084"/>
      <c r="U11" s="1084"/>
      <c r="V11" s="1084"/>
      <c r="W11" s="1084"/>
      <c r="X11" s="1084"/>
      <c r="Y11" s="1084"/>
      <c r="Z11" s="1084"/>
      <c r="AA11" s="1084"/>
      <c r="AB11" s="1084"/>
      <c r="AC11" s="1084"/>
      <c r="AD11" s="1084"/>
      <c r="AE11" s="1084"/>
      <c r="AF11" s="1084"/>
      <c r="AG11" s="1084"/>
      <c r="AH11" s="1084"/>
      <c r="AI11" s="1084"/>
      <c r="AJ11" s="1084"/>
      <c r="AK11" s="1084"/>
      <c r="AL11" s="1084"/>
      <c r="AM11" s="1084"/>
      <c r="AN11" s="1084"/>
      <c r="AO11" s="1084"/>
      <c r="AP11" s="1084"/>
      <c r="AQ11" s="1084"/>
      <c r="AR11" s="1084"/>
      <c r="AS11" s="1084"/>
      <c r="AT11" s="1084"/>
      <c r="AU11" s="1084"/>
      <c r="AV11" s="1084"/>
      <c r="AW11" s="1084"/>
      <c r="AX11" s="1084"/>
      <c r="AY11" s="1084"/>
      <c r="AZ11" s="1084"/>
      <c r="BA11" s="1084"/>
      <c r="BB11" s="1084"/>
      <c r="BC11" s="1084"/>
      <c r="BD11" s="1084"/>
      <c r="BE11" s="1084"/>
      <c r="BF11" s="1084"/>
      <c r="BG11" s="1084"/>
      <c r="BH11" s="1084"/>
      <c r="BI11" s="1084"/>
      <c r="BJ11" s="1084"/>
      <c r="BK11" s="1084"/>
      <c r="BL11" s="1084"/>
      <c r="BM11" s="1084"/>
      <c r="BN11" s="1084"/>
      <c r="BO11" s="1084"/>
      <c r="BP11" s="1084"/>
      <c r="BQ11" s="1084"/>
      <c r="BR11" s="1084"/>
      <c r="BS11" s="1084"/>
      <c r="BT11" s="1084"/>
      <c r="BU11" s="1084"/>
      <c r="BV11" s="1084"/>
      <c r="BW11" s="1084"/>
      <c r="BX11" s="1084"/>
      <c r="BY11" s="1084"/>
      <c r="BZ11" s="1084"/>
      <c r="CA11" s="1084"/>
      <c r="CB11" s="1084"/>
      <c r="CC11" s="1084"/>
      <c r="CD11" s="1084"/>
      <c r="CE11" s="1084"/>
      <c r="CF11" s="1084"/>
      <c r="CG11" s="1084"/>
      <c r="CH11" s="1084"/>
      <c r="CI11" s="1084"/>
      <c r="CJ11" s="1084"/>
      <c r="CK11" s="1084"/>
      <c r="CL11" s="1084"/>
      <c r="CM11" s="1084"/>
      <c r="CN11" s="1084"/>
      <c r="CO11" s="1084"/>
      <c r="CP11" s="1084"/>
      <c r="CQ11" s="1084"/>
      <c r="CR11" s="1084"/>
      <c r="CS11" s="1084"/>
      <c r="CT11" s="1084"/>
      <c r="CU11" s="1084"/>
      <c r="CV11" s="1084"/>
      <c r="CW11" s="1084"/>
      <c r="CX11" s="1084"/>
      <c r="CY11" s="1084"/>
      <c r="CZ11" s="1084"/>
      <c r="DA11" s="1084"/>
      <c r="DB11" s="1084"/>
      <c r="DC11" s="1084"/>
      <c r="DD11" s="1084"/>
      <c r="DE11" s="1084"/>
      <c r="DF11" s="1084"/>
      <c r="DG11" s="1084"/>
      <c r="DH11" s="1084"/>
      <c r="DI11" s="1084"/>
      <c r="DJ11" s="1084"/>
      <c r="DK11" s="1084"/>
      <c r="DL11" s="1084"/>
      <c r="DM11" s="1084"/>
      <c r="DN11" s="1084"/>
      <c r="DO11" s="1084"/>
      <c r="DP11" s="1084"/>
      <c r="DQ11" s="1084"/>
      <c r="DR11" s="1084"/>
      <c r="DS11" s="1084"/>
      <c r="DT11" s="1084"/>
      <c r="DU11" s="1084"/>
      <c r="DV11" s="1084"/>
      <c r="DW11" s="1084"/>
      <c r="DX11" s="1084"/>
      <c r="DY11" s="1084"/>
      <c r="DZ11" s="1084"/>
      <c r="EA11" s="1084"/>
      <c r="EB11" s="1084"/>
      <c r="EC11" s="1084"/>
      <c r="ED11" s="1084"/>
      <c r="EE11" s="1084"/>
      <c r="EF11" s="1084"/>
      <c r="EG11" s="1084"/>
      <c r="EH11" s="1084"/>
      <c r="EI11" s="1084"/>
      <c r="EJ11" s="1084"/>
      <c r="EK11" s="1084"/>
      <c r="EL11" s="1084"/>
      <c r="EM11" s="1084"/>
      <c r="EN11" s="1084"/>
      <c r="EO11" s="1084"/>
      <c r="EP11" s="1084"/>
      <c r="EQ11" s="1084"/>
      <c r="ER11" s="1084"/>
      <c r="ES11" s="1084"/>
      <c r="ET11" s="1084"/>
      <c r="EU11" s="1084"/>
      <c r="EV11" s="1084"/>
      <c r="EW11" s="1084"/>
      <c r="EX11" s="1084"/>
      <c r="EY11" s="1084"/>
      <c r="EZ11" s="1084"/>
      <c r="FA11" s="1084"/>
      <c r="FB11" s="1084"/>
      <c r="FC11" s="1084"/>
      <c r="FD11" s="1084"/>
      <c r="FE11" s="1084"/>
      <c r="FF11" s="1084"/>
      <c r="FG11" s="1084"/>
      <c r="FH11" s="1084"/>
      <c r="FI11" s="1084"/>
      <c r="FJ11" s="1084"/>
      <c r="FK11" s="1084"/>
      <c r="FL11" s="1084"/>
      <c r="FM11" s="1084"/>
      <c r="FN11" s="1084"/>
      <c r="FO11" s="1084"/>
      <c r="FP11" s="1084"/>
      <c r="FQ11" s="1084"/>
      <c r="FR11" s="1084"/>
      <c r="FS11" s="1084"/>
      <c r="FT11" s="1084"/>
      <c r="FU11" s="1084"/>
      <c r="FV11" s="1084"/>
      <c r="FW11" s="1084"/>
      <c r="FX11" s="1084"/>
      <c r="FY11" s="1084"/>
      <c r="FZ11" s="1084"/>
      <c r="GA11" s="1084"/>
      <c r="GB11" s="1084"/>
      <c r="GC11" s="1084"/>
      <c r="GD11" s="1084"/>
      <c r="GE11" s="1084"/>
      <c r="GF11" s="1084"/>
      <c r="GG11" s="1084"/>
      <c r="GH11" s="1084"/>
      <c r="GI11" s="1084"/>
      <c r="GJ11" s="1084"/>
      <c r="GK11" s="1084"/>
      <c r="GL11" s="1084"/>
      <c r="GM11" s="1084"/>
      <c r="GN11" s="1084"/>
      <c r="GO11" s="1084"/>
      <c r="GP11" s="1084"/>
      <c r="GQ11" s="1084"/>
      <c r="GR11" s="1084"/>
      <c r="GS11" s="1084"/>
      <c r="GT11" s="1084"/>
      <c r="GU11" s="1084"/>
      <c r="GV11" s="1084"/>
      <c r="GW11" s="1084"/>
      <c r="GX11" s="1084"/>
      <c r="GY11" s="1084"/>
      <c r="GZ11" s="1084"/>
      <c r="HA11" s="1084"/>
      <c r="HB11" s="1084"/>
      <c r="HC11" s="1084"/>
      <c r="HD11" s="1084"/>
      <c r="HE11" s="1084"/>
      <c r="HF11" s="1084"/>
      <c r="HG11" s="1084"/>
      <c r="HH11" s="1084"/>
      <c r="HI11" s="1084"/>
      <c r="HJ11" s="1084"/>
      <c r="HK11" s="1084"/>
      <c r="HL11" s="1084"/>
      <c r="HM11" s="1084"/>
      <c r="HN11" s="1084"/>
      <c r="HO11" s="1084"/>
      <c r="HP11" s="1084"/>
      <c r="HQ11" s="1084"/>
      <c r="HR11" s="1084"/>
      <c r="HS11" s="1084"/>
      <c r="HT11" s="1084"/>
      <c r="HU11" s="1084"/>
      <c r="HV11" s="1084"/>
      <c r="HW11" s="1084"/>
      <c r="HX11" s="1084"/>
      <c r="HY11" s="1084"/>
      <c r="HZ11" s="1084"/>
      <c r="IA11" s="1084"/>
      <c r="IB11" s="1084"/>
      <c r="IC11" s="1084"/>
      <c r="ID11" s="1084"/>
      <c r="IE11" s="1084"/>
      <c r="IF11" s="1084"/>
      <c r="IG11" s="1084"/>
      <c r="IH11" s="1084"/>
      <c r="II11" s="1084"/>
      <c r="IJ11" s="1084"/>
      <c r="IK11" s="1084"/>
      <c r="IL11" s="1084"/>
      <c r="IM11" s="1084"/>
      <c r="IN11" s="1084"/>
      <c r="IO11" s="1084"/>
      <c r="IP11" s="1084"/>
      <c r="IQ11" s="1084"/>
      <c r="IR11" s="1084"/>
      <c r="IS11" s="1084"/>
      <c r="IT11" s="1084"/>
      <c r="IU11" s="1084"/>
      <c r="IV11" s="1084"/>
    </row>
    <row r="12" spans="1:256" s="1085" customFormat="1" ht="25.5">
      <c r="A12" s="1908" t="s">
        <v>727</v>
      </c>
      <c r="B12" s="1087" t="s">
        <v>725</v>
      </c>
      <c r="C12" s="1098">
        <v>0.15637250008887091</v>
      </c>
      <c r="D12" s="1099">
        <v>0.16969596458587191</v>
      </c>
      <c r="E12" s="1099">
        <v>0.16617771548017979</v>
      </c>
      <c r="F12" s="1099">
        <v>0.15792444023625568</v>
      </c>
      <c r="G12" s="1099">
        <v>0.16843940651150746</v>
      </c>
      <c r="H12" s="1099">
        <v>0.17001026398778438</v>
      </c>
      <c r="I12" s="1099">
        <v>0.16894027920642915</v>
      </c>
      <c r="J12" s="1100">
        <v>0.12850138590718663</v>
      </c>
      <c r="K12" s="1084"/>
      <c r="L12" s="1084"/>
      <c r="M12" s="1097"/>
      <c r="N12" s="1097"/>
      <c r="O12" s="1097"/>
      <c r="P12" s="1097"/>
      <c r="Q12" s="1097"/>
      <c r="R12" s="1097"/>
      <c r="S12" s="1097"/>
      <c r="T12" s="1097"/>
      <c r="U12" s="1097"/>
      <c r="V12" s="1084"/>
      <c r="W12" s="1084"/>
      <c r="X12" s="1084"/>
      <c r="Y12" s="1084"/>
      <c r="Z12" s="1084"/>
      <c r="AA12" s="1084"/>
      <c r="AB12" s="1084"/>
      <c r="AC12" s="1084"/>
      <c r="AD12" s="1084"/>
      <c r="AE12" s="1084"/>
      <c r="AF12" s="1084"/>
      <c r="AG12" s="1084"/>
      <c r="AH12" s="1084"/>
      <c r="AI12" s="1084"/>
      <c r="AJ12" s="1084"/>
      <c r="AK12" s="1084"/>
      <c r="AL12" s="1084"/>
      <c r="AM12" s="1084"/>
      <c r="AN12" s="1084"/>
      <c r="AO12" s="1084"/>
      <c r="AP12" s="1084"/>
      <c r="AQ12" s="1084"/>
      <c r="AR12" s="1084"/>
      <c r="AS12" s="1084"/>
      <c r="AT12" s="1084"/>
      <c r="AU12" s="1084"/>
      <c r="AV12" s="1084"/>
      <c r="AW12" s="1084"/>
      <c r="AX12" s="1084"/>
      <c r="AY12" s="1084"/>
      <c r="AZ12" s="1084"/>
      <c r="BA12" s="1084"/>
      <c r="BB12" s="1084"/>
      <c r="BC12" s="1084"/>
      <c r="BD12" s="1084"/>
      <c r="BE12" s="1084"/>
      <c r="BF12" s="1084"/>
      <c r="BG12" s="1084"/>
      <c r="BH12" s="1084"/>
      <c r="BI12" s="1084"/>
      <c r="BJ12" s="1084"/>
      <c r="BK12" s="1084"/>
      <c r="BL12" s="1084"/>
      <c r="BM12" s="1084"/>
      <c r="BN12" s="1084"/>
      <c r="BO12" s="1084"/>
      <c r="BP12" s="1084"/>
      <c r="BQ12" s="1084"/>
      <c r="BR12" s="1084"/>
      <c r="BS12" s="1084"/>
      <c r="BT12" s="1084"/>
      <c r="BU12" s="1084"/>
      <c r="BV12" s="1084"/>
      <c r="BW12" s="1084"/>
      <c r="BX12" s="1084"/>
      <c r="BY12" s="1084"/>
      <c r="BZ12" s="1084"/>
      <c r="CA12" s="1084"/>
      <c r="CB12" s="1084"/>
      <c r="CC12" s="1084"/>
      <c r="CD12" s="1084"/>
      <c r="CE12" s="1084"/>
      <c r="CF12" s="1084"/>
      <c r="CG12" s="1084"/>
      <c r="CH12" s="1084"/>
      <c r="CI12" s="1084"/>
      <c r="CJ12" s="1084"/>
      <c r="CK12" s="1084"/>
      <c r="CL12" s="1084"/>
      <c r="CM12" s="1084"/>
      <c r="CN12" s="1084"/>
      <c r="CO12" s="1084"/>
      <c r="CP12" s="1084"/>
      <c r="CQ12" s="1084"/>
      <c r="CR12" s="1084"/>
      <c r="CS12" s="1084"/>
      <c r="CT12" s="1084"/>
      <c r="CU12" s="1084"/>
      <c r="CV12" s="1084"/>
      <c r="CW12" s="1084"/>
      <c r="CX12" s="1084"/>
      <c r="CY12" s="1084"/>
      <c r="CZ12" s="1084"/>
      <c r="DA12" s="1084"/>
      <c r="DB12" s="1084"/>
      <c r="DC12" s="1084"/>
      <c r="DD12" s="1084"/>
      <c r="DE12" s="1084"/>
      <c r="DF12" s="1084"/>
      <c r="DG12" s="1084"/>
      <c r="DH12" s="1084"/>
      <c r="DI12" s="1084"/>
      <c r="DJ12" s="1084"/>
      <c r="DK12" s="1084"/>
      <c r="DL12" s="1084"/>
      <c r="DM12" s="1084"/>
      <c r="DN12" s="1084"/>
      <c r="DO12" s="1084"/>
      <c r="DP12" s="1084"/>
      <c r="DQ12" s="1084"/>
      <c r="DR12" s="1084"/>
      <c r="DS12" s="1084"/>
      <c r="DT12" s="1084"/>
      <c r="DU12" s="1084"/>
      <c r="DV12" s="1084"/>
      <c r="DW12" s="1084"/>
      <c r="DX12" s="1084"/>
      <c r="DY12" s="1084"/>
      <c r="DZ12" s="1084"/>
      <c r="EA12" s="1084"/>
      <c r="EB12" s="1084"/>
      <c r="EC12" s="1084"/>
      <c r="ED12" s="1084"/>
      <c r="EE12" s="1084"/>
      <c r="EF12" s="1084"/>
      <c r="EG12" s="1084"/>
      <c r="EH12" s="1084"/>
      <c r="EI12" s="1084"/>
      <c r="EJ12" s="1084"/>
      <c r="EK12" s="1084"/>
      <c r="EL12" s="1084"/>
      <c r="EM12" s="1084"/>
      <c r="EN12" s="1084"/>
      <c r="EO12" s="1084"/>
      <c r="EP12" s="1084"/>
      <c r="EQ12" s="1084"/>
      <c r="ER12" s="1084"/>
      <c r="ES12" s="1084"/>
      <c r="ET12" s="1084"/>
      <c r="EU12" s="1084"/>
      <c r="EV12" s="1084"/>
      <c r="EW12" s="1084"/>
      <c r="EX12" s="1084"/>
      <c r="EY12" s="1084"/>
      <c r="EZ12" s="1084"/>
      <c r="FA12" s="1084"/>
      <c r="FB12" s="1084"/>
      <c r="FC12" s="1084"/>
      <c r="FD12" s="1084"/>
      <c r="FE12" s="1084"/>
      <c r="FF12" s="1084"/>
      <c r="FG12" s="1084"/>
      <c r="FH12" s="1084"/>
      <c r="FI12" s="1084"/>
      <c r="FJ12" s="1084"/>
      <c r="FK12" s="1084"/>
      <c r="FL12" s="1084"/>
      <c r="FM12" s="1084"/>
      <c r="FN12" s="1084"/>
      <c r="FO12" s="1084"/>
      <c r="FP12" s="1084"/>
      <c r="FQ12" s="1084"/>
      <c r="FR12" s="1084"/>
      <c r="FS12" s="1084"/>
      <c r="FT12" s="1084"/>
      <c r="FU12" s="1084"/>
      <c r="FV12" s="1084"/>
      <c r="FW12" s="1084"/>
      <c r="FX12" s="1084"/>
      <c r="FY12" s="1084"/>
      <c r="FZ12" s="1084"/>
      <c r="GA12" s="1084"/>
      <c r="GB12" s="1084"/>
      <c r="GC12" s="1084"/>
      <c r="GD12" s="1084"/>
      <c r="GE12" s="1084"/>
      <c r="GF12" s="1084"/>
      <c r="GG12" s="1084"/>
      <c r="GH12" s="1084"/>
      <c r="GI12" s="1084"/>
      <c r="GJ12" s="1084"/>
      <c r="GK12" s="1084"/>
      <c r="GL12" s="1084"/>
      <c r="GM12" s="1084"/>
      <c r="GN12" s="1084"/>
      <c r="GO12" s="1084"/>
      <c r="GP12" s="1084"/>
      <c r="GQ12" s="1084"/>
      <c r="GR12" s="1084"/>
      <c r="GS12" s="1084"/>
      <c r="GT12" s="1084"/>
      <c r="GU12" s="1084"/>
      <c r="GV12" s="1084"/>
      <c r="GW12" s="1084"/>
      <c r="GX12" s="1084"/>
      <c r="GY12" s="1084"/>
      <c r="GZ12" s="1084"/>
      <c r="HA12" s="1084"/>
      <c r="HB12" s="1084"/>
      <c r="HC12" s="1084"/>
      <c r="HD12" s="1084"/>
      <c r="HE12" s="1084"/>
      <c r="HF12" s="1084"/>
      <c r="HG12" s="1084"/>
      <c r="HH12" s="1084"/>
      <c r="HI12" s="1084"/>
      <c r="HJ12" s="1084"/>
      <c r="HK12" s="1084"/>
      <c r="HL12" s="1084"/>
      <c r="HM12" s="1084"/>
      <c r="HN12" s="1084"/>
      <c r="HO12" s="1084"/>
      <c r="HP12" s="1084"/>
      <c r="HQ12" s="1084"/>
      <c r="HR12" s="1084"/>
      <c r="HS12" s="1084"/>
      <c r="HT12" s="1084"/>
      <c r="HU12" s="1084"/>
      <c r="HV12" s="1084"/>
      <c r="HW12" s="1084"/>
      <c r="HX12" s="1084"/>
      <c r="HY12" s="1084"/>
      <c r="HZ12" s="1084"/>
      <c r="IA12" s="1084"/>
      <c r="IB12" s="1084"/>
      <c r="IC12" s="1084"/>
      <c r="ID12" s="1084"/>
      <c r="IE12" s="1084"/>
      <c r="IF12" s="1084"/>
      <c r="IG12" s="1084"/>
      <c r="IH12" s="1084"/>
      <c r="II12" s="1084"/>
      <c r="IJ12" s="1084"/>
      <c r="IK12" s="1084"/>
      <c r="IL12" s="1084"/>
      <c r="IM12" s="1084"/>
      <c r="IN12" s="1084"/>
      <c r="IO12" s="1084"/>
      <c r="IP12" s="1084"/>
      <c r="IQ12" s="1084"/>
      <c r="IR12" s="1084"/>
      <c r="IS12" s="1084"/>
      <c r="IT12" s="1084"/>
      <c r="IU12" s="1084"/>
      <c r="IV12" s="1084"/>
    </row>
    <row r="13" spans="1:256" s="1085" customFormat="1" ht="38.25">
      <c r="A13" s="1903"/>
      <c r="B13" s="1089" t="s">
        <v>676</v>
      </c>
      <c r="C13" s="1090">
        <v>0.329180845606521</v>
      </c>
      <c r="D13" s="1091">
        <v>0.30694498620901972</v>
      </c>
      <c r="E13" s="1091">
        <v>0.28847245545721373</v>
      </c>
      <c r="F13" s="1091">
        <v>0.24193320724796186</v>
      </c>
      <c r="G13" s="1091">
        <v>0.24315295812605134</v>
      </c>
      <c r="H13" s="1091">
        <v>0.48154820837028134</v>
      </c>
      <c r="I13" s="1091">
        <v>0.44910549840528274</v>
      </c>
      <c r="J13" s="1092">
        <v>0.29406143039658467</v>
      </c>
      <c r="K13" s="1084"/>
      <c r="L13" s="1084"/>
      <c r="M13" s="1084"/>
      <c r="N13" s="1097"/>
      <c r="O13" s="1097"/>
      <c r="P13" s="1097"/>
      <c r="Q13" s="1097"/>
      <c r="R13" s="1097"/>
      <c r="S13" s="1097"/>
      <c r="T13" s="1097"/>
      <c r="U13" s="1097"/>
      <c r="V13" s="1084"/>
      <c r="W13" s="1084"/>
      <c r="X13" s="1084"/>
      <c r="Y13" s="1084"/>
      <c r="Z13" s="1084"/>
      <c r="AA13" s="1084"/>
      <c r="AB13" s="1084"/>
      <c r="AC13" s="1084"/>
      <c r="AD13" s="1084"/>
      <c r="AE13" s="1084"/>
      <c r="AF13" s="1084"/>
      <c r="AG13" s="1084"/>
      <c r="AH13" s="1084"/>
      <c r="AI13" s="1084"/>
      <c r="AJ13" s="1084"/>
      <c r="AK13" s="1084"/>
      <c r="AL13" s="1084"/>
      <c r="AM13" s="1084"/>
      <c r="AN13" s="1084"/>
      <c r="AO13" s="1084"/>
      <c r="AP13" s="1084"/>
      <c r="AQ13" s="1084"/>
      <c r="AR13" s="1084"/>
      <c r="AS13" s="1084"/>
      <c r="AT13" s="1084"/>
      <c r="AU13" s="1084"/>
      <c r="AV13" s="1084"/>
      <c r="AW13" s="1084"/>
      <c r="AX13" s="1084"/>
      <c r="AY13" s="1084"/>
      <c r="AZ13" s="1084"/>
      <c r="BA13" s="1084"/>
      <c r="BB13" s="1084"/>
      <c r="BC13" s="1084"/>
      <c r="BD13" s="1084"/>
      <c r="BE13" s="1084"/>
      <c r="BF13" s="1084"/>
      <c r="BG13" s="1084"/>
      <c r="BH13" s="1084"/>
      <c r="BI13" s="1084"/>
      <c r="BJ13" s="1084"/>
      <c r="BK13" s="1084"/>
      <c r="BL13" s="1084"/>
      <c r="BM13" s="1084"/>
      <c r="BN13" s="1084"/>
      <c r="BO13" s="1084"/>
      <c r="BP13" s="1084"/>
      <c r="BQ13" s="1084"/>
      <c r="BR13" s="1084"/>
      <c r="BS13" s="1084"/>
      <c r="BT13" s="1084"/>
      <c r="BU13" s="1084"/>
      <c r="BV13" s="1084"/>
      <c r="BW13" s="1084"/>
      <c r="BX13" s="1084"/>
      <c r="BY13" s="1084"/>
      <c r="BZ13" s="1084"/>
      <c r="CA13" s="1084"/>
      <c r="CB13" s="1084"/>
      <c r="CC13" s="1084"/>
      <c r="CD13" s="1084"/>
      <c r="CE13" s="1084"/>
      <c r="CF13" s="1084"/>
      <c r="CG13" s="1084"/>
      <c r="CH13" s="1084"/>
      <c r="CI13" s="1084"/>
      <c r="CJ13" s="1084"/>
      <c r="CK13" s="1084"/>
      <c r="CL13" s="1084"/>
      <c r="CM13" s="1084"/>
      <c r="CN13" s="1084"/>
      <c r="CO13" s="1084"/>
      <c r="CP13" s="1084"/>
      <c r="CQ13" s="1084"/>
      <c r="CR13" s="1084"/>
      <c r="CS13" s="1084"/>
      <c r="CT13" s="1084"/>
      <c r="CU13" s="1084"/>
      <c r="CV13" s="1084"/>
      <c r="CW13" s="1084"/>
      <c r="CX13" s="1084"/>
      <c r="CY13" s="1084"/>
      <c r="CZ13" s="1084"/>
      <c r="DA13" s="1084"/>
      <c r="DB13" s="1084"/>
      <c r="DC13" s="1084"/>
      <c r="DD13" s="1084"/>
      <c r="DE13" s="1084"/>
      <c r="DF13" s="1084"/>
      <c r="DG13" s="1084"/>
      <c r="DH13" s="1084"/>
      <c r="DI13" s="1084"/>
      <c r="DJ13" s="1084"/>
      <c r="DK13" s="1084"/>
      <c r="DL13" s="1084"/>
      <c r="DM13" s="1084"/>
      <c r="DN13" s="1084"/>
      <c r="DO13" s="1084"/>
      <c r="DP13" s="1084"/>
      <c r="DQ13" s="1084"/>
      <c r="DR13" s="1084"/>
      <c r="DS13" s="1084"/>
      <c r="DT13" s="1084"/>
      <c r="DU13" s="1084"/>
      <c r="DV13" s="1084"/>
      <c r="DW13" s="1084"/>
      <c r="DX13" s="1084"/>
      <c r="DY13" s="1084"/>
      <c r="DZ13" s="1084"/>
      <c r="EA13" s="1084"/>
      <c r="EB13" s="1084"/>
      <c r="EC13" s="1084"/>
      <c r="ED13" s="1084"/>
      <c r="EE13" s="1084"/>
      <c r="EF13" s="1084"/>
      <c r="EG13" s="1084"/>
      <c r="EH13" s="1084"/>
      <c r="EI13" s="1084"/>
      <c r="EJ13" s="1084"/>
      <c r="EK13" s="1084"/>
      <c r="EL13" s="1084"/>
      <c r="EM13" s="1084"/>
      <c r="EN13" s="1084"/>
      <c r="EO13" s="1084"/>
      <c r="EP13" s="1084"/>
      <c r="EQ13" s="1084"/>
      <c r="ER13" s="1084"/>
      <c r="ES13" s="1084"/>
      <c r="ET13" s="1084"/>
      <c r="EU13" s="1084"/>
      <c r="EV13" s="1084"/>
      <c r="EW13" s="1084"/>
      <c r="EX13" s="1084"/>
      <c r="EY13" s="1084"/>
      <c r="EZ13" s="1084"/>
      <c r="FA13" s="1084"/>
      <c r="FB13" s="1084"/>
      <c r="FC13" s="1084"/>
      <c r="FD13" s="1084"/>
      <c r="FE13" s="1084"/>
      <c r="FF13" s="1084"/>
      <c r="FG13" s="1084"/>
      <c r="FH13" s="1084"/>
      <c r="FI13" s="1084"/>
      <c r="FJ13" s="1084"/>
      <c r="FK13" s="1084"/>
      <c r="FL13" s="1084"/>
      <c r="FM13" s="1084"/>
      <c r="FN13" s="1084"/>
      <c r="FO13" s="1084"/>
      <c r="FP13" s="1084"/>
      <c r="FQ13" s="1084"/>
      <c r="FR13" s="1084"/>
      <c r="FS13" s="1084"/>
      <c r="FT13" s="1084"/>
      <c r="FU13" s="1084"/>
      <c r="FV13" s="1084"/>
      <c r="FW13" s="1084"/>
      <c r="FX13" s="1084"/>
      <c r="FY13" s="1084"/>
      <c r="FZ13" s="1084"/>
      <c r="GA13" s="1084"/>
      <c r="GB13" s="1084"/>
      <c r="GC13" s="1084"/>
      <c r="GD13" s="1084"/>
      <c r="GE13" s="1084"/>
      <c r="GF13" s="1084"/>
      <c r="GG13" s="1084"/>
      <c r="GH13" s="1084"/>
      <c r="GI13" s="1084"/>
      <c r="GJ13" s="1084"/>
      <c r="GK13" s="1084"/>
      <c r="GL13" s="1084"/>
      <c r="GM13" s="1084"/>
      <c r="GN13" s="1084"/>
      <c r="GO13" s="1084"/>
      <c r="GP13" s="1084"/>
      <c r="GQ13" s="1084"/>
      <c r="GR13" s="1084"/>
      <c r="GS13" s="1084"/>
      <c r="GT13" s="1084"/>
      <c r="GU13" s="1084"/>
      <c r="GV13" s="1084"/>
      <c r="GW13" s="1084"/>
      <c r="GX13" s="1084"/>
      <c r="GY13" s="1084"/>
      <c r="GZ13" s="1084"/>
      <c r="HA13" s="1084"/>
      <c r="HB13" s="1084"/>
      <c r="HC13" s="1084"/>
      <c r="HD13" s="1084"/>
      <c r="HE13" s="1084"/>
      <c r="HF13" s="1084"/>
      <c r="HG13" s="1084"/>
      <c r="HH13" s="1084"/>
      <c r="HI13" s="1084"/>
      <c r="HJ13" s="1084"/>
      <c r="HK13" s="1084"/>
      <c r="HL13" s="1084"/>
      <c r="HM13" s="1084"/>
      <c r="HN13" s="1084"/>
      <c r="HO13" s="1084"/>
      <c r="HP13" s="1084"/>
      <c r="HQ13" s="1084"/>
      <c r="HR13" s="1084"/>
      <c r="HS13" s="1084"/>
      <c r="HT13" s="1084"/>
      <c r="HU13" s="1084"/>
      <c r="HV13" s="1084"/>
      <c r="HW13" s="1084"/>
      <c r="HX13" s="1084"/>
      <c r="HY13" s="1084"/>
      <c r="HZ13" s="1084"/>
      <c r="IA13" s="1084"/>
      <c r="IB13" s="1084"/>
      <c r="IC13" s="1084"/>
      <c r="ID13" s="1084"/>
      <c r="IE13" s="1084"/>
      <c r="IF13" s="1084"/>
      <c r="IG13" s="1084"/>
      <c r="IH13" s="1084"/>
      <c r="II13" s="1084"/>
      <c r="IJ13" s="1084"/>
      <c r="IK13" s="1084"/>
      <c r="IL13" s="1084"/>
      <c r="IM13" s="1084"/>
      <c r="IN13" s="1084"/>
      <c r="IO13" s="1084"/>
      <c r="IP13" s="1084"/>
      <c r="IQ13" s="1084"/>
      <c r="IR13" s="1084"/>
      <c r="IS13" s="1084"/>
      <c r="IT13" s="1084"/>
      <c r="IU13" s="1084"/>
      <c r="IV13" s="1084"/>
    </row>
    <row r="14" spans="1:256" s="1085" customFormat="1" ht="15.75" thickBot="1">
      <c r="A14" s="1909"/>
      <c r="B14" s="1093" t="s">
        <v>675</v>
      </c>
      <c r="C14" s="1094">
        <v>0.21350721159052063</v>
      </c>
      <c r="D14" s="1095">
        <v>0.22802569852316221</v>
      </c>
      <c r="E14" s="1095">
        <v>0.16270625090828975</v>
      </c>
      <c r="F14" s="1095">
        <v>0.1463656903888709</v>
      </c>
      <c r="G14" s="1095">
        <v>0.14364307100416976</v>
      </c>
      <c r="H14" s="1095">
        <v>0.34890887457272018</v>
      </c>
      <c r="I14" s="1095">
        <v>0.26176923937730273</v>
      </c>
      <c r="J14" s="1096">
        <v>0.18273272104778832</v>
      </c>
      <c r="K14" s="1084"/>
      <c r="L14" s="1084"/>
      <c r="M14" s="1084"/>
      <c r="N14" s="1084"/>
      <c r="O14" s="1084"/>
      <c r="P14" s="1084"/>
      <c r="Q14" s="1084"/>
      <c r="R14" s="1084"/>
      <c r="S14" s="1084"/>
      <c r="T14" s="1084"/>
      <c r="U14" s="1084"/>
      <c r="V14" s="1084"/>
      <c r="W14" s="1084"/>
      <c r="X14" s="1084"/>
      <c r="Y14" s="1084"/>
      <c r="Z14" s="1084"/>
      <c r="AA14" s="1084"/>
      <c r="AB14" s="1084"/>
      <c r="AC14" s="1084"/>
      <c r="AD14" s="1084"/>
      <c r="AE14" s="1084"/>
      <c r="AF14" s="1084"/>
      <c r="AG14" s="1084"/>
      <c r="AH14" s="1084"/>
      <c r="AI14" s="1084"/>
      <c r="AJ14" s="1084"/>
      <c r="AK14" s="1084"/>
      <c r="AL14" s="1084"/>
      <c r="AM14" s="1084"/>
      <c r="AN14" s="1084"/>
      <c r="AO14" s="1084"/>
      <c r="AP14" s="1084"/>
      <c r="AQ14" s="1084"/>
      <c r="AR14" s="1084"/>
      <c r="AS14" s="1084"/>
      <c r="AT14" s="1084"/>
      <c r="AU14" s="1084"/>
      <c r="AV14" s="1084"/>
      <c r="AW14" s="1084"/>
      <c r="AX14" s="1084"/>
      <c r="AY14" s="1084"/>
      <c r="AZ14" s="1084"/>
      <c r="BA14" s="1084"/>
      <c r="BB14" s="1084"/>
      <c r="BC14" s="1084"/>
      <c r="BD14" s="1084"/>
      <c r="BE14" s="1084"/>
      <c r="BF14" s="1084"/>
      <c r="BG14" s="1084"/>
      <c r="BH14" s="1084"/>
      <c r="BI14" s="1084"/>
      <c r="BJ14" s="1084"/>
      <c r="BK14" s="1084"/>
      <c r="BL14" s="1084"/>
      <c r="BM14" s="1084"/>
      <c r="BN14" s="1084"/>
      <c r="BO14" s="1084"/>
      <c r="BP14" s="1084"/>
      <c r="BQ14" s="1084"/>
      <c r="BR14" s="1084"/>
      <c r="BS14" s="1084"/>
      <c r="BT14" s="1084"/>
      <c r="BU14" s="1084"/>
      <c r="BV14" s="1084"/>
      <c r="BW14" s="1084"/>
      <c r="BX14" s="1084"/>
      <c r="BY14" s="1084"/>
      <c r="BZ14" s="1084"/>
      <c r="CA14" s="1084"/>
      <c r="CB14" s="1084"/>
      <c r="CC14" s="1084"/>
      <c r="CD14" s="1084"/>
      <c r="CE14" s="1084"/>
      <c r="CF14" s="1084"/>
      <c r="CG14" s="1084"/>
      <c r="CH14" s="1084"/>
      <c r="CI14" s="1084"/>
      <c r="CJ14" s="1084"/>
      <c r="CK14" s="1084"/>
      <c r="CL14" s="1084"/>
      <c r="CM14" s="1084"/>
      <c r="CN14" s="1084"/>
      <c r="CO14" s="1084"/>
      <c r="CP14" s="1084"/>
      <c r="CQ14" s="1084"/>
      <c r="CR14" s="1084"/>
      <c r="CS14" s="1084"/>
      <c r="CT14" s="1084"/>
      <c r="CU14" s="1084"/>
      <c r="CV14" s="1084"/>
      <c r="CW14" s="1084"/>
      <c r="CX14" s="1084"/>
      <c r="CY14" s="1084"/>
      <c r="CZ14" s="1084"/>
      <c r="DA14" s="1084"/>
      <c r="DB14" s="1084"/>
      <c r="DC14" s="1084"/>
      <c r="DD14" s="1084"/>
      <c r="DE14" s="1084"/>
      <c r="DF14" s="1084"/>
      <c r="DG14" s="1084"/>
      <c r="DH14" s="1084"/>
      <c r="DI14" s="1084"/>
      <c r="DJ14" s="1084"/>
      <c r="DK14" s="1084"/>
      <c r="DL14" s="1084"/>
      <c r="DM14" s="1084"/>
      <c r="DN14" s="1084"/>
      <c r="DO14" s="1084"/>
      <c r="DP14" s="1084"/>
      <c r="DQ14" s="1084"/>
      <c r="DR14" s="1084"/>
      <c r="DS14" s="1084"/>
      <c r="DT14" s="1084"/>
      <c r="DU14" s="1084"/>
      <c r="DV14" s="1084"/>
      <c r="DW14" s="1084"/>
      <c r="DX14" s="1084"/>
      <c r="DY14" s="1084"/>
      <c r="DZ14" s="1084"/>
      <c r="EA14" s="1084"/>
      <c r="EB14" s="1084"/>
      <c r="EC14" s="1084"/>
      <c r="ED14" s="1084"/>
      <c r="EE14" s="1084"/>
      <c r="EF14" s="1084"/>
      <c r="EG14" s="1084"/>
      <c r="EH14" s="1084"/>
      <c r="EI14" s="1084"/>
      <c r="EJ14" s="1084"/>
      <c r="EK14" s="1084"/>
      <c r="EL14" s="1084"/>
      <c r="EM14" s="1084"/>
      <c r="EN14" s="1084"/>
      <c r="EO14" s="1084"/>
      <c r="EP14" s="1084"/>
      <c r="EQ14" s="1084"/>
      <c r="ER14" s="1084"/>
      <c r="ES14" s="1084"/>
      <c r="ET14" s="1084"/>
      <c r="EU14" s="1084"/>
      <c r="EV14" s="1084"/>
      <c r="EW14" s="1084"/>
      <c r="EX14" s="1084"/>
      <c r="EY14" s="1084"/>
      <c r="EZ14" s="1084"/>
      <c r="FA14" s="1084"/>
      <c r="FB14" s="1084"/>
      <c r="FC14" s="1084"/>
      <c r="FD14" s="1084"/>
      <c r="FE14" s="1084"/>
      <c r="FF14" s="1084"/>
      <c r="FG14" s="1084"/>
      <c r="FH14" s="1084"/>
      <c r="FI14" s="1084"/>
      <c r="FJ14" s="1084"/>
      <c r="FK14" s="1084"/>
      <c r="FL14" s="1084"/>
      <c r="FM14" s="1084"/>
      <c r="FN14" s="1084"/>
      <c r="FO14" s="1084"/>
      <c r="FP14" s="1084"/>
      <c r="FQ14" s="1084"/>
      <c r="FR14" s="1084"/>
      <c r="FS14" s="1084"/>
      <c r="FT14" s="1084"/>
      <c r="FU14" s="1084"/>
      <c r="FV14" s="1084"/>
      <c r="FW14" s="1084"/>
      <c r="FX14" s="1084"/>
      <c r="FY14" s="1084"/>
      <c r="FZ14" s="1084"/>
      <c r="GA14" s="1084"/>
      <c r="GB14" s="1084"/>
      <c r="GC14" s="1084"/>
      <c r="GD14" s="1084"/>
      <c r="GE14" s="1084"/>
      <c r="GF14" s="1084"/>
      <c r="GG14" s="1084"/>
      <c r="GH14" s="1084"/>
      <c r="GI14" s="1084"/>
      <c r="GJ14" s="1084"/>
      <c r="GK14" s="1084"/>
      <c r="GL14" s="1084"/>
      <c r="GM14" s="1084"/>
      <c r="GN14" s="1084"/>
      <c r="GO14" s="1084"/>
      <c r="GP14" s="1084"/>
      <c r="GQ14" s="1084"/>
      <c r="GR14" s="1084"/>
      <c r="GS14" s="1084"/>
      <c r="GT14" s="1084"/>
      <c r="GU14" s="1084"/>
      <c r="GV14" s="1084"/>
      <c r="GW14" s="1084"/>
      <c r="GX14" s="1084"/>
      <c r="GY14" s="1084"/>
      <c r="GZ14" s="1084"/>
      <c r="HA14" s="1084"/>
      <c r="HB14" s="1084"/>
      <c r="HC14" s="1084"/>
      <c r="HD14" s="1084"/>
      <c r="HE14" s="1084"/>
      <c r="HF14" s="1084"/>
      <c r="HG14" s="1084"/>
      <c r="HH14" s="1084"/>
      <c r="HI14" s="1084"/>
      <c r="HJ14" s="1084"/>
      <c r="HK14" s="1084"/>
      <c r="HL14" s="1084"/>
      <c r="HM14" s="1084"/>
      <c r="HN14" s="1084"/>
      <c r="HO14" s="1084"/>
      <c r="HP14" s="1084"/>
      <c r="HQ14" s="1084"/>
      <c r="HR14" s="1084"/>
      <c r="HS14" s="1084"/>
      <c r="HT14" s="1084"/>
      <c r="HU14" s="1084"/>
      <c r="HV14" s="1084"/>
      <c r="HW14" s="1084"/>
      <c r="HX14" s="1084"/>
      <c r="HY14" s="1084"/>
      <c r="HZ14" s="1084"/>
      <c r="IA14" s="1084"/>
      <c r="IB14" s="1084"/>
      <c r="IC14" s="1084"/>
      <c r="ID14" s="1084"/>
      <c r="IE14" s="1084"/>
      <c r="IF14" s="1084"/>
      <c r="IG14" s="1084"/>
      <c r="IH14" s="1084"/>
      <c r="II14" s="1084"/>
      <c r="IJ14" s="1084"/>
      <c r="IK14" s="1084"/>
      <c r="IL14" s="1084"/>
      <c r="IM14" s="1084"/>
      <c r="IN14" s="1084"/>
      <c r="IO14" s="1084"/>
      <c r="IP14" s="1084"/>
      <c r="IQ14" s="1084"/>
      <c r="IR14" s="1084"/>
      <c r="IS14" s="1084"/>
      <c r="IT14" s="1084"/>
      <c r="IU14" s="1084"/>
      <c r="IV14" s="1084"/>
    </row>
    <row r="16" spans="1:256" s="1085" customFormat="1" ht="15">
      <c r="A16" s="1084"/>
      <c r="B16" s="1084"/>
      <c r="C16" s="1084"/>
      <c r="D16" s="1084"/>
      <c r="E16" s="1084"/>
      <c r="F16" s="1084"/>
      <c r="G16" s="1104"/>
      <c r="H16" s="1104"/>
      <c r="I16" s="1084"/>
      <c r="J16" s="1084"/>
      <c r="K16" s="1084"/>
      <c r="L16" s="1084"/>
      <c r="M16" s="1084"/>
      <c r="N16" s="1084"/>
      <c r="O16" s="1084"/>
      <c r="P16" s="1084"/>
      <c r="Q16" s="1084"/>
      <c r="R16" s="1084"/>
      <c r="S16" s="1084"/>
      <c r="T16" s="1084"/>
      <c r="U16" s="1084"/>
      <c r="V16" s="1084"/>
      <c r="W16" s="1084"/>
      <c r="X16" s="1084"/>
      <c r="Y16" s="1084"/>
      <c r="Z16" s="1084"/>
      <c r="AA16" s="1084"/>
      <c r="AB16" s="1084"/>
      <c r="AC16" s="1084"/>
      <c r="AD16" s="1084"/>
      <c r="AE16" s="1084"/>
      <c r="AF16" s="1084"/>
      <c r="AG16" s="1084"/>
      <c r="AH16" s="1084"/>
      <c r="AI16" s="1084"/>
      <c r="AJ16" s="1084"/>
      <c r="AK16" s="1084"/>
      <c r="AL16" s="1084"/>
      <c r="AM16" s="1084"/>
      <c r="AN16" s="1084"/>
      <c r="AO16" s="1084"/>
      <c r="AP16" s="1084"/>
      <c r="AQ16" s="1084"/>
      <c r="AR16" s="1084"/>
      <c r="AS16" s="1084"/>
      <c r="AT16" s="1084"/>
      <c r="AU16" s="1084"/>
      <c r="AV16" s="1084"/>
      <c r="AW16" s="1084"/>
      <c r="AX16" s="1084"/>
      <c r="AY16" s="1084"/>
      <c r="AZ16" s="1084"/>
      <c r="BA16" s="1084"/>
      <c r="BB16" s="1084"/>
      <c r="BC16" s="1084"/>
      <c r="BD16" s="1084"/>
      <c r="BE16" s="1084"/>
      <c r="BF16" s="1084"/>
      <c r="BG16" s="1084"/>
      <c r="BH16" s="1084"/>
      <c r="BI16" s="1084"/>
      <c r="BJ16" s="1084"/>
      <c r="BK16" s="1084"/>
      <c r="BL16" s="1084"/>
      <c r="BM16" s="1084"/>
      <c r="BN16" s="1084"/>
      <c r="BO16" s="1084"/>
      <c r="BP16" s="1084"/>
      <c r="BQ16" s="1084"/>
      <c r="BR16" s="1084"/>
      <c r="BS16" s="1084"/>
      <c r="BT16" s="1084"/>
      <c r="BU16" s="1084"/>
      <c r="BV16" s="1084"/>
      <c r="BW16" s="1084"/>
      <c r="BX16" s="1084"/>
      <c r="BY16" s="1084"/>
      <c r="BZ16" s="1084"/>
      <c r="CA16" s="1084"/>
      <c r="CB16" s="1084"/>
      <c r="CC16" s="1084"/>
      <c r="CD16" s="1084"/>
      <c r="CE16" s="1084"/>
      <c r="CF16" s="1084"/>
      <c r="CG16" s="1084"/>
      <c r="CH16" s="1084"/>
      <c r="CI16" s="1084"/>
      <c r="CJ16" s="1084"/>
      <c r="CK16" s="1084"/>
      <c r="CL16" s="1084"/>
      <c r="CM16" s="1084"/>
      <c r="CN16" s="1084"/>
      <c r="CO16" s="1084"/>
      <c r="CP16" s="1084"/>
      <c r="CQ16" s="1084"/>
      <c r="CR16" s="1084"/>
      <c r="CS16" s="1084"/>
      <c r="CT16" s="1084"/>
      <c r="CU16" s="1084"/>
      <c r="CV16" s="1084"/>
      <c r="CW16" s="1084"/>
      <c r="CX16" s="1084"/>
      <c r="CY16" s="1084"/>
      <c r="CZ16" s="1084"/>
      <c r="DA16" s="1084"/>
      <c r="DB16" s="1084"/>
      <c r="DC16" s="1084"/>
      <c r="DD16" s="1084"/>
      <c r="DE16" s="1084"/>
      <c r="DF16" s="1084"/>
      <c r="DG16" s="1084"/>
      <c r="DH16" s="1084"/>
      <c r="DI16" s="1084"/>
      <c r="DJ16" s="1084"/>
      <c r="DK16" s="1084"/>
      <c r="DL16" s="1084"/>
      <c r="DM16" s="1084"/>
      <c r="DN16" s="1084"/>
      <c r="DO16" s="1084"/>
      <c r="DP16" s="1084"/>
      <c r="DQ16" s="1084"/>
      <c r="DR16" s="1084"/>
      <c r="DS16" s="1084"/>
      <c r="DT16" s="1084"/>
      <c r="DU16" s="1084"/>
      <c r="DV16" s="1084"/>
      <c r="DW16" s="1084"/>
      <c r="DX16" s="1084"/>
      <c r="DY16" s="1084"/>
      <c r="DZ16" s="1084"/>
      <c r="EA16" s="1084"/>
      <c r="EB16" s="1084"/>
      <c r="EC16" s="1084"/>
      <c r="ED16" s="1084"/>
      <c r="EE16" s="1084"/>
      <c r="EF16" s="1084"/>
      <c r="EG16" s="1084"/>
      <c r="EH16" s="1084"/>
      <c r="EI16" s="1084"/>
      <c r="EJ16" s="1084"/>
      <c r="EK16" s="1084"/>
      <c r="EL16" s="1084"/>
      <c r="EM16" s="1084"/>
      <c r="EN16" s="1084"/>
      <c r="EO16" s="1084"/>
      <c r="EP16" s="1084"/>
      <c r="EQ16" s="1084"/>
      <c r="ER16" s="1084"/>
      <c r="ES16" s="1084"/>
      <c r="ET16" s="1084"/>
      <c r="EU16" s="1084"/>
      <c r="EV16" s="1084"/>
      <c r="EW16" s="1084"/>
      <c r="EX16" s="1084"/>
      <c r="EY16" s="1084"/>
      <c r="EZ16" s="1084"/>
      <c r="FA16" s="1084"/>
      <c r="FB16" s="1084"/>
      <c r="FC16" s="1084"/>
      <c r="FD16" s="1084"/>
      <c r="FE16" s="1084"/>
      <c r="FF16" s="1084"/>
      <c r="FG16" s="1084"/>
      <c r="FH16" s="1084"/>
      <c r="FI16" s="1084"/>
      <c r="FJ16" s="1084"/>
      <c r="FK16" s="1084"/>
      <c r="FL16" s="1084"/>
      <c r="FM16" s="1084"/>
      <c r="FN16" s="1084"/>
      <c r="FO16" s="1084"/>
      <c r="FP16" s="1084"/>
      <c r="FQ16" s="1084"/>
      <c r="FR16" s="1084"/>
      <c r="FS16" s="1084"/>
      <c r="FT16" s="1084"/>
      <c r="FU16" s="1084"/>
      <c r="FV16" s="1084"/>
      <c r="FW16" s="1084"/>
      <c r="FX16" s="1084"/>
      <c r="FY16" s="1084"/>
      <c r="FZ16" s="1084"/>
      <c r="GA16" s="1084"/>
      <c r="GB16" s="1084"/>
      <c r="GC16" s="1084"/>
      <c r="GD16" s="1084"/>
      <c r="GE16" s="1084"/>
      <c r="GF16" s="1084"/>
      <c r="GG16" s="1084"/>
      <c r="GH16" s="1084"/>
      <c r="GI16" s="1084"/>
      <c r="GJ16" s="1084"/>
      <c r="GK16" s="1084"/>
      <c r="GL16" s="1084"/>
      <c r="GM16" s="1084"/>
      <c r="GN16" s="1084"/>
      <c r="GO16" s="1084"/>
      <c r="GP16" s="1084"/>
      <c r="GQ16" s="1084"/>
      <c r="GR16" s="1084"/>
      <c r="GS16" s="1084"/>
      <c r="GT16" s="1084"/>
      <c r="GU16" s="1084"/>
      <c r="GV16" s="1084"/>
      <c r="GW16" s="1084"/>
      <c r="GX16" s="1084"/>
      <c r="GY16" s="1084"/>
      <c r="GZ16" s="1084"/>
      <c r="HA16" s="1084"/>
      <c r="HB16" s="1084"/>
      <c r="HC16" s="1084"/>
      <c r="HD16" s="1084"/>
      <c r="HE16" s="1084"/>
      <c r="HF16" s="1084"/>
      <c r="HG16" s="1084"/>
      <c r="HH16" s="1084"/>
      <c r="HI16" s="1084"/>
      <c r="HJ16" s="1084"/>
      <c r="HK16" s="1084"/>
      <c r="HL16" s="1084"/>
      <c r="HM16" s="1084"/>
      <c r="HN16" s="1084"/>
      <c r="HO16" s="1084"/>
      <c r="HP16" s="1084"/>
      <c r="HQ16" s="1084"/>
      <c r="HR16" s="1084"/>
      <c r="HS16" s="1084"/>
      <c r="HT16" s="1084"/>
      <c r="HU16" s="1084"/>
      <c r="HV16" s="1084"/>
      <c r="HW16" s="1084"/>
      <c r="HX16" s="1084"/>
      <c r="HY16" s="1084"/>
      <c r="HZ16" s="1084"/>
      <c r="IA16" s="1084"/>
      <c r="IB16" s="1084"/>
      <c r="IC16" s="1084"/>
      <c r="ID16" s="1084"/>
      <c r="IE16" s="1084"/>
      <c r="IF16" s="1084"/>
      <c r="IG16" s="1084"/>
      <c r="IH16" s="1084"/>
      <c r="II16" s="1084"/>
      <c r="IJ16" s="1084"/>
      <c r="IK16" s="1084"/>
      <c r="IL16" s="1084"/>
      <c r="IM16" s="1084"/>
      <c r="IN16" s="1084"/>
      <c r="IO16" s="1084"/>
      <c r="IP16" s="1084"/>
      <c r="IQ16" s="1084"/>
      <c r="IR16" s="1084"/>
      <c r="IS16" s="1084"/>
      <c r="IT16" s="1084"/>
      <c r="IU16" s="1084"/>
      <c r="IV16" s="1084"/>
    </row>
    <row r="17" spans="1:256" s="1085" customFormat="1" ht="15">
      <c r="A17" s="1896" t="s">
        <v>728</v>
      </c>
      <c r="B17" s="1896"/>
      <c r="C17" s="1896"/>
      <c r="D17" s="1896"/>
      <c r="E17" s="1896"/>
      <c r="F17" s="1896"/>
      <c r="G17" s="1896"/>
      <c r="H17" s="1896"/>
      <c r="I17" s="1084"/>
      <c r="J17" s="1084"/>
      <c r="K17" s="1084"/>
      <c r="L17" s="1084"/>
      <c r="M17" s="1084"/>
      <c r="N17" s="1084"/>
      <c r="O17" s="1084"/>
      <c r="P17" s="1084"/>
      <c r="Q17" s="1084"/>
      <c r="R17" s="1084"/>
      <c r="S17" s="1084"/>
      <c r="T17" s="1084"/>
      <c r="U17" s="1084"/>
      <c r="V17" s="1084"/>
      <c r="W17" s="1084"/>
      <c r="X17" s="1084"/>
      <c r="Y17" s="1084"/>
      <c r="Z17" s="1084"/>
      <c r="AA17" s="1084"/>
      <c r="AB17" s="1084"/>
      <c r="AC17" s="1084"/>
      <c r="AD17" s="1084"/>
      <c r="AE17" s="1084"/>
      <c r="AF17" s="1084"/>
      <c r="AG17" s="1084"/>
      <c r="AH17" s="1084"/>
      <c r="AI17" s="1084"/>
      <c r="AJ17" s="1084"/>
      <c r="AK17" s="1084"/>
      <c r="AL17" s="1084"/>
      <c r="AM17" s="1084"/>
      <c r="AN17" s="1084"/>
      <c r="AO17" s="1084"/>
      <c r="AP17" s="1084"/>
      <c r="AQ17" s="1084"/>
      <c r="AR17" s="1084"/>
      <c r="AS17" s="1084"/>
      <c r="AT17" s="1084"/>
      <c r="AU17" s="1084"/>
      <c r="AV17" s="1084"/>
      <c r="AW17" s="1084"/>
      <c r="AX17" s="1084"/>
      <c r="AY17" s="1084"/>
      <c r="AZ17" s="1084"/>
      <c r="BA17" s="1084"/>
      <c r="BB17" s="1084"/>
      <c r="BC17" s="1084"/>
      <c r="BD17" s="1084"/>
      <c r="BE17" s="1084"/>
      <c r="BF17" s="1084"/>
      <c r="BG17" s="1084"/>
      <c r="BH17" s="1084"/>
      <c r="BI17" s="1084"/>
      <c r="BJ17" s="1084"/>
      <c r="BK17" s="1084"/>
      <c r="BL17" s="1084"/>
      <c r="BM17" s="1084"/>
      <c r="BN17" s="1084"/>
      <c r="BO17" s="1084"/>
      <c r="BP17" s="1084"/>
      <c r="BQ17" s="1084"/>
      <c r="BR17" s="1084"/>
      <c r="BS17" s="1084"/>
      <c r="BT17" s="1084"/>
      <c r="BU17" s="1084"/>
      <c r="BV17" s="1084"/>
      <c r="BW17" s="1084"/>
      <c r="BX17" s="1084"/>
      <c r="BY17" s="1084"/>
      <c r="BZ17" s="1084"/>
      <c r="CA17" s="1084"/>
      <c r="CB17" s="1084"/>
      <c r="CC17" s="1084"/>
      <c r="CD17" s="1084"/>
      <c r="CE17" s="1084"/>
      <c r="CF17" s="1084"/>
      <c r="CG17" s="1084"/>
      <c r="CH17" s="1084"/>
      <c r="CI17" s="1084"/>
      <c r="CJ17" s="1084"/>
      <c r="CK17" s="1084"/>
      <c r="CL17" s="1084"/>
      <c r="CM17" s="1084"/>
      <c r="CN17" s="1084"/>
      <c r="CO17" s="1084"/>
      <c r="CP17" s="1084"/>
      <c r="CQ17" s="1084"/>
      <c r="CR17" s="1084"/>
      <c r="CS17" s="1084"/>
      <c r="CT17" s="1084"/>
      <c r="CU17" s="1084"/>
      <c r="CV17" s="1084"/>
      <c r="CW17" s="1084"/>
      <c r="CX17" s="1084"/>
      <c r="CY17" s="1084"/>
      <c r="CZ17" s="1084"/>
      <c r="DA17" s="1084"/>
      <c r="DB17" s="1084"/>
      <c r="DC17" s="1084"/>
      <c r="DD17" s="1084"/>
      <c r="DE17" s="1084"/>
      <c r="DF17" s="1084"/>
      <c r="DG17" s="1084"/>
      <c r="DH17" s="1084"/>
      <c r="DI17" s="1084"/>
      <c r="DJ17" s="1084"/>
      <c r="DK17" s="1084"/>
      <c r="DL17" s="1084"/>
      <c r="DM17" s="1084"/>
      <c r="DN17" s="1084"/>
      <c r="DO17" s="1084"/>
      <c r="DP17" s="1084"/>
      <c r="DQ17" s="1084"/>
      <c r="DR17" s="1084"/>
      <c r="DS17" s="1084"/>
      <c r="DT17" s="1084"/>
      <c r="DU17" s="1084"/>
      <c r="DV17" s="1084"/>
      <c r="DW17" s="1084"/>
      <c r="DX17" s="1084"/>
      <c r="DY17" s="1084"/>
      <c r="DZ17" s="1084"/>
      <c r="EA17" s="1084"/>
      <c r="EB17" s="1084"/>
      <c r="EC17" s="1084"/>
      <c r="ED17" s="1084"/>
      <c r="EE17" s="1084"/>
      <c r="EF17" s="1084"/>
      <c r="EG17" s="1084"/>
      <c r="EH17" s="1084"/>
      <c r="EI17" s="1084"/>
      <c r="EJ17" s="1084"/>
      <c r="EK17" s="1084"/>
      <c r="EL17" s="1084"/>
      <c r="EM17" s="1084"/>
      <c r="EN17" s="1084"/>
      <c r="EO17" s="1084"/>
      <c r="EP17" s="1084"/>
      <c r="EQ17" s="1084"/>
      <c r="ER17" s="1084"/>
      <c r="ES17" s="1084"/>
      <c r="ET17" s="1084"/>
      <c r="EU17" s="1084"/>
      <c r="EV17" s="1084"/>
      <c r="EW17" s="1084"/>
      <c r="EX17" s="1084"/>
      <c r="EY17" s="1084"/>
      <c r="EZ17" s="1084"/>
      <c r="FA17" s="1084"/>
      <c r="FB17" s="1084"/>
      <c r="FC17" s="1084"/>
      <c r="FD17" s="1084"/>
      <c r="FE17" s="1084"/>
      <c r="FF17" s="1084"/>
      <c r="FG17" s="1084"/>
      <c r="FH17" s="1084"/>
      <c r="FI17" s="1084"/>
      <c r="FJ17" s="1084"/>
      <c r="FK17" s="1084"/>
      <c r="FL17" s="1084"/>
      <c r="FM17" s="1084"/>
      <c r="FN17" s="1084"/>
      <c r="FO17" s="1084"/>
      <c r="FP17" s="1084"/>
      <c r="FQ17" s="1084"/>
      <c r="FR17" s="1084"/>
      <c r="FS17" s="1084"/>
      <c r="FT17" s="1084"/>
      <c r="FU17" s="1084"/>
      <c r="FV17" s="1084"/>
      <c r="FW17" s="1084"/>
      <c r="FX17" s="1084"/>
      <c r="FY17" s="1084"/>
      <c r="FZ17" s="1084"/>
      <c r="GA17" s="1084"/>
      <c r="GB17" s="1084"/>
      <c r="GC17" s="1084"/>
      <c r="GD17" s="1084"/>
      <c r="GE17" s="1084"/>
      <c r="GF17" s="1084"/>
      <c r="GG17" s="1084"/>
      <c r="GH17" s="1084"/>
      <c r="GI17" s="1084"/>
      <c r="GJ17" s="1084"/>
      <c r="GK17" s="1084"/>
      <c r="GL17" s="1084"/>
      <c r="GM17" s="1084"/>
      <c r="GN17" s="1084"/>
      <c r="GO17" s="1084"/>
      <c r="GP17" s="1084"/>
      <c r="GQ17" s="1084"/>
      <c r="GR17" s="1084"/>
      <c r="GS17" s="1084"/>
      <c r="GT17" s="1084"/>
      <c r="GU17" s="1084"/>
      <c r="GV17" s="1084"/>
      <c r="GW17" s="1084"/>
      <c r="GX17" s="1084"/>
      <c r="GY17" s="1084"/>
      <c r="GZ17" s="1084"/>
      <c r="HA17" s="1084"/>
      <c r="HB17" s="1084"/>
      <c r="HC17" s="1084"/>
      <c r="HD17" s="1084"/>
      <c r="HE17" s="1084"/>
      <c r="HF17" s="1084"/>
      <c r="HG17" s="1084"/>
      <c r="HH17" s="1084"/>
      <c r="HI17" s="1084"/>
      <c r="HJ17" s="1084"/>
      <c r="HK17" s="1084"/>
      <c r="HL17" s="1084"/>
      <c r="HM17" s="1084"/>
      <c r="HN17" s="1084"/>
      <c r="HO17" s="1084"/>
      <c r="HP17" s="1084"/>
      <c r="HQ17" s="1084"/>
      <c r="HR17" s="1084"/>
      <c r="HS17" s="1084"/>
      <c r="HT17" s="1084"/>
      <c r="HU17" s="1084"/>
      <c r="HV17" s="1084"/>
      <c r="HW17" s="1084"/>
      <c r="HX17" s="1084"/>
      <c r="HY17" s="1084"/>
      <c r="HZ17" s="1084"/>
      <c r="IA17" s="1084"/>
      <c r="IB17" s="1084"/>
      <c r="IC17" s="1084"/>
      <c r="ID17" s="1084"/>
      <c r="IE17" s="1084"/>
      <c r="IF17" s="1084"/>
      <c r="IG17" s="1084"/>
      <c r="IH17" s="1084"/>
      <c r="II17" s="1084"/>
      <c r="IJ17" s="1084"/>
      <c r="IK17" s="1084"/>
      <c r="IL17" s="1084"/>
      <c r="IM17" s="1084"/>
      <c r="IN17" s="1084"/>
      <c r="IO17" s="1084"/>
      <c r="IP17" s="1084"/>
      <c r="IQ17" s="1084"/>
      <c r="IR17" s="1084"/>
      <c r="IS17" s="1084"/>
      <c r="IT17" s="1084"/>
      <c r="IU17" s="1084"/>
      <c r="IV17" s="1084"/>
    </row>
    <row r="18" spans="1:256" s="1085" customFormat="1" ht="15.75" thickBot="1">
      <c r="A18" s="1084"/>
      <c r="B18" s="1084"/>
      <c r="C18" s="1084"/>
      <c r="D18" s="1084"/>
      <c r="E18" s="1084"/>
      <c r="F18" s="1084"/>
      <c r="G18" s="1084"/>
      <c r="H18" s="1084"/>
      <c r="I18" s="1084"/>
      <c r="J18" s="1084"/>
      <c r="K18" s="1084"/>
      <c r="L18" s="1084"/>
      <c r="M18" s="1084"/>
      <c r="N18" s="1084"/>
      <c r="O18" s="1084"/>
      <c r="P18" s="1084"/>
      <c r="Q18" s="1084"/>
      <c r="R18" s="1084"/>
      <c r="S18" s="1084"/>
      <c r="T18" s="1084"/>
      <c r="U18" s="1084"/>
      <c r="V18" s="1084"/>
      <c r="W18" s="1084"/>
      <c r="X18" s="1084"/>
      <c r="Y18" s="1084"/>
      <c r="Z18" s="1084"/>
      <c r="AA18" s="1084"/>
      <c r="AB18" s="1084"/>
      <c r="AC18" s="1084"/>
      <c r="AD18" s="1084"/>
      <c r="AE18" s="1084"/>
      <c r="AF18" s="1084"/>
      <c r="AG18" s="1084"/>
      <c r="AH18" s="1084"/>
      <c r="AI18" s="1084"/>
      <c r="AJ18" s="1084"/>
      <c r="AK18" s="1084"/>
      <c r="AL18" s="1084"/>
      <c r="AM18" s="1084"/>
      <c r="AN18" s="1084"/>
      <c r="AO18" s="1084"/>
      <c r="AP18" s="1084"/>
      <c r="AQ18" s="1084"/>
      <c r="AR18" s="1084"/>
      <c r="AS18" s="1084"/>
      <c r="AT18" s="1084"/>
      <c r="AU18" s="1084"/>
      <c r="AV18" s="1084"/>
      <c r="AW18" s="1084"/>
      <c r="AX18" s="1084"/>
      <c r="AY18" s="1084"/>
      <c r="AZ18" s="1084"/>
      <c r="BA18" s="1084"/>
      <c r="BB18" s="1084"/>
      <c r="BC18" s="1084"/>
      <c r="BD18" s="1084"/>
      <c r="BE18" s="1084"/>
      <c r="BF18" s="1084"/>
      <c r="BG18" s="1084"/>
      <c r="BH18" s="1084"/>
      <c r="BI18" s="1084"/>
      <c r="BJ18" s="1084"/>
      <c r="BK18" s="1084"/>
      <c r="BL18" s="1084"/>
      <c r="BM18" s="1084"/>
      <c r="BN18" s="1084"/>
      <c r="BO18" s="1084"/>
      <c r="BP18" s="1084"/>
      <c r="BQ18" s="1084"/>
      <c r="BR18" s="1084"/>
      <c r="BS18" s="1084"/>
      <c r="BT18" s="1084"/>
      <c r="BU18" s="1084"/>
      <c r="BV18" s="1084"/>
      <c r="BW18" s="1084"/>
      <c r="BX18" s="1084"/>
      <c r="BY18" s="1084"/>
      <c r="BZ18" s="1084"/>
      <c r="CA18" s="1084"/>
      <c r="CB18" s="1084"/>
      <c r="CC18" s="1084"/>
      <c r="CD18" s="1084"/>
      <c r="CE18" s="1084"/>
      <c r="CF18" s="1084"/>
      <c r="CG18" s="1084"/>
      <c r="CH18" s="1084"/>
      <c r="CI18" s="1084"/>
      <c r="CJ18" s="1084"/>
      <c r="CK18" s="1084"/>
      <c r="CL18" s="1084"/>
      <c r="CM18" s="1084"/>
      <c r="CN18" s="1084"/>
      <c r="CO18" s="1084"/>
      <c r="CP18" s="1084"/>
      <c r="CQ18" s="1084"/>
      <c r="CR18" s="1084"/>
      <c r="CS18" s="1084"/>
      <c r="CT18" s="1084"/>
      <c r="CU18" s="1084"/>
      <c r="CV18" s="1084"/>
      <c r="CW18" s="1084"/>
      <c r="CX18" s="1084"/>
      <c r="CY18" s="1084"/>
      <c r="CZ18" s="1084"/>
      <c r="DA18" s="1084"/>
      <c r="DB18" s="1084"/>
      <c r="DC18" s="1084"/>
      <c r="DD18" s="1084"/>
      <c r="DE18" s="1084"/>
      <c r="DF18" s="1084"/>
      <c r="DG18" s="1084"/>
      <c r="DH18" s="1084"/>
      <c r="DI18" s="1084"/>
      <c r="DJ18" s="1084"/>
      <c r="DK18" s="1084"/>
      <c r="DL18" s="1084"/>
      <c r="DM18" s="1084"/>
      <c r="DN18" s="1084"/>
      <c r="DO18" s="1084"/>
      <c r="DP18" s="1084"/>
      <c r="DQ18" s="1084"/>
      <c r="DR18" s="1084"/>
      <c r="DS18" s="1084"/>
      <c r="DT18" s="1084"/>
      <c r="DU18" s="1084"/>
      <c r="DV18" s="1084"/>
      <c r="DW18" s="1084"/>
      <c r="DX18" s="1084"/>
      <c r="DY18" s="1084"/>
      <c r="DZ18" s="1084"/>
      <c r="EA18" s="1084"/>
      <c r="EB18" s="1084"/>
      <c r="EC18" s="1084"/>
      <c r="ED18" s="1084"/>
      <c r="EE18" s="1084"/>
      <c r="EF18" s="1084"/>
      <c r="EG18" s="1084"/>
      <c r="EH18" s="1084"/>
      <c r="EI18" s="1084"/>
      <c r="EJ18" s="1084"/>
      <c r="EK18" s="1084"/>
      <c r="EL18" s="1084"/>
      <c r="EM18" s="1084"/>
      <c r="EN18" s="1084"/>
      <c r="EO18" s="1084"/>
      <c r="EP18" s="1084"/>
      <c r="EQ18" s="1084"/>
      <c r="ER18" s="1084"/>
      <c r="ES18" s="1084"/>
      <c r="ET18" s="1084"/>
      <c r="EU18" s="1084"/>
      <c r="EV18" s="1084"/>
      <c r="EW18" s="1084"/>
      <c r="EX18" s="1084"/>
      <c r="EY18" s="1084"/>
      <c r="EZ18" s="1084"/>
      <c r="FA18" s="1084"/>
      <c r="FB18" s="1084"/>
      <c r="FC18" s="1084"/>
      <c r="FD18" s="1084"/>
      <c r="FE18" s="1084"/>
      <c r="FF18" s="1084"/>
      <c r="FG18" s="1084"/>
      <c r="FH18" s="1084"/>
      <c r="FI18" s="1084"/>
      <c r="FJ18" s="1084"/>
      <c r="FK18" s="1084"/>
      <c r="FL18" s="1084"/>
      <c r="FM18" s="1084"/>
      <c r="FN18" s="1084"/>
      <c r="FO18" s="1084"/>
      <c r="FP18" s="1084"/>
      <c r="FQ18" s="1084"/>
      <c r="FR18" s="1084"/>
      <c r="FS18" s="1084"/>
      <c r="FT18" s="1084"/>
      <c r="FU18" s="1084"/>
      <c r="FV18" s="1084"/>
      <c r="FW18" s="1084"/>
      <c r="FX18" s="1084"/>
      <c r="FY18" s="1084"/>
      <c r="FZ18" s="1084"/>
      <c r="GA18" s="1084"/>
      <c r="GB18" s="1084"/>
      <c r="GC18" s="1084"/>
      <c r="GD18" s="1084"/>
      <c r="GE18" s="1084"/>
      <c r="GF18" s="1084"/>
      <c r="GG18" s="1084"/>
      <c r="GH18" s="1084"/>
      <c r="GI18" s="1084"/>
      <c r="GJ18" s="1084"/>
      <c r="GK18" s="1084"/>
      <c r="GL18" s="1084"/>
      <c r="GM18" s="1084"/>
      <c r="GN18" s="1084"/>
      <c r="GO18" s="1084"/>
      <c r="GP18" s="1084"/>
      <c r="GQ18" s="1084"/>
      <c r="GR18" s="1084"/>
      <c r="GS18" s="1084"/>
      <c r="GT18" s="1084"/>
      <c r="GU18" s="1084"/>
      <c r="GV18" s="1084"/>
      <c r="GW18" s="1084"/>
      <c r="GX18" s="1084"/>
      <c r="GY18" s="1084"/>
      <c r="GZ18" s="1084"/>
      <c r="HA18" s="1084"/>
      <c r="HB18" s="1084"/>
      <c r="HC18" s="1084"/>
      <c r="HD18" s="1084"/>
      <c r="HE18" s="1084"/>
      <c r="HF18" s="1084"/>
      <c r="HG18" s="1084"/>
      <c r="HH18" s="1084"/>
      <c r="HI18" s="1084"/>
      <c r="HJ18" s="1084"/>
      <c r="HK18" s="1084"/>
      <c r="HL18" s="1084"/>
      <c r="HM18" s="1084"/>
      <c r="HN18" s="1084"/>
      <c r="HO18" s="1084"/>
      <c r="HP18" s="1084"/>
      <c r="HQ18" s="1084"/>
      <c r="HR18" s="1084"/>
      <c r="HS18" s="1084"/>
      <c r="HT18" s="1084"/>
      <c r="HU18" s="1084"/>
      <c r="HV18" s="1084"/>
      <c r="HW18" s="1084"/>
      <c r="HX18" s="1084"/>
      <c r="HY18" s="1084"/>
      <c r="HZ18" s="1084"/>
      <c r="IA18" s="1084"/>
      <c r="IB18" s="1084"/>
      <c r="IC18" s="1084"/>
      <c r="ID18" s="1084"/>
      <c r="IE18" s="1084"/>
      <c r="IF18" s="1084"/>
      <c r="IG18" s="1084"/>
      <c r="IH18" s="1084"/>
      <c r="II18" s="1084"/>
      <c r="IJ18" s="1084"/>
      <c r="IK18" s="1084"/>
      <c r="IL18" s="1084"/>
      <c r="IM18" s="1084"/>
      <c r="IN18" s="1084"/>
      <c r="IO18" s="1084"/>
      <c r="IP18" s="1084"/>
      <c r="IQ18" s="1084"/>
      <c r="IR18" s="1084"/>
      <c r="IS18" s="1084"/>
      <c r="IT18" s="1084"/>
      <c r="IU18" s="1084"/>
      <c r="IV18" s="1084"/>
    </row>
    <row r="19" spans="1:256" s="1085" customFormat="1" ht="64.5" thickBot="1">
      <c r="A19" s="1906" t="s">
        <v>730</v>
      </c>
      <c r="B19" s="1907"/>
      <c r="C19" s="1105" t="s">
        <v>552</v>
      </c>
      <c r="D19" s="1106" t="s">
        <v>553</v>
      </c>
      <c r="E19" s="1107" t="s">
        <v>554</v>
      </c>
      <c r="F19" s="1106" t="s">
        <v>555</v>
      </c>
      <c r="G19" s="1106" t="s">
        <v>556</v>
      </c>
      <c r="H19" s="1108" t="s">
        <v>729</v>
      </c>
      <c r="I19" s="1084"/>
      <c r="J19" s="1084"/>
      <c r="K19" s="1084"/>
      <c r="L19" s="1084"/>
      <c r="M19" s="1084"/>
      <c r="N19" s="1084"/>
      <c r="O19" s="1084"/>
      <c r="P19" s="1084"/>
      <c r="Q19" s="1084"/>
      <c r="R19" s="1084"/>
      <c r="S19" s="1084"/>
      <c r="T19" s="1084"/>
      <c r="U19" s="1084"/>
      <c r="V19" s="1084"/>
      <c r="W19" s="1084"/>
      <c r="X19" s="1084"/>
      <c r="Y19" s="1084"/>
      <c r="Z19" s="1084"/>
      <c r="AA19" s="1084"/>
      <c r="AB19" s="1084"/>
      <c r="AC19" s="1084"/>
      <c r="AD19" s="1084"/>
      <c r="AE19" s="1084"/>
      <c r="AF19" s="1084"/>
      <c r="AG19" s="1084"/>
      <c r="AH19" s="1084"/>
      <c r="AI19" s="1084"/>
      <c r="AJ19" s="1084"/>
      <c r="AK19" s="1084"/>
      <c r="AL19" s="1084"/>
      <c r="AM19" s="1084"/>
      <c r="AN19" s="1084"/>
      <c r="AO19" s="1084"/>
      <c r="AP19" s="1084"/>
      <c r="AQ19" s="1084"/>
      <c r="AR19" s="1084"/>
      <c r="AS19" s="1084"/>
      <c r="AT19" s="1084"/>
      <c r="AU19" s="1084"/>
      <c r="AV19" s="1084"/>
      <c r="AW19" s="1084"/>
      <c r="AX19" s="1084"/>
      <c r="AY19" s="1084"/>
      <c r="AZ19" s="1084"/>
      <c r="BA19" s="1084"/>
      <c r="BB19" s="1084"/>
      <c r="BC19" s="1084"/>
      <c r="BD19" s="1084"/>
      <c r="BE19" s="1084"/>
      <c r="BF19" s="1084"/>
      <c r="BG19" s="1084"/>
      <c r="BH19" s="1084"/>
      <c r="BI19" s="1084"/>
      <c r="BJ19" s="1084"/>
      <c r="BK19" s="1084"/>
      <c r="BL19" s="1084"/>
      <c r="BM19" s="1084"/>
      <c r="BN19" s="1084"/>
      <c r="BO19" s="1084"/>
      <c r="BP19" s="1084"/>
      <c r="BQ19" s="1084"/>
      <c r="BR19" s="1084"/>
      <c r="BS19" s="1084"/>
      <c r="BT19" s="1084"/>
      <c r="BU19" s="1084"/>
      <c r="BV19" s="1084"/>
      <c r="BW19" s="1084"/>
      <c r="BX19" s="1084"/>
      <c r="BY19" s="1084"/>
      <c r="BZ19" s="1084"/>
      <c r="CA19" s="1084"/>
      <c r="CB19" s="1084"/>
      <c r="CC19" s="1084"/>
      <c r="CD19" s="1084"/>
      <c r="CE19" s="1084"/>
      <c r="CF19" s="1084"/>
      <c r="CG19" s="1084"/>
      <c r="CH19" s="1084"/>
      <c r="CI19" s="1084"/>
      <c r="CJ19" s="1084"/>
      <c r="CK19" s="1084"/>
      <c r="CL19" s="1084"/>
      <c r="CM19" s="1084"/>
      <c r="CN19" s="1084"/>
      <c r="CO19" s="1084"/>
      <c r="CP19" s="1084"/>
      <c r="CQ19" s="1084"/>
      <c r="CR19" s="1084"/>
      <c r="CS19" s="1084"/>
      <c r="CT19" s="1084"/>
      <c r="CU19" s="1084"/>
      <c r="CV19" s="1084"/>
      <c r="CW19" s="1084"/>
      <c r="CX19" s="1084"/>
      <c r="CY19" s="1084"/>
      <c r="CZ19" s="1084"/>
      <c r="DA19" s="1084"/>
      <c r="DB19" s="1084"/>
      <c r="DC19" s="1084"/>
      <c r="DD19" s="1084"/>
      <c r="DE19" s="1084"/>
      <c r="DF19" s="1084"/>
      <c r="DG19" s="1084"/>
      <c r="DH19" s="1084"/>
      <c r="DI19" s="1084"/>
      <c r="DJ19" s="1084"/>
      <c r="DK19" s="1084"/>
      <c r="DL19" s="1084"/>
      <c r="DM19" s="1084"/>
      <c r="DN19" s="1084"/>
      <c r="DO19" s="1084"/>
      <c r="DP19" s="1084"/>
      <c r="DQ19" s="1084"/>
      <c r="DR19" s="1084"/>
      <c r="DS19" s="1084"/>
      <c r="DT19" s="1084"/>
      <c r="DU19" s="1084"/>
      <c r="DV19" s="1084"/>
      <c r="DW19" s="1084"/>
      <c r="DX19" s="1084"/>
      <c r="DY19" s="1084"/>
      <c r="DZ19" s="1084"/>
      <c r="EA19" s="1084"/>
      <c r="EB19" s="1084"/>
      <c r="EC19" s="1084"/>
      <c r="ED19" s="1084"/>
      <c r="EE19" s="1084"/>
      <c r="EF19" s="1084"/>
      <c r="EG19" s="1084"/>
      <c r="EH19" s="1084"/>
      <c r="EI19" s="1084"/>
      <c r="EJ19" s="1084"/>
      <c r="EK19" s="1084"/>
      <c r="EL19" s="1084"/>
      <c r="EM19" s="1084"/>
      <c r="EN19" s="1084"/>
      <c r="EO19" s="1084"/>
      <c r="EP19" s="1084"/>
      <c r="EQ19" s="1084"/>
      <c r="ER19" s="1084"/>
      <c r="ES19" s="1084"/>
      <c r="ET19" s="1084"/>
      <c r="EU19" s="1084"/>
      <c r="EV19" s="1084"/>
      <c r="EW19" s="1084"/>
      <c r="EX19" s="1084"/>
      <c r="EY19" s="1084"/>
      <c r="EZ19" s="1084"/>
      <c r="FA19" s="1084"/>
      <c r="FB19" s="1084"/>
      <c r="FC19" s="1084"/>
      <c r="FD19" s="1084"/>
      <c r="FE19" s="1084"/>
      <c r="FF19" s="1084"/>
      <c r="FG19" s="1084"/>
      <c r="FH19" s="1084"/>
      <c r="FI19" s="1084"/>
      <c r="FJ19" s="1084"/>
      <c r="FK19" s="1084"/>
      <c r="FL19" s="1084"/>
      <c r="FM19" s="1084"/>
      <c r="FN19" s="1084"/>
      <c r="FO19" s="1084"/>
      <c r="FP19" s="1084"/>
      <c r="FQ19" s="1084"/>
      <c r="FR19" s="1084"/>
      <c r="FS19" s="1084"/>
      <c r="FT19" s="1084"/>
      <c r="FU19" s="1084"/>
      <c r="FV19" s="1084"/>
      <c r="FW19" s="1084"/>
      <c r="FX19" s="1084"/>
      <c r="FY19" s="1084"/>
      <c r="FZ19" s="1084"/>
      <c r="GA19" s="1084"/>
      <c r="GB19" s="1084"/>
      <c r="GC19" s="1084"/>
      <c r="GD19" s="1084"/>
      <c r="GE19" s="1084"/>
      <c r="GF19" s="1084"/>
      <c r="GG19" s="1084"/>
      <c r="GH19" s="1084"/>
      <c r="GI19" s="1084"/>
      <c r="GJ19" s="1084"/>
      <c r="GK19" s="1084"/>
      <c r="GL19" s="1084"/>
      <c r="GM19" s="1084"/>
      <c r="GN19" s="1084"/>
      <c r="GO19" s="1084"/>
      <c r="GP19" s="1084"/>
      <c r="GQ19" s="1084"/>
      <c r="GR19" s="1084"/>
      <c r="GS19" s="1084"/>
      <c r="GT19" s="1084"/>
      <c r="GU19" s="1084"/>
      <c r="GV19" s="1084"/>
      <c r="GW19" s="1084"/>
      <c r="GX19" s="1084"/>
      <c r="GY19" s="1084"/>
      <c r="GZ19" s="1084"/>
      <c r="HA19" s="1084"/>
      <c r="HB19" s="1084"/>
      <c r="HC19" s="1084"/>
      <c r="HD19" s="1084"/>
      <c r="HE19" s="1084"/>
      <c r="HF19" s="1084"/>
      <c r="HG19" s="1084"/>
      <c r="HH19" s="1084"/>
      <c r="HI19" s="1084"/>
      <c r="HJ19" s="1084"/>
      <c r="HK19" s="1084"/>
      <c r="HL19" s="1084"/>
      <c r="HM19" s="1084"/>
      <c r="HN19" s="1084"/>
      <c r="HO19" s="1084"/>
      <c r="HP19" s="1084"/>
      <c r="HQ19" s="1084"/>
      <c r="HR19" s="1084"/>
      <c r="HS19" s="1084"/>
      <c r="HT19" s="1084"/>
      <c r="HU19" s="1084"/>
      <c r="HV19" s="1084"/>
      <c r="HW19" s="1084"/>
      <c r="HX19" s="1084"/>
      <c r="HY19" s="1084"/>
      <c r="HZ19" s="1084"/>
      <c r="IA19" s="1084"/>
      <c r="IB19" s="1084"/>
      <c r="IC19" s="1084"/>
      <c r="ID19" s="1084"/>
      <c r="IE19" s="1084"/>
      <c r="IF19" s="1084"/>
      <c r="IG19" s="1084"/>
      <c r="IH19" s="1084"/>
      <c r="II19" s="1084"/>
      <c r="IJ19" s="1084"/>
      <c r="IK19" s="1084"/>
      <c r="IL19" s="1084"/>
      <c r="IM19" s="1084"/>
      <c r="IN19" s="1084"/>
      <c r="IO19" s="1084"/>
      <c r="IP19" s="1084"/>
      <c r="IQ19" s="1084"/>
      <c r="IR19" s="1084"/>
      <c r="IS19" s="1084"/>
      <c r="IT19" s="1084"/>
      <c r="IU19" s="1084"/>
      <c r="IV19" s="1084"/>
    </row>
    <row r="20" spans="1:256" s="1085" customFormat="1" ht="38.25" customHeight="1">
      <c r="A20" s="1908" t="s">
        <v>724</v>
      </c>
      <c r="B20" s="1087" t="s">
        <v>725</v>
      </c>
      <c r="C20" s="1910">
        <v>0.17100000000000001</v>
      </c>
      <c r="D20" s="1911"/>
      <c r="E20" s="1911"/>
      <c r="F20" s="1911"/>
      <c r="G20" s="1911"/>
      <c r="H20" s="1912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  <c r="U20" s="1084"/>
      <c r="V20" s="1084"/>
      <c r="W20" s="1084"/>
      <c r="X20" s="1084"/>
      <c r="Y20" s="1084"/>
      <c r="Z20" s="1084"/>
      <c r="AA20" s="1084"/>
      <c r="AB20" s="1084"/>
      <c r="AC20" s="1084"/>
      <c r="AD20" s="1084"/>
      <c r="AE20" s="1084"/>
      <c r="AF20" s="1084"/>
      <c r="AG20" s="1084"/>
      <c r="AH20" s="1084"/>
      <c r="AI20" s="1084"/>
      <c r="AJ20" s="1084"/>
      <c r="AK20" s="1084"/>
      <c r="AL20" s="1084"/>
      <c r="AM20" s="1084"/>
      <c r="AN20" s="1084"/>
      <c r="AO20" s="1084"/>
      <c r="AP20" s="1084"/>
      <c r="AQ20" s="1084"/>
      <c r="AR20" s="1084"/>
      <c r="AS20" s="1084"/>
      <c r="AT20" s="1084"/>
      <c r="AU20" s="1084"/>
      <c r="AV20" s="1084"/>
      <c r="AW20" s="1084"/>
      <c r="AX20" s="1084"/>
      <c r="AY20" s="1084"/>
      <c r="AZ20" s="1084"/>
      <c r="BA20" s="1084"/>
      <c r="BB20" s="1084"/>
      <c r="BC20" s="1084"/>
      <c r="BD20" s="1084"/>
      <c r="BE20" s="1084"/>
      <c r="BF20" s="1084"/>
      <c r="BG20" s="1084"/>
      <c r="BH20" s="1084"/>
      <c r="BI20" s="1084"/>
      <c r="BJ20" s="1084"/>
      <c r="BK20" s="1084"/>
      <c r="BL20" s="1084"/>
      <c r="BM20" s="1084"/>
      <c r="BN20" s="1084"/>
      <c r="BO20" s="1084"/>
      <c r="BP20" s="1084"/>
      <c r="BQ20" s="1084"/>
      <c r="BR20" s="1084"/>
      <c r="BS20" s="1084"/>
      <c r="BT20" s="1084"/>
      <c r="BU20" s="1084"/>
      <c r="BV20" s="1084"/>
      <c r="BW20" s="1084"/>
      <c r="BX20" s="1084"/>
      <c r="BY20" s="1084"/>
      <c r="BZ20" s="1084"/>
      <c r="CA20" s="1084"/>
      <c r="CB20" s="1084"/>
      <c r="CC20" s="1084"/>
      <c r="CD20" s="1084"/>
      <c r="CE20" s="1084"/>
      <c r="CF20" s="1084"/>
      <c r="CG20" s="1084"/>
      <c r="CH20" s="1084"/>
      <c r="CI20" s="1084"/>
      <c r="CJ20" s="1084"/>
      <c r="CK20" s="1084"/>
      <c r="CL20" s="1084"/>
      <c r="CM20" s="1084"/>
      <c r="CN20" s="1084"/>
      <c r="CO20" s="1084"/>
      <c r="CP20" s="1084"/>
      <c r="CQ20" s="1084"/>
      <c r="CR20" s="1084"/>
      <c r="CS20" s="1084"/>
      <c r="CT20" s="1084"/>
      <c r="CU20" s="1084"/>
      <c r="CV20" s="1084"/>
      <c r="CW20" s="1084"/>
      <c r="CX20" s="1084"/>
      <c r="CY20" s="1084"/>
      <c r="CZ20" s="1084"/>
      <c r="DA20" s="1084"/>
      <c r="DB20" s="1084"/>
      <c r="DC20" s="1084"/>
      <c r="DD20" s="1084"/>
      <c r="DE20" s="1084"/>
      <c r="DF20" s="1084"/>
      <c r="DG20" s="1084"/>
      <c r="DH20" s="1084"/>
      <c r="DI20" s="1084"/>
      <c r="DJ20" s="1084"/>
      <c r="DK20" s="1084"/>
      <c r="DL20" s="1084"/>
      <c r="DM20" s="1084"/>
      <c r="DN20" s="1084"/>
      <c r="DO20" s="1084"/>
      <c r="DP20" s="1084"/>
      <c r="DQ20" s="1084"/>
      <c r="DR20" s="1084"/>
      <c r="DS20" s="1084"/>
      <c r="DT20" s="1084"/>
      <c r="DU20" s="1084"/>
      <c r="DV20" s="1084"/>
      <c r="DW20" s="1084"/>
      <c r="DX20" s="1084"/>
      <c r="DY20" s="1084"/>
      <c r="DZ20" s="1084"/>
      <c r="EA20" s="1084"/>
      <c r="EB20" s="1084"/>
      <c r="EC20" s="1084"/>
      <c r="ED20" s="1084"/>
      <c r="EE20" s="1084"/>
      <c r="EF20" s="1084"/>
      <c r="EG20" s="1084"/>
      <c r="EH20" s="1084"/>
      <c r="EI20" s="1084"/>
      <c r="EJ20" s="1084"/>
      <c r="EK20" s="1084"/>
      <c r="EL20" s="1084"/>
      <c r="EM20" s="1084"/>
      <c r="EN20" s="1084"/>
      <c r="EO20" s="1084"/>
      <c r="EP20" s="1084"/>
      <c r="EQ20" s="1084"/>
      <c r="ER20" s="1084"/>
      <c r="ES20" s="1084"/>
      <c r="ET20" s="1084"/>
      <c r="EU20" s="1084"/>
      <c r="EV20" s="1084"/>
      <c r="EW20" s="1084"/>
      <c r="EX20" s="1084"/>
      <c r="EY20" s="1084"/>
      <c r="EZ20" s="1084"/>
      <c r="FA20" s="1084"/>
      <c r="FB20" s="1084"/>
      <c r="FC20" s="1084"/>
      <c r="FD20" s="1084"/>
      <c r="FE20" s="1084"/>
      <c r="FF20" s="1084"/>
      <c r="FG20" s="1084"/>
      <c r="FH20" s="1084"/>
      <c r="FI20" s="1084"/>
      <c r="FJ20" s="1084"/>
      <c r="FK20" s="1084"/>
      <c r="FL20" s="1084"/>
      <c r="FM20" s="1084"/>
      <c r="FN20" s="1084"/>
      <c r="FO20" s="1084"/>
      <c r="FP20" s="1084"/>
      <c r="FQ20" s="1084"/>
      <c r="FR20" s="1084"/>
      <c r="FS20" s="1084"/>
      <c r="FT20" s="1084"/>
      <c r="FU20" s="1084"/>
      <c r="FV20" s="1084"/>
      <c r="FW20" s="1084"/>
      <c r="FX20" s="1084"/>
      <c r="FY20" s="1084"/>
      <c r="FZ20" s="1084"/>
      <c r="GA20" s="1084"/>
      <c r="GB20" s="1084"/>
      <c r="GC20" s="1084"/>
      <c r="GD20" s="1084"/>
      <c r="GE20" s="1084"/>
      <c r="GF20" s="1084"/>
      <c r="GG20" s="1084"/>
      <c r="GH20" s="1084"/>
      <c r="GI20" s="1084"/>
      <c r="GJ20" s="1084"/>
      <c r="GK20" s="1084"/>
      <c r="GL20" s="1084"/>
      <c r="GM20" s="1084"/>
      <c r="GN20" s="1084"/>
      <c r="GO20" s="1084"/>
      <c r="GP20" s="1084"/>
      <c r="GQ20" s="1084"/>
      <c r="GR20" s="1084"/>
      <c r="GS20" s="1084"/>
      <c r="GT20" s="1084"/>
      <c r="GU20" s="1084"/>
      <c r="GV20" s="1084"/>
      <c r="GW20" s="1084"/>
      <c r="GX20" s="1084"/>
      <c r="GY20" s="1084"/>
      <c r="GZ20" s="1084"/>
      <c r="HA20" s="1084"/>
      <c r="HB20" s="1084"/>
      <c r="HC20" s="1084"/>
      <c r="HD20" s="1084"/>
      <c r="HE20" s="1084"/>
      <c r="HF20" s="1084"/>
      <c r="HG20" s="1084"/>
      <c r="HH20" s="1084"/>
      <c r="HI20" s="1084"/>
      <c r="HJ20" s="1084"/>
      <c r="HK20" s="1084"/>
      <c r="HL20" s="1084"/>
      <c r="HM20" s="1084"/>
      <c r="HN20" s="1084"/>
      <c r="HO20" s="1084"/>
      <c r="HP20" s="1084"/>
      <c r="HQ20" s="1084"/>
      <c r="HR20" s="1084"/>
      <c r="HS20" s="1084"/>
      <c r="HT20" s="1084"/>
      <c r="HU20" s="1084"/>
      <c r="HV20" s="1084"/>
      <c r="HW20" s="1084"/>
      <c r="HX20" s="1084"/>
      <c r="HY20" s="1084"/>
      <c r="HZ20" s="1084"/>
      <c r="IA20" s="1084"/>
      <c r="IB20" s="1084"/>
      <c r="IC20" s="1084"/>
      <c r="ID20" s="1084"/>
      <c r="IE20" s="1084"/>
      <c r="IF20" s="1084"/>
      <c r="IG20" s="1084"/>
      <c r="IH20" s="1084"/>
      <c r="II20" s="1084"/>
      <c r="IJ20" s="1084"/>
      <c r="IK20" s="1084"/>
      <c r="IL20" s="1084"/>
      <c r="IM20" s="1084"/>
      <c r="IN20" s="1084"/>
      <c r="IO20" s="1084"/>
      <c r="IP20" s="1084"/>
      <c r="IQ20" s="1084"/>
      <c r="IR20" s="1084"/>
      <c r="IS20" s="1084"/>
      <c r="IT20" s="1084"/>
      <c r="IU20" s="1084"/>
      <c r="IV20" s="1084"/>
    </row>
    <row r="21" spans="1:256" s="1085" customFormat="1" ht="38.25">
      <c r="A21" s="1903"/>
      <c r="B21" s="1089" t="s">
        <v>676</v>
      </c>
      <c r="C21" s="1090">
        <v>4.264803825194418E-2</v>
      </c>
      <c r="D21" s="1091">
        <v>8.6371967258979276E-2</v>
      </c>
      <c r="E21" s="1091">
        <v>4.5850437298933074E-2</v>
      </c>
      <c r="F21" s="1091">
        <v>7.2439204593082243E-2</v>
      </c>
      <c r="G21" s="1091">
        <v>0.10632069241385836</v>
      </c>
      <c r="H21" s="1092">
        <v>7.2764897908498188E-2</v>
      </c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  <c r="T21" s="1084"/>
      <c r="U21" s="1084"/>
      <c r="V21" s="1084"/>
      <c r="W21" s="1084"/>
      <c r="X21" s="1084"/>
      <c r="Y21" s="1084"/>
      <c r="Z21" s="1084"/>
      <c r="AA21" s="1084"/>
      <c r="AB21" s="1084"/>
      <c r="AC21" s="1084"/>
      <c r="AD21" s="1084"/>
      <c r="AE21" s="1084"/>
      <c r="AF21" s="1084"/>
      <c r="AG21" s="1084"/>
      <c r="AH21" s="1084"/>
      <c r="AI21" s="1084"/>
      <c r="AJ21" s="1084"/>
      <c r="AK21" s="1084"/>
      <c r="AL21" s="1084"/>
      <c r="AM21" s="1084"/>
      <c r="AN21" s="1084"/>
      <c r="AO21" s="1084"/>
      <c r="AP21" s="1084"/>
      <c r="AQ21" s="1084"/>
      <c r="AR21" s="1084"/>
      <c r="AS21" s="1084"/>
      <c r="AT21" s="1084"/>
      <c r="AU21" s="1084"/>
      <c r="AV21" s="1084"/>
      <c r="AW21" s="1084"/>
      <c r="AX21" s="1084"/>
      <c r="AY21" s="1084"/>
      <c r="AZ21" s="1084"/>
      <c r="BA21" s="1084"/>
      <c r="BB21" s="1084"/>
      <c r="BC21" s="1084"/>
      <c r="BD21" s="1084"/>
      <c r="BE21" s="1084"/>
      <c r="BF21" s="1084"/>
      <c r="BG21" s="1084"/>
      <c r="BH21" s="1084"/>
      <c r="BI21" s="1084"/>
      <c r="BJ21" s="1084"/>
      <c r="BK21" s="1084"/>
      <c r="BL21" s="1084"/>
      <c r="BM21" s="1084"/>
      <c r="BN21" s="1084"/>
      <c r="BO21" s="1084"/>
      <c r="BP21" s="1084"/>
      <c r="BQ21" s="1084"/>
      <c r="BR21" s="1084"/>
      <c r="BS21" s="1084"/>
      <c r="BT21" s="1084"/>
      <c r="BU21" s="1084"/>
      <c r="BV21" s="1084"/>
      <c r="BW21" s="1084"/>
      <c r="BX21" s="1084"/>
      <c r="BY21" s="1084"/>
      <c r="BZ21" s="1084"/>
      <c r="CA21" s="1084"/>
      <c r="CB21" s="1084"/>
      <c r="CC21" s="1084"/>
      <c r="CD21" s="1084"/>
      <c r="CE21" s="1084"/>
      <c r="CF21" s="1084"/>
      <c r="CG21" s="1084"/>
      <c r="CH21" s="1084"/>
      <c r="CI21" s="1084"/>
      <c r="CJ21" s="1084"/>
      <c r="CK21" s="1084"/>
      <c r="CL21" s="1084"/>
      <c r="CM21" s="1084"/>
      <c r="CN21" s="1084"/>
      <c r="CO21" s="1084"/>
      <c r="CP21" s="1084"/>
      <c r="CQ21" s="1084"/>
      <c r="CR21" s="1084"/>
      <c r="CS21" s="1084"/>
      <c r="CT21" s="1084"/>
      <c r="CU21" s="1084"/>
      <c r="CV21" s="1084"/>
      <c r="CW21" s="1084"/>
      <c r="CX21" s="1084"/>
      <c r="CY21" s="1084"/>
      <c r="CZ21" s="1084"/>
      <c r="DA21" s="1084"/>
      <c r="DB21" s="1084"/>
      <c r="DC21" s="1084"/>
      <c r="DD21" s="1084"/>
      <c r="DE21" s="1084"/>
      <c r="DF21" s="1084"/>
      <c r="DG21" s="1084"/>
      <c r="DH21" s="1084"/>
      <c r="DI21" s="1084"/>
      <c r="DJ21" s="1084"/>
      <c r="DK21" s="1084"/>
      <c r="DL21" s="1084"/>
      <c r="DM21" s="1084"/>
      <c r="DN21" s="1084"/>
      <c r="DO21" s="1084"/>
      <c r="DP21" s="1084"/>
      <c r="DQ21" s="1084"/>
      <c r="DR21" s="1084"/>
      <c r="DS21" s="1084"/>
      <c r="DT21" s="1084"/>
      <c r="DU21" s="1084"/>
      <c r="DV21" s="1084"/>
      <c r="DW21" s="1084"/>
      <c r="DX21" s="1084"/>
      <c r="DY21" s="1084"/>
      <c r="DZ21" s="1084"/>
      <c r="EA21" s="1084"/>
      <c r="EB21" s="1084"/>
      <c r="EC21" s="1084"/>
      <c r="ED21" s="1084"/>
      <c r="EE21" s="1084"/>
      <c r="EF21" s="1084"/>
      <c r="EG21" s="1084"/>
      <c r="EH21" s="1084"/>
      <c r="EI21" s="1084"/>
      <c r="EJ21" s="1084"/>
      <c r="EK21" s="1084"/>
      <c r="EL21" s="1084"/>
      <c r="EM21" s="1084"/>
      <c r="EN21" s="1084"/>
      <c r="EO21" s="1084"/>
      <c r="EP21" s="1084"/>
      <c r="EQ21" s="1084"/>
      <c r="ER21" s="1084"/>
      <c r="ES21" s="1084"/>
      <c r="ET21" s="1084"/>
      <c r="EU21" s="1084"/>
      <c r="EV21" s="1084"/>
      <c r="EW21" s="1084"/>
      <c r="EX21" s="1084"/>
      <c r="EY21" s="1084"/>
      <c r="EZ21" s="1084"/>
      <c r="FA21" s="1084"/>
      <c r="FB21" s="1084"/>
      <c r="FC21" s="1084"/>
      <c r="FD21" s="1084"/>
      <c r="FE21" s="1084"/>
      <c r="FF21" s="1084"/>
      <c r="FG21" s="1084"/>
      <c r="FH21" s="1084"/>
      <c r="FI21" s="1084"/>
      <c r="FJ21" s="1084"/>
      <c r="FK21" s="1084"/>
      <c r="FL21" s="1084"/>
      <c r="FM21" s="1084"/>
      <c r="FN21" s="1084"/>
      <c r="FO21" s="1084"/>
      <c r="FP21" s="1084"/>
      <c r="FQ21" s="1084"/>
      <c r="FR21" s="1084"/>
      <c r="FS21" s="1084"/>
      <c r="FT21" s="1084"/>
      <c r="FU21" s="1084"/>
      <c r="FV21" s="1084"/>
      <c r="FW21" s="1084"/>
      <c r="FX21" s="1084"/>
      <c r="FY21" s="1084"/>
      <c r="FZ21" s="1084"/>
      <c r="GA21" s="1084"/>
      <c r="GB21" s="1084"/>
      <c r="GC21" s="1084"/>
      <c r="GD21" s="1084"/>
      <c r="GE21" s="1084"/>
      <c r="GF21" s="1084"/>
      <c r="GG21" s="1084"/>
      <c r="GH21" s="1084"/>
      <c r="GI21" s="1084"/>
      <c r="GJ21" s="1084"/>
      <c r="GK21" s="1084"/>
      <c r="GL21" s="1084"/>
      <c r="GM21" s="1084"/>
      <c r="GN21" s="1084"/>
      <c r="GO21" s="1084"/>
      <c r="GP21" s="1084"/>
      <c r="GQ21" s="1084"/>
      <c r="GR21" s="1084"/>
      <c r="GS21" s="1084"/>
      <c r="GT21" s="1084"/>
      <c r="GU21" s="1084"/>
      <c r="GV21" s="1084"/>
      <c r="GW21" s="1084"/>
      <c r="GX21" s="1084"/>
      <c r="GY21" s="1084"/>
      <c r="GZ21" s="1084"/>
      <c r="HA21" s="1084"/>
      <c r="HB21" s="1084"/>
      <c r="HC21" s="1084"/>
      <c r="HD21" s="1084"/>
      <c r="HE21" s="1084"/>
      <c r="HF21" s="1084"/>
      <c r="HG21" s="1084"/>
      <c r="HH21" s="1084"/>
      <c r="HI21" s="1084"/>
      <c r="HJ21" s="1084"/>
      <c r="HK21" s="1084"/>
      <c r="HL21" s="1084"/>
      <c r="HM21" s="1084"/>
      <c r="HN21" s="1084"/>
      <c r="HO21" s="1084"/>
      <c r="HP21" s="1084"/>
      <c r="HQ21" s="1084"/>
      <c r="HR21" s="1084"/>
      <c r="HS21" s="1084"/>
      <c r="HT21" s="1084"/>
      <c r="HU21" s="1084"/>
      <c r="HV21" s="1084"/>
      <c r="HW21" s="1084"/>
      <c r="HX21" s="1084"/>
      <c r="HY21" s="1084"/>
      <c r="HZ21" s="1084"/>
      <c r="IA21" s="1084"/>
      <c r="IB21" s="1084"/>
      <c r="IC21" s="1084"/>
      <c r="ID21" s="1084"/>
      <c r="IE21" s="1084"/>
      <c r="IF21" s="1084"/>
      <c r="IG21" s="1084"/>
      <c r="IH21" s="1084"/>
      <c r="II21" s="1084"/>
      <c r="IJ21" s="1084"/>
      <c r="IK21" s="1084"/>
      <c r="IL21" s="1084"/>
      <c r="IM21" s="1084"/>
      <c r="IN21" s="1084"/>
      <c r="IO21" s="1084"/>
      <c r="IP21" s="1084"/>
      <c r="IQ21" s="1084"/>
      <c r="IR21" s="1084"/>
      <c r="IS21" s="1084"/>
      <c r="IT21" s="1084"/>
      <c r="IU21" s="1084"/>
      <c r="IV21" s="1084"/>
    </row>
    <row r="22" spans="1:256" s="1085" customFormat="1" ht="15.75" thickBot="1">
      <c r="A22" s="1909"/>
      <c r="B22" s="1093" t="s">
        <v>675</v>
      </c>
      <c r="C22" s="1094">
        <v>3.4970212205554824E-2</v>
      </c>
      <c r="D22" s="1095">
        <v>7.5046748406799271E-2</v>
      </c>
      <c r="E22" s="1095">
        <v>5.114818212673726E-2</v>
      </c>
      <c r="F22" s="1095">
        <v>7.3715560091425825E-2</v>
      </c>
      <c r="G22" s="1095">
        <v>9.5425233519823446E-2</v>
      </c>
      <c r="H22" s="1096">
        <v>6.6596376524455519E-2</v>
      </c>
      <c r="I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  <c r="AA22" s="1084"/>
      <c r="AB22" s="1084"/>
      <c r="AC22" s="1084"/>
      <c r="AD22" s="1084"/>
      <c r="AE22" s="1084"/>
      <c r="AF22" s="1084"/>
      <c r="AG22" s="1084"/>
      <c r="AH22" s="1084"/>
      <c r="AI22" s="1084"/>
      <c r="AJ22" s="1084"/>
      <c r="AK22" s="1084"/>
      <c r="AL22" s="1084"/>
      <c r="AM22" s="1084"/>
      <c r="AN22" s="1084"/>
      <c r="AO22" s="1084"/>
      <c r="AP22" s="1084"/>
      <c r="AQ22" s="1084"/>
      <c r="AR22" s="1084"/>
      <c r="AS22" s="1084"/>
      <c r="AT22" s="1084"/>
      <c r="AU22" s="1084"/>
      <c r="AV22" s="1084"/>
      <c r="AW22" s="1084"/>
      <c r="AX22" s="1084"/>
      <c r="AY22" s="1084"/>
      <c r="AZ22" s="1084"/>
      <c r="BA22" s="1084"/>
      <c r="BB22" s="1084"/>
      <c r="BC22" s="1084"/>
      <c r="BD22" s="1084"/>
      <c r="BE22" s="1084"/>
      <c r="BF22" s="1084"/>
      <c r="BG22" s="1084"/>
      <c r="BH22" s="1084"/>
      <c r="BI22" s="1084"/>
      <c r="BJ22" s="1084"/>
      <c r="BK22" s="1084"/>
      <c r="BL22" s="1084"/>
      <c r="BM22" s="1084"/>
      <c r="BN22" s="1084"/>
      <c r="BO22" s="1084"/>
      <c r="BP22" s="1084"/>
      <c r="BQ22" s="1084"/>
      <c r="BR22" s="1084"/>
      <c r="BS22" s="1084"/>
      <c r="BT22" s="1084"/>
      <c r="BU22" s="1084"/>
      <c r="BV22" s="1084"/>
      <c r="BW22" s="1084"/>
      <c r="BX22" s="1084"/>
      <c r="BY22" s="1084"/>
      <c r="BZ22" s="1084"/>
      <c r="CA22" s="1084"/>
      <c r="CB22" s="1084"/>
      <c r="CC22" s="1084"/>
      <c r="CD22" s="1084"/>
      <c r="CE22" s="1084"/>
      <c r="CF22" s="1084"/>
      <c r="CG22" s="1084"/>
      <c r="CH22" s="1084"/>
      <c r="CI22" s="1084"/>
      <c r="CJ22" s="1084"/>
      <c r="CK22" s="1084"/>
      <c r="CL22" s="1084"/>
      <c r="CM22" s="1084"/>
      <c r="CN22" s="1084"/>
      <c r="CO22" s="1084"/>
      <c r="CP22" s="1084"/>
      <c r="CQ22" s="1084"/>
      <c r="CR22" s="1084"/>
      <c r="CS22" s="1084"/>
      <c r="CT22" s="1084"/>
      <c r="CU22" s="1084"/>
      <c r="CV22" s="1084"/>
      <c r="CW22" s="1084"/>
      <c r="CX22" s="1084"/>
      <c r="CY22" s="1084"/>
      <c r="CZ22" s="1084"/>
      <c r="DA22" s="1084"/>
      <c r="DB22" s="1084"/>
      <c r="DC22" s="1084"/>
      <c r="DD22" s="1084"/>
      <c r="DE22" s="1084"/>
      <c r="DF22" s="1084"/>
      <c r="DG22" s="1084"/>
      <c r="DH22" s="1084"/>
      <c r="DI22" s="1084"/>
      <c r="DJ22" s="1084"/>
      <c r="DK22" s="1084"/>
      <c r="DL22" s="1084"/>
      <c r="DM22" s="1084"/>
      <c r="DN22" s="1084"/>
      <c r="DO22" s="1084"/>
      <c r="DP22" s="1084"/>
      <c r="DQ22" s="1084"/>
      <c r="DR22" s="1084"/>
      <c r="DS22" s="1084"/>
      <c r="DT22" s="1084"/>
      <c r="DU22" s="1084"/>
      <c r="DV22" s="1084"/>
      <c r="DW22" s="1084"/>
      <c r="DX22" s="1084"/>
      <c r="DY22" s="1084"/>
      <c r="DZ22" s="1084"/>
      <c r="EA22" s="1084"/>
      <c r="EB22" s="1084"/>
      <c r="EC22" s="1084"/>
      <c r="ED22" s="1084"/>
      <c r="EE22" s="1084"/>
      <c r="EF22" s="1084"/>
      <c r="EG22" s="1084"/>
      <c r="EH22" s="1084"/>
      <c r="EI22" s="1084"/>
      <c r="EJ22" s="1084"/>
      <c r="EK22" s="1084"/>
      <c r="EL22" s="1084"/>
      <c r="EM22" s="1084"/>
      <c r="EN22" s="1084"/>
      <c r="EO22" s="1084"/>
      <c r="EP22" s="1084"/>
      <c r="EQ22" s="1084"/>
      <c r="ER22" s="1084"/>
      <c r="ES22" s="1084"/>
      <c r="ET22" s="1084"/>
      <c r="EU22" s="1084"/>
      <c r="EV22" s="1084"/>
      <c r="EW22" s="1084"/>
      <c r="EX22" s="1084"/>
      <c r="EY22" s="1084"/>
      <c r="EZ22" s="1084"/>
      <c r="FA22" s="1084"/>
      <c r="FB22" s="1084"/>
      <c r="FC22" s="1084"/>
      <c r="FD22" s="1084"/>
      <c r="FE22" s="1084"/>
      <c r="FF22" s="1084"/>
      <c r="FG22" s="1084"/>
      <c r="FH22" s="1084"/>
      <c r="FI22" s="1084"/>
      <c r="FJ22" s="1084"/>
      <c r="FK22" s="1084"/>
      <c r="FL22" s="1084"/>
      <c r="FM22" s="1084"/>
      <c r="FN22" s="1084"/>
      <c r="FO22" s="1084"/>
      <c r="FP22" s="1084"/>
      <c r="FQ22" s="1084"/>
      <c r="FR22" s="1084"/>
      <c r="FS22" s="1084"/>
      <c r="FT22" s="1084"/>
      <c r="FU22" s="1084"/>
      <c r="FV22" s="1084"/>
      <c r="FW22" s="1084"/>
      <c r="FX22" s="1084"/>
      <c r="FY22" s="1084"/>
      <c r="FZ22" s="1084"/>
      <c r="GA22" s="1084"/>
      <c r="GB22" s="1084"/>
      <c r="GC22" s="1084"/>
      <c r="GD22" s="1084"/>
      <c r="GE22" s="1084"/>
      <c r="GF22" s="1084"/>
      <c r="GG22" s="1084"/>
      <c r="GH22" s="1084"/>
      <c r="GI22" s="1084"/>
      <c r="GJ22" s="1084"/>
      <c r="GK22" s="1084"/>
      <c r="GL22" s="1084"/>
      <c r="GM22" s="1084"/>
      <c r="GN22" s="1084"/>
      <c r="GO22" s="1084"/>
      <c r="GP22" s="1084"/>
      <c r="GQ22" s="1084"/>
      <c r="GR22" s="1084"/>
      <c r="GS22" s="1084"/>
      <c r="GT22" s="1084"/>
      <c r="GU22" s="1084"/>
      <c r="GV22" s="1084"/>
      <c r="GW22" s="1084"/>
      <c r="GX22" s="1084"/>
      <c r="GY22" s="1084"/>
      <c r="GZ22" s="1084"/>
      <c r="HA22" s="1084"/>
      <c r="HB22" s="1084"/>
      <c r="HC22" s="1084"/>
      <c r="HD22" s="1084"/>
      <c r="HE22" s="1084"/>
      <c r="HF22" s="1084"/>
      <c r="HG22" s="1084"/>
      <c r="HH22" s="1084"/>
      <c r="HI22" s="1084"/>
      <c r="HJ22" s="1084"/>
      <c r="HK22" s="1084"/>
      <c r="HL22" s="1084"/>
      <c r="HM22" s="1084"/>
      <c r="HN22" s="1084"/>
      <c r="HO22" s="1084"/>
      <c r="HP22" s="1084"/>
      <c r="HQ22" s="1084"/>
      <c r="HR22" s="1084"/>
      <c r="HS22" s="1084"/>
      <c r="HT22" s="1084"/>
      <c r="HU22" s="1084"/>
      <c r="HV22" s="1084"/>
      <c r="HW22" s="1084"/>
      <c r="HX22" s="1084"/>
      <c r="HY22" s="1084"/>
      <c r="HZ22" s="1084"/>
      <c r="IA22" s="1084"/>
      <c r="IB22" s="1084"/>
      <c r="IC22" s="1084"/>
      <c r="ID22" s="1084"/>
      <c r="IE22" s="1084"/>
      <c r="IF22" s="1084"/>
      <c r="IG22" s="1084"/>
      <c r="IH22" s="1084"/>
      <c r="II22" s="1084"/>
      <c r="IJ22" s="1084"/>
      <c r="IK22" s="1084"/>
      <c r="IL22" s="1084"/>
      <c r="IM22" s="1084"/>
      <c r="IN22" s="1084"/>
      <c r="IO22" s="1084"/>
      <c r="IP22" s="1084"/>
      <c r="IQ22" s="1084"/>
      <c r="IR22" s="1084"/>
      <c r="IS22" s="1084"/>
      <c r="IT22" s="1084"/>
      <c r="IU22" s="1084"/>
      <c r="IV22" s="1084"/>
    </row>
    <row r="23" spans="1:256" s="1085" customFormat="1" ht="25.5">
      <c r="A23" s="1902" t="s">
        <v>726</v>
      </c>
      <c r="B23" s="1087" t="s">
        <v>725</v>
      </c>
      <c r="C23" s="1098">
        <v>0.16914372151592005</v>
      </c>
      <c r="D23" s="1099">
        <v>0.16785861485290382</v>
      </c>
      <c r="E23" s="1099">
        <v>0.16981511895709289</v>
      </c>
      <c r="F23" s="1099">
        <v>0.16896181029245269</v>
      </c>
      <c r="G23" s="1099">
        <v>0.17041269105134788</v>
      </c>
      <c r="H23" s="1100">
        <v>0.16358486086717694</v>
      </c>
      <c r="I23" s="1084"/>
      <c r="L23" s="1097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84"/>
      <c r="AB23" s="1084"/>
      <c r="AC23" s="1084"/>
      <c r="AD23" s="1084"/>
      <c r="AE23" s="1084"/>
      <c r="AF23" s="1084"/>
      <c r="AG23" s="1084"/>
      <c r="AH23" s="1084"/>
      <c r="AI23" s="1084"/>
      <c r="AJ23" s="1084"/>
      <c r="AK23" s="1084"/>
      <c r="AL23" s="1084"/>
      <c r="AM23" s="1084"/>
      <c r="AN23" s="1084"/>
      <c r="AO23" s="1084"/>
      <c r="AP23" s="1084"/>
      <c r="AQ23" s="1084"/>
      <c r="AR23" s="1084"/>
      <c r="AS23" s="1084"/>
      <c r="AT23" s="1084"/>
      <c r="AU23" s="1084"/>
      <c r="AV23" s="1084"/>
      <c r="AW23" s="1084"/>
      <c r="AX23" s="1084"/>
      <c r="AY23" s="1084"/>
      <c r="AZ23" s="1084"/>
      <c r="BA23" s="1084"/>
      <c r="BB23" s="1084"/>
      <c r="BC23" s="1084"/>
      <c r="BD23" s="1084"/>
      <c r="BE23" s="1084"/>
      <c r="BF23" s="1084"/>
      <c r="BG23" s="1084"/>
      <c r="BH23" s="1084"/>
      <c r="BI23" s="1084"/>
      <c r="BJ23" s="1084"/>
      <c r="BK23" s="1084"/>
      <c r="BL23" s="1084"/>
      <c r="BM23" s="1084"/>
      <c r="BN23" s="1084"/>
      <c r="BO23" s="1084"/>
      <c r="BP23" s="1084"/>
      <c r="BQ23" s="1084"/>
      <c r="BR23" s="1084"/>
      <c r="BS23" s="1084"/>
      <c r="BT23" s="1084"/>
      <c r="BU23" s="1084"/>
      <c r="BV23" s="1084"/>
      <c r="BW23" s="1084"/>
      <c r="BX23" s="1084"/>
      <c r="BY23" s="1084"/>
      <c r="BZ23" s="1084"/>
      <c r="CA23" s="1084"/>
      <c r="CB23" s="1084"/>
      <c r="CC23" s="1084"/>
      <c r="CD23" s="1084"/>
      <c r="CE23" s="1084"/>
      <c r="CF23" s="1084"/>
      <c r="CG23" s="1084"/>
      <c r="CH23" s="1084"/>
      <c r="CI23" s="1084"/>
      <c r="CJ23" s="1084"/>
      <c r="CK23" s="1084"/>
      <c r="CL23" s="1084"/>
      <c r="CM23" s="1084"/>
      <c r="CN23" s="1084"/>
      <c r="CO23" s="1084"/>
      <c r="CP23" s="1084"/>
      <c r="CQ23" s="1084"/>
      <c r="CR23" s="1084"/>
      <c r="CS23" s="1084"/>
      <c r="CT23" s="1084"/>
      <c r="CU23" s="1084"/>
      <c r="CV23" s="1084"/>
      <c r="CW23" s="1084"/>
      <c r="CX23" s="1084"/>
      <c r="CY23" s="1084"/>
      <c r="CZ23" s="1084"/>
      <c r="DA23" s="1084"/>
      <c r="DB23" s="1084"/>
      <c r="DC23" s="1084"/>
      <c r="DD23" s="1084"/>
      <c r="DE23" s="1084"/>
      <c r="DF23" s="1084"/>
      <c r="DG23" s="1084"/>
      <c r="DH23" s="1084"/>
      <c r="DI23" s="1084"/>
      <c r="DJ23" s="1084"/>
      <c r="DK23" s="1084"/>
      <c r="DL23" s="1084"/>
      <c r="DM23" s="1084"/>
      <c r="DN23" s="1084"/>
      <c r="DO23" s="1084"/>
      <c r="DP23" s="1084"/>
      <c r="DQ23" s="1084"/>
      <c r="DR23" s="1084"/>
      <c r="DS23" s="1084"/>
      <c r="DT23" s="1084"/>
      <c r="DU23" s="1084"/>
      <c r="DV23" s="1084"/>
      <c r="DW23" s="1084"/>
      <c r="DX23" s="1084"/>
      <c r="DY23" s="1084"/>
      <c r="DZ23" s="1084"/>
      <c r="EA23" s="1084"/>
      <c r="EB23" s="1084"/>
      <c r="EC23" s="1084"/>
      <c r="ED23" s="1084"/>
      <c r="EE23" s="1084"/>
      <c r="EF23" s="1084"/>
      <c r="EG23" s="1084"/>
      <c r="EH23" s="1084"/>
      <c r="EI23" s="1084"/>
      <c r="EJ23" s="1084"/>
      <c r="EK23" s="1084"/>
      <c r="EL23" s="1084"/>
      <c r="EM23" s="1084"/>
      <c r="EN23" s="1084"/>
      <c r="EO23" s="1084"/>
      <c r="EP23" s="1084"/>
      <c r="EQ23" s="1084"/>
      <c r="ER23" s="1084"/>
      <c r="ES23" s="1084"/>
      <c r="ET23" s="1084"/>
      <c r="EU23" s="1084"/>
      <c r="EV23" s="1084"/>
      <c r="EW23" s="1084"/>
      <c r="EX23" s="1084"/>
      <c r="EY23" s="1084"/>
      <c r="EZ23" s="1084"/>
      <c r="FA23" s="1084"/>
      <c r="FB23" s="1084"/>
      <c r="FC23" s="1084"/>
      <c r="FD23" s="1084"/>
      <c r="FE23" s="1084"/>
      <c r="FF23" s="1084"/>
      <c r="FG23" s="1084"/>
      <c r="FH23" s="1084"/>
      <c r="FI23" s="1084"/>
      <c r="FJ23" s="1084"/>
      <c r="FK23" s="1084"/>
      <c r="FL23" s="1084"/>
      <c r="FM23" s="1084"/>
      <c r="FN23" s="1084"/>
      <c r="FO23" s="1084"/>
      <c r="FP23" s="1084"/>
      <c r="FQ23" s="1084"/>
      <c r="FR23" s="1084"/>
      <c r="FS23" s="1084"/>
      <c r="FT23" s="1084"/>
      <c r="FU23" s="1084"/>
      <c r="FV23" s="1084"/>
      <c r="FW23" s="1084"/>
      <c r="FX23" s="1084"/>
      <c r="FY23" s="1084"/>
      <c r="FZ23" s="1084"/>
      <c r="GA23" s="1084"/>
      <c r="GB23" s="1084"/>
      <c r="GC23" s="1084"/>
      <c r="GD23" s="1084"/>
      <c r="GE23" s="1084"/>
      <c r="GF23" s="1084"/>
      <c r="GG23" s="1084"/>
      <c r="GH23" s="1084"/>
      <c r="GI23" s="1084"/>
      <c r="GJ23" s="1084"/>
      <c r="GK23" s="1084"/>
      <c r="GL23" s="1084"/>
      <c r="GM23" s="1084"/>
      <c r="GN23" s="1084"/>
      <c r="GO23" s="1084"/>
      <c r="GP23" s="1084"/>
      <c r="GQ23" s="1084"/>
      <c r="GR23" s="1084"/>
      <c r="GS23" s="1084"/>
      <c r="GT23" s="1084"/>
      <c r="GU23" s="1084"/>
      <c r="GV23" s="1084"/>
      <c r="GW23" s="1084"/>
      <c r="GX23" s="1084"/>
      <c r="GY23" s="1084"/>
      <c r="GZ23" s="1084"/>
      <c r="HA23" s="1084"/>
      <c r="HB23" s="1084"/>
      <c r="HC23" s="1084"/>
      <c r="HD23" s="1084"/>
      <c r="HE23" s="1084"/>
      <c r="HF23" s="1084"/>
      <c r="HG23" s="1084"/>
      <c r="HH23" s="1084"/>
      <c r="HI23" s="1084"/>
      <c r="HJ23" s="1084"/>
      <c r="HK23" s="1084"/>
      <c r="HL23" s="1084"/>
      <c r="HM23" s="1084"/>
      <c r="HN23" s="1084"/>
      <c r="HO23" s="1084"/>
      <c r="HP23" s="1084"/>
      <c r="HQ23" s="1084"/>
      <c r="HR23" s="1084"/>
      <c r="HS23" s="1084"/>
      <c r="HT23" s="1084"/>
      <c r="HU23" s="1084"/>
      <c r="HV23" s="1084"/>
      <c r="HW23" s="1084"/>
      <c r="HX23" s="1084"/>
      <c r="HY23" s="1084"/>
      <c r="HZ23" s="1084"/>
      <c r="IA23" s="1084"/>
      <c r="IB23" s="1084"/>
      <c r="IC23" s="1084"/>
      <c r="ID23" s="1084"/>
      <c r="IE23" s="1084"/>
      <c r="IF23" s="1084"/>
      <c r="IG23" s="1084"/>
      <c r="IH23" s="1084"/>
      <c r="II23" s="1084"/>
      <c r="IJ23" s="1084"/>
      <c r="IK23" s="1084"/>
      <c r="IL23" s="1084"/>
      <c r="IM23" s="1084"/>
      <c r="IN23" s="1084"/>
      <c r="IO23" s="1084"/>
      <c r="IP23" s="1084"/>
      <c r="IQ23" s="1084"/>
      <c r="IR23" s="1084"/>
      <c r="IS23" s="1084"/>
      <c r="IT23" s="1084"/>
      <c r="IU23" s="1084"/>
      <c r="IV23" s="1084"/>
    </row>
    <row r="24" spans="1:256" s="1085" customFormat="1" ht="38.25">
      <c r="A24" s="1903"/>
      <c r="B24" s="1089" t="s">
        <v>676</v>
      </c>
      <c r="C24" s="1090">
        <v>9.3409618030201008E-2</v>
      </c>
      <c r="D24" s="1091">
        <v>0.13374240948559479</v>
      </c>
      <c r="E24" s="1091">
        <v>9.4003079901643111E-2</v>
      </c>
      <c r="F24" s="1091">
        <v>0.11958389911976686</v>
      </c>
      <c r="G24" s="1091">
        <v>0.15450100807038</v>
      </c>
      <c r="H24" s="1092">
        <v>0.12083321323176319</v>
      </c>
      <c r="I24" s="1084"/>
      <c r="K24" s="1109"/>
      <c r="L24" s="1109"/>
      <c r="M24" s="1109"/>
      <c r="N24" s="1109"/>
      <c r="O24" s="1109"/>
      <c r="P24" s="1109"/>
      <c r="Q24" s="1109"/>
      <c r="R24" s="1109"/>
      <c r="S24" s="1109"/>
      <c r="T24" s="1084"/>
      <c r="U24" s="1084"/>
      <c r="V24" s="1084"/>
      <c r="W24" s="1084"/>
      <c r="X24" s="1084"/>
      <c r="Y24" s="1084"/>
      <c r="Z24" s="1084"/>
      <c r="AA24" s="1084"/>
      <c r="AB24" s="1084"/>
      <c r="AC24" s="1084"/>
      <c r="AD24" s="1084"/>
      <c r="AE24" s="1084"/>
      <c r="AF24" s="1084"/>
      <c r="AG24" s="1084"/>
      <c r="AH24" s="1084"/>
      <c r="AI24" s="1084"/>
      <c r="AJ24" s="1084"/>
      <c r="AK24" s="1084"/>
      <c r="AL24" s="1084"/>
      <c r="AM24" s="1084"/>
      <c r="AN24" s="1084"/>
      <c r="AO24" s="1084"/>
      <c r="AP24" s="1084"/>
      <c r="AQ24" s="1084"/>
      <c r="AR24" s="1084"/>
      <c r="AS24" s="1084"/>
      <c r="AT24" s="1084"/>
      <c r="AU24" s="1084"/>
      <c r="AV24" s="1084"/>
      <c r="AW24" s="1084"/>
      <c r="AX24" s="1084"/>
      <c r="AY24" s="1084"/>
      <c r="AZ24" s="1084"/>
      <c r="BA24" s="1084"/>
      <c r="BB24" s="1084"/>
      <c r="BC24" s="1084"/>
      <c r="BD24" s="1084"/>
      <c r="BE24" s="1084"/>
      <c r="BF24" s="1084"/>
      <c r="BG24" s="1084"/>
      <c r="BH24" s="1084"/>
      <c r="BI24" s="1084"/>
      <c r="BJ24" s="1084"/>
      <c r="BK24" s="1084"/>
      <c r="BL24" s="1084"/>
      <c r="BM24" s="1084"/>
      <c r="BN24" s="1084"/>
      <c r="BO24" s="1084"/>
      <c r="BP24" s="1084"/>
      <c r="BQ24" s="1084"/>
      <c r="BR24" s="1084"/>
      <c r="BS24" s="1084"/>
      <c r="BT24" s="1084"/>
      <c r="BU24" s="1084"/>
      <c r="BV24" s="1084"/>
      <c r="BW24" s="1084"/>
      <c r="BX24" s="1084"/>
      <c r="BY24" s="1084"/>
      <c r="BZ24" s="1084"/>
      <c r="CA24" s="1084"/>
      <c r="CB24" s="1084"/>
      <c r="CC24" s="1084"/>
      <c r="CD24" s="1084"/>
      <c r="CE24" s="1084"/>
      <c r="CF24" s="1084"/>
      <c r="CG24" s="1084"/>
      <c r="CH24" s="1084"/>
      <c r="CI24" s="1084"/>
      <c r="CJ24" s="1084"/>
      <c r="CK24" s="1084"/>
      <c r="CL24" s="1084"/>
      <c r="CM24" s="1084"/>
      <c r="CN24" s="1084"/>
      <c r="CO24" s="1084"/>
      <c r="CP24" s="1084"/>
      <c r="CQ24" s="1084"/>
      <c r="CR24" s="1084"/>
      <c r="CS24" s="1084"/>
      <c r="CT24" s="1084"/>
      <c r="CU24" s="1084"/>
      <c r="CV24" s="1084"/>
      <c r="CW24" s="1084"/>
      <c r="CX24" s="1084"/>
      <c r="CY24" s="1084"/>
      <c r="CZ24" s="1084"/>
      <c r="DA24" s="1084"/>
      <c r="DB24" s="1084"/>
      <c r="DC24" s="1084"/>
      <c r="DD24" s="1084"/>
      <c r="DE24" s="1084"/>
      <c r="DF24" s="1084"/>
      <c r="DG24" s="1084"/>
      <c r="DH24" s="1084"/>
      <c r="DI24" s="1084"/>
      <c r="DJ24" s="1084"/>
      <c r="DK24" s="1084"/>
      <c r="DL24" s="1084"/>
      <c r="DM24" s="1084"/>
      <c r="DN24" s="1084"/>
      <c r="DO24" s="1084"/>
      <c r="DP24" s="1084"/>
      <c r="DQ24" s="1084"/>
      <c r="DR24" s="1084"/>
      <c r="DS24" s="1084"/>
      <c r="DT24" s="1084"/>
      <c r="DU24" s="1084"/>
      <c r="DV24" s="1084"/>
      <c r="DW24" s="1084"/>
      <c r="DX24" s="1084"/>
      <c r="DY24" s="1084"/>
      <c r="DZ24" s="1084"/>
      <c r="EA24" s="1084"/>
      <c r="EB24" s="1084"/>
      <c r="EC24" s="1084"/>
      <c r="ED24" s="1084"/>
      <c r="EE24" s="1084"/>
      <c r="EF24" s="1084"/>
      <c r="EG24" s="1084"/>
      <c r="EH24" s="1084"/>
      <c r="EI24" s="1084"/>
      <c r="EJ24" s="1084"/>
      <c r="EK24" s="1084"/>
      <c r="EL24" s="1084"/>
      <c r="EM24" s="1084"/>
      <c r="EN24" s="1084"/>
      <c r="EO24" s="1084"/>
      <c r="EP24" s="1084"/>
      <c r="EQ24" s="1084"/>
      <c r="ER24" s="1084"/>
      <c r="ES24" s="1084"/>
      <c r="ET24" s="1084"/>
      <c r="EU24" s="1084"/>
      <c r="EV24" s="1084"/>
      <c r="EW24" s="1084"/>
      <c r="EX24" s="1084"/>
      <c r="EY24" s="1084"/>
      <c r="EZ24" s="1084"/>
      <c r="FA24" s="1084"/>
      <c r="FB24" s="1084"/>
      <c r="FC24" s="1084"/>
      <c r="FD24" s="1084"/>
      <c r="FE24" s="1084"/>
      <c r="FF24" s="1084"/>
      <c r="FG24" s="1084"/>
      <c r="FH24" s="1084"/>
      <c r="FI24" s="1084"/>
      <c r="FJ24" s="1084"/>
      <c r="FK24" s="1084"/>
      <c r="FL24" s="1084"/>
      <c r="FM24" s="1084"/>
      <c r="FN24" s="1084"/>
      <c r="FO24" s="1084"/>
      <c r="FP24" s="1084"/>
      <c r="FQ24" s="1084"/>
      <c r="FR24" s="1084"/>
      <c r="FS24" s="1084"/>
      <c r="FT24" s="1084"/>
      <c r="FU24" s="1084"/>
      <c r="FV24" s="1084"/>
      <c r="FW24" s="1084"/>
      <c r="FX24" s="1084"/>
      <c r="FY24" s="1084"/>
      <c r="FZ24" s="1084"/>
      <c r="GA24" s="1084"/>
      <c r="GB24" s="1084"/>
      <c r="GC24" s="1084"/>
      <c r="GD24" s="1084"/>
      <c r="GE24" s="1084"/>
      <c r="GF24" s="1084"/>
      <c r="GG24" s="1084"/>
      <c r="GH24" s="1084"/>
      <c r="GI24" s="1084"/>
      <c r="GJ24" s="1084"/>
      <c r="GK24" s="1084"/>
      <c r="GL24" s="1084"/>
      <c r="GM24" s="1084"/>
      <c r="GN24" s="1084"/>
      <c r="GO24" s="1084"/>
      <c r="GP24" s="1084"/>
      <c r="GQ24" s="1084"/>
      <c r="GR24" s="1084"/>
      <c r="GS24" s="1084"/>
      <c r="GT24" s="1084"/>
      <c r="GU24" s="1084"/>
      <c r="GV24" s="1084"/>
      <c r="GW24" s="1084"/>
      <c r="GX24" s="1084"/>
      <c r="GY24" s="1084"/>
      <c r="GZ24" s="1084"/>
      <c r="HA24" s="1084"/>
      <c r="HB24" s="1084"/>
      <c r="HC24" s="1084"/>
      <c r="HD24" s="1084"/>
      <c r="HE24" s="1084"/>
      <c r="HF24" s="1084"/>
      <c r="HG24" s="1084"/>
      <c r="HH24" s="1084"/>
      <c r="HI24" s="1084"/>
      <c r="HJ24" s="1084"/>
      <c r="HK24" s="1084"/>
      <c r="HL24" s="1084"/>
      <c r="HM24" s="1084"/>
      <c r="HN24" s="1084"/>
      <c r="HO24" s="1084"/>
      <c r="HP24" s="1084"/>
      <c r="HQ24" s="1084"/>
      <c r="HR24" s="1084"/>
      <c r="HS24" s="1084"/>
      <c r="HT24" s="1084"/>
      <c r="HU24" s="1084"/>
      <c r="HV24" s="1084"/>
      <c r="HW24" s="1084"/>
      <c r="HX24" s="1084"/>
      <c r="HY24" s="1084"/>
      <c r="HZ24" s="1084"/>
      <c r="IA24" s="1084"/>
      <c r="IB24" s="1084"/>
      <c r="IC24" s="1084"/>
      <c r="ID24" s="1084"/>
      <c r="IE24" s="1084"/>
      <c r="IF24" s="1084"/>
      <c r="IG24" s="1084"/>
      <c r="IH24" s="1084"/>
      <c r="II24" s="1084"/>
      <c r="IJ24" s="1084"/>
      <c r="IK24" s="1084"/>
      <c r="IL24" s="1084"/>
      <c r="IM24" s="1084"/>
      <c r="IN24" s="1084"/>
      <c r="IO24" s="1084"/>
      <c r="IP24" s="1084"/>
      <c r="IQ24" s="1084"/>
      <c r="IR24" s="1084"/>
      <c r="IS24" s="1084"/>
      <c r="IT24" s="1084"/>
      <c r="IU24" s="1084"/>
      <c r="IV24" s="1084"/>
    </row>
    <row r="25" spans="1:256" s="1085" customFormat="1" ht="15.75" thickBot="1">
      <c r="A25" s="1904"/>
      <c r="B25" s="1093" t="s">
        <v>675</v>
      </c>
      <c r="C25" s="1101">
        <v>5.3540337754836596E-2</v>
      </c>
      <c r="D25" s="1102">
        <v>9.3890504889669643E-2</v>
      </c>
      <c r="E25" s="1102">
        <v>7.1636511970823616E-2</v>
      </c>
      <c r="F25" s="1102">
        <v>9.1748701240685501E-2</v>
      </c>
      <c r="G25" s="1102">
        <v>0.11481176713422581</v>
      </c>
      <c r="H25" s="1103">
        <v>8.5148790248129644E-2</v>
      </c>
      <c r="I25" s="1084"/>
      <c r="K25" s="1109"/>
      <c r="L25" s="1109"/>
      <c r="M25" s="1110"/>
      <c r="N25" s="1109"/>
      <c r="O25" s="1110"/>
      <c r="P25" s="1109"/>
      <c r="Q25" s="1109"/>
      <c r="R25" s="1109"/>
      <c r="S25" s="1109"/>
      <c r="T25" s="1084"/>
      <c r="U25" s="1084"/>
      <c r="V25" s="1084"/>
      <c r="W25" s="1084"/>
      <c r="X25" s="1084"/>
      <c r="Y25" s="1084"/>
      <c r="Z25" s="1084"/>
      <c r="AA25" s="1084"/>
      <c r="AB25" s="1084"/>
      <c r="AC25" s="1084"/>
      <c r="AD25" s="1084"/>
      <c r="AE25" s="1084"/>
      <c r="AF25" s="1084"/>
      <c r="AG25" s="1084"/>
      <c r="AH25" s="1084"/>
      <c r="AI25" s="1084"/>
      <c r="AJ25" s="1084"/>
      <c r="AK25" s="1084"/>
      <c r="AL25" s="1084"/>
      <c r="AM25" s="1084"/>
      <c r="AN25" s="1084"/>
      <c r="AO25" s="1084"/>
      <c r="AP25" s="1084"/>
      <c r="AQ25" s="1084"/>
      <c r="AR25" s="1084"/>
      <c r="AS25" s="1084"/>
      <c r="AT25" s="1084"/>
      <c r="AU25" s="1084"/>
      <c r="AV25" s="1084"/>
      <c r="AW25" s="1084"/>
      <c r="AX25" s="1084"/>
      <c r="AY25" s="1084"/>
      <c r="AZ25" s="1084"/>
      <c r="BA25" s="1084"/>
      <c r="BB25" s="1084"/>
      <c r="BC25" s="1084"/>
      <c r="BD25" s="1084"/>
      <c r="BE25" s="1084"/>
      <c r="BF25" s="1084"/>
      <c r="BG25" s="1084"/>
      <c r="BH25" s="1084"/>
      <c r="BI25" s="1084"/>
      <c r="BJ25" s="1084"/>
      <c r="BK25" s="1084"/>
      <c r="BL25" s="1084"/>
      <c r="BM25" s="1084"/>
      <c r="BN25" s="1084"/>
      <c r="BO25" s="1084"/>
      <c r="BP25" s="1084"/>
      <c r="BQ25" s="1084"/>
      <c r="BR25" s="1084"/>
      <c r="BS25" s="1084"/>
      <c r="BT25" s="1084"/>
      <c r="BU25" s="1084"/>
      <c r="BV25" s="1084"/>
      <c r="BW25" s="1084"/>
      <c r="BX25" s="1084"/>
      <c r="BY25" s="1084"/>
      <c r="BZ25" s="1084"/>
      <c r="CA25" s="1084"/>
      <c r="CB25" s="1084"/>
      <c r="CC25" s="1084"/>
      <c r="CD25" s="1084"/>
      <c r="CE25" s="1084"/>
      <c r="CF25" s="1084"/>
      <c r="CG25" s="1084"/>
      <c r="CH25" s="1084"/>
      <c r="CI25" s="1084"/>
      <c r="CJ25" s="1084"/>
      <c r="CK25" s="1084"/>
      <c r="CL25" s="1084"/>
      <c r="CM25" s="1084"/>
      <c r="CN25" s="1084"/>
      <c r="CO25" s="1084"/>
      <c r="CP25" s="1084"/>
      <c r="CQ25" s="1084"/>
      <c r="CR25" s="1084"/>
      <c r="CS25" s="1084"/>
      <c r="CT25" s="1084"/>
      <c r="CU25" s="1084"/>
      <c r="CV25" s="1084"/>
      <c r="CW25" s="1084"/>
      <c r="CX25" s="1084"/>
      <c r="CY25" s="1084"/>
      <c r="CZ25" s="1084"/>
      <c r="DA25" s="1084"/>
      <c r="DB25" s="1084"/>
      <c r="DC25" s="1084"/>
      <c r="DD25" s="1084"/>
      <c r="DE25" s="1084"/>
      <c r="DF25" s="1084"/>
      <c r="DG25" s="1084"/>
      <c r="DH25" s="1084"/>
      <c r="DI25" s="1084"/>
      <c r="DJ25" s="1084"/>
      <c r="DK25" s="1084"/>
      <c r="DL25" s="1084"/>
      <c r="DM25" s="1084"/>
      <c r="DN25" s="1084"/>
      <c r="DO25" s="1084"/>
      <c r="DP25" s="1084"/>
      <c r="DQ25" s="1084"/>
      <c r="DR25" s="1084"/>
      <c r="DS25" s="1084"/>
      <c r="DT25" s="1084"/>
      <c r="DU25" s="1084"/>
      <c r="DV25" s="1084"/>
      <c r="DW25" s="1084"/>
      <c r="DX25" s="1084"/>
      <c r="DY25" s="1084"/>
      <c r="DZ25" s="1084"/>
      <c r="EA25" s="1084"/>
      <c r="EB25" s="1084"/>
      <c r="EC25" s="1084"/>
      <c r="ED25" s="1084"/>
      <c r="EE25" s="1084"/>
      <c r="EF25" s="1084"/>
      <c r="EG25" s="1084"/>
      <c r="EH25" s="1084"/>
      <c r="EI25" s="1084"/>
      <c r="EJ25" s="1084"/>
      <c r="EK25" s="1084"/>
      <c r="EL25" s="1084"/>
      <c r="EM25" s="1084"/>
      <c r="EN25" s="1084"/>
      <c r="EO25" s="1084"/>
      <c r="EP25" s="1084"/>
      <c r="EQ25" s="1084"/>
      <c r="ER25" s="1084"/>
      <c r="ES25" s="1084"/>
      <c r="ET25" s="1084"/>
      <c r="EU25" s="1084"/>
      <c r="EV25" s="1084"/>
      <c r="EW25" s="1084"/>
      <c r="EX25" s="1084"/>
      <c r="EY25" s="1084"/>
      <c r="EZ25" s="1084"/>
      <c r="FA25" s="1084"/>
      <c r="FB25" s="1084"/>
      <c r="FC25" s="1084"/>
      <c r="FD25" s="1084"/>
      <c r="FE25" s="1084"/>
      <c r="FF25" s="1084"/>
      <c r="FG25" s="1084"/>
      <c r="FH25" s="1084"/>
      <c r="FI25" s="1084"/>
      <c r="FJ25" s="1084"/>
      <c r="FK25" s="1084"/>
      <c r="FL25" s="1084"/>
      <c r="FM25" s="1084"/>
      <c r="FN25" s="1084"/>
      <c r="FO25" s="1084"/>
      <c r="FP25" s="1084"/>
      <c r="FQ25" s="1084"/>
      <c r="FR25" s="1084"/>
      <c r="FS25" s="1084"/>
      <c r="FT25" s="1084"/>
      <c r="FU25" s="1084"/>
      <c r="FV25" s="1084"/>
      <c r="FW25" s="1084"/>
      <c r="FX25" s="1084"/>
      <c r="FY25" s="1084"/>
      <c r="FZ25" s="1084"/>
      <c r="GA25" s="1084"/>
      <c r="GB25" s="1084"/>
      <c r="GC25" s="1084"/>
      <c r="GD25" s="1084"/>
      <c r="GE25" s="1084"/>
      <c r="GF25" s="1084"/>
      <c r="GG25" s="1084"/>
      <c r="GH25" s="1084"/>
      <c r="GI25" s="1084"/>
      <c r="GJ25" s="1084"/>
      <c r="GK25" s="1084"/>
      <c r="GL25" s="1084"/>
      <c r="GM25" s="1084"/>
      <c r="GN25" s="1084"/>
      <c r="GO25" s="1084"/>
      <c r="GP25" s="1084"/>
      <c r="GQ25" s="1084"/>
      <c r="GR25" s="1084"/>
      <c r="GS25" s="1084"/>
      <c r="GT25" s="1084"/>
      <c r="GU25" s="1084"/>
      <c r="GV25" s="1084"/>
      <c r="GW25" s="1084"/>
      <c r="GX25" s="1084"/>
      <c r="GY25" s="1084"/>
      <c r="GZ25" s="1084"/>
      <c r="HA25" s="1084"/>
      <c r="HB25" s="1084"/>
      <c r="HC25" s="1084"/>
      <c r="HD25" s="1084"/>
      <c r="HE25" s="1084"/>
      <c r="HF25" s="1084"/>
      <c r="HG25" s="1084"/>
      <c r="HH25" s="1084"/>
      <c r="HI25" s="1084"/>
      <c r="HJ25" s="1084"/>
      <c r="HK25" s="1084"/>
      <c r="HL25" s="1084"/>
      <c r="HM25" s="1084"/>
      <c r="HN25" s="1084"/>
      <c r="HO25" s="1084"/>
      <c r="HP25" s="1084"/>
      <c r="HQ25" s="1084"/>
      <c r="HR25" s="1084"/>
      <c r="HS25" s="1084"/>
      <c r="HT25" s="1084"/>
      <c r="HU25" s="1084"/>
      <c r="HV25" s="1084"/>
      <c r="HW25" s="1084"/>
      <c r="HX25" s="1084"/>
      <c r="HY25" s="1084"/>
      <c r="HZ25" s="1084"/>
      <c r="IA25" s="1084"/>
      <c r="IB25" s="1084"/>
      <c r="IC25" s="1084"/>
      <c r="ID25" s="1084"/>
      <c r="IE25" s="1084"/>
      <c r="IF25" s="1084"/>
      <c r="IG25" s="1084"/>
      <c r="IH25" s="1084"/>
      <c r="II25" s="1084"/>
      <c r="IJ25" s="1084"/>
      <c r="IK25" s="1084"/>
      <c r="IL25" s="1084"/>
      <c r="IM25" s="1084"/>
      <c r="IN25" s="1084"/>
      <c r="IO25" s="1084"/>
      <c r="IP25" s="1084"/>
      <c r="IQ25" s="1084"/>
      <c r="IR25" s="1084"/>
      <c r="IS25" s="1084"/>
      <c r="IT25" s="1084"/>
      <c r="IU25" s="1084"/>
      <c r="IV25" s="1084"/>
    </row>
    <row r="26" spans="1:256" s="1085" customFormat="1" ht="25.5">
      <c r="A26" s="1908" t="s">
        <v>727</v>
      </c>
      <c r="B26" s="1087" t="s">
        <v>725</v>
      </c>
      <c r="C26" s="1098">
        <v>0.16619644180525281</v>
      </c>
      <c r="D26" s="1099">
        <v>0.16234112181620422</v>
      </c>
      <c r="E26" s="1099">
        <v>0.16821063412877141</v>
      </c>
      <c r="F26" s="1099">
        <v>0.16565070813485072</v>
      </c>
      <c r="G26" s="1099">
        <v>0.17000335041153622</v>
      </c>
      <c r="H26" s="1100">
        <v>0.14937387974483626</v>
      </c>
      <c r="I26" s="1084"/>
      <c r="L26" s="1084"/>
      <c r="M26" s="1097"/>
      <c r="N26" s="1084"/>
      <c r="O26" s="1084"/>
      <c r="P26" s="1084"/>
      <c r="Q26" s="1084"/>
      <c r="R26" s="1084"/>
      <c r="S26" s="1084"/>
      <c r="T26" s="1084"/>
      <c r="U26" s="1084"/>
      <c r="V26" s="1084"/>
      <c r="W26" s="1084"/>
      <c r="X26" s="1084"/>
      <c r="Y26" s="1084"/>
      <c r="Z26" s="1084"/>
      <c r="AA26" s="1084"/>
      <c r="AB26" s="1084"/>
      <c r="AC26" s="1084"/>
      <c r="AD26" s="1084"/>
      <c r="AE26" s="1084"/>
      <c r="AF26" s="1084"/>
      <c r="AG26" s="1084"/>
      <c r="AH26" s="1084"/>
      <c r="AI26" s="1084"/>
      <c r="AJ26" s="1084"/>
      <c r="AK26" s="1084"/>
      <c r="AL26" s="1084"/>
      <c r="AM26" s="1084"/>
      <c r="AN26" s="1084"/>
      <c r="AO26" s="1084"/>
      <c r="AP26" s="1084"/>
      <c r="AQ26" s="1084"/>
      <c r="AR26" s="1084"/>
      <c r="AS26" s="1084"/>
      <c r="AT26" s="1084"/>
      <c r="AU26" s="1084"/>
      <c r="AV26" s="1084"/>
      <c r="AW26" s="1084"/>
      <c r="AX26" s="1084"/>
      <c r="AY26" s="1084"/>
      <c r="AZ26" s="1084"/>
      <c r="BA26" s="1084"/>
      <c r="BB26" s="1084"/>
      <c r="BC26" s="1084"/>
      <c r="BD26" s="1084"/>
      <c r="BE26" s="1084"/>
      <c r="BF26" s="1084"/>
      <c r="BG26" s="1084"/>
      <c r="BH26" s="1084"/>
      <c r="BI26" s="1084"/>
      <c r="BJ26" s="1084"/>
      <c r="BK26" s="1084"/>
      <c r="BL26" s="1084"/>
      <c r="BM26" s="1084"/>
      <c r="BN26" s="1084"/>
      <c r="BO26" s="1084"/>
      <c r="BP26" s="1084"/>
      <c r="BQ26" s="1084"/>
      <c r="BR26" s="1084"/>
      <c r="BS26" s="1084"/>
      <c r="BT26" s="1084"/>
      <c r="BU26" s="1084"/>
      <c r="BV26" s="1084"/>
      <c r="BW26" s="1084"/>
      <c r="BX26" s="1084"/>
      <c r="BY26" s="1084"/>
      <c r="BZ26" s="1084"/>
      <c r="CA26" s="1084"/>
      <c r="CB26" s="1084"/>
      <c r="CC26" s="1084"/>
      <c r="CD26" s="1084"/>
      <c r="CE26" s="1084"/>
      <c r="CF26" s="1084"/>
      <c r="CG26" s="1084"/>
      <c r="CH26" s="1084"/>
      <c r="CI26" s="1084"/>
      <c r="CJ26" s="1084"/>
      <c r="CK26" s="1084"/>
      <c r="CL26" s="1084"/>
      <c r="CM26" s="1084"/>
      <c r="CN26" s="1084"/>
      <c r="CO26" s="1084"/>
      <c r="CP26" s="1084"/>
      <c r="CQ26" s="1084"/>
      <c r="CR26" s="1084"/>
      <c r="CS26" s="1084"/>
      <c r="CT26" s="1084"/>
      <c r="CU26" s="1084"/>
      <c r="CV26" s="1084"/>
      <c r="CW26" s="1084"/>
      <c r="CX26" s="1084"/>
      <c r="CY26" s="1084"/>
      <c r="CZ26" s="1084"/>
      <c r="DA26" s="1084"/>
      <c r="DB26" s="1084"/>
      <c r="DC26" s="1084"/>
      <c r="DD26" s="1084"/>
      <c r="DE26" s="1084"/>
      <c r="DF26" s="1084"/>
      <c r="DG26" s="1084"/>
      <c r="DH26" s="1084"/>
      <c r="DI26" s="1084"/>
      <c r="DJ26" s="1084"/>
      <c r="DK26" s="1084"/>
      <c r="DL26" s="1084"/>
      <c r="DM26" s="1084"/>
      <c r="DN26" s="1084"/>
      <c r="DO26" s="1084"/>
      <c r="DP26" s="1084"/>
      <c r="DQ26" s="1084"/>
      <c r="DR26" s="1084"/>
      <c r="DS26" s="1084"/>
      <c r="DT26" s="1084"/>
      <c r="DU26" s="1084"/>
      <c r="DV26" s="1084"/>
      <c r="DW26" s="1084"/>
      <c r="DX26" s="1084"/>
      <c r="DY26" s="1084"/>
      <c r="DZ26" s="1084"/>
      <c r="EA26" s="1084"/>
      <c r="EB26" s="1084"/>
      <c r="EC26" s="1084"/>
      <c r="ED26" s="1084"/>
      <c r="EE26" s="1084"/>
      <c r="EF26" s="1084"/>
      <c r="EG26" s="1084"/>
      <c r="EH26" s="1084"/>
      <c r="EI26" s="1084"/>
      <c r="EJ26" s="1084"/>
      <c r="EK26" s="1084"/>
      <c r="EL26" s="1084"/>
      <c r="EM26" s="1084"/>
      <c r="EN26" s="1084"/>
      <c r="EO26" s="1084"/>
      <c r="EP26" s="1084"/>
      <c r="EQ26" s="1084"/>
      <c r="ER26" s="1084"/>
      <c r="ES26" s="1084"/>
      <c r="ET26" s="1084"/>
      <c r="EU26" s="1084"/>
      <c r="EV26" s="1084"/>
      <c r="EW26" s="1084"/>
      <c r="EX26" s="1084"/>
      <c r="EY26" s="1084"/>
      <c r="EZ26" s="1084"/>
      <c r="FA26" s="1084"/>
      <c r="FB26" s="1084"/>
      <c r="FC26" s="1084"/>
      <c r="FD26" s="1084"/>
      <c r="FE26" s="1084"/>
      <c r="FF26" s="1084"/>
      <c r="FG26" s="1084"/>
      <c r="FH26" s="1084"/>
      <c r="FI26" s="1084"/>
      <c r="FJ26" s="1084"/>
      <c r="FK26" s="1084"/>
      <c r="FL26" s="1084"/>
      <c r="FM26" s="1084"/>
      <c r="FN26" s="1084"/>
      <c r="FO26" s="1084"/>
      <c r="FP26" s="1084"/>
      <c r="FQ26" s="1084"/>
      <c r="FR26" s="1084"/>
      <c r="FS26" s="1084"/>
      <c r="FT26" s="1084"/>
      <c r="FU26" s="1084"/>
      <c r="FV26" s="1084"/>
      <c r="FW26" s="1084"/>
      <c r="FX26" s="1084"/>
      <c r="FY26" s="1084"/>
      <c r="FZ26" s="1084"/>
      <c r="GA26" s="1084"/>
      <c r="GB26" s="1084"/>
      <c r="GC26" s="1084"/>
      <c r="GD26" s="1084"/>
      <c r="GE26" s="1084"/>
      <c r="GF26" s="1084"/>
      <c r="GG26" s="1084"/>
      <c r="GH26" s="1084"/>
      <c r="GI26" s="1084"/>
      <c r="GJ26" s="1084"/>
      <c r="GK26" s="1084"/>
      <c r="GL26" s="1084"/>
      <c r="GM26" s="1084"/>
      <c r="GN26" s="1084"/>
      <c r="GO26" s="1084"/>
      <c r="GP26" s="1084"/>
      <c r="GQ26" s="1084"/>
      <c r="GR26" s="1084"/>
      <c r="GS26" s="1084"/>
      <c r="GT26" s="1084"/>
      <c r="GU26" s="1084"/>
      <c r="GV26" s="1084"/>
      <c r="GW26" s="1084"/>
      <c r="GX26" s="1084"/>
      <c r="GY26" s="1084"/>
      <c r="GZ26" s="1084"/>
      <c r="HA26" s="1084"/>
      <c r="HB26" s="1084"/>
      <c r="HC26" s="1084"/>
      <c r="HD26" s="1084"/>
      <c r="HE26" s="1084"/>
      <c r="HF26" s="1084"/>
      <c r="HG26" s="1084"/>
      <c r="HH26" s="1084"/>
      <c r="HI26" s="1084"/>
      <c r="HJ26" s="1084"/>
      <c r="HK26" s="1084"/>
      <c r="HL26" s="1084"/>
      <c r="HM26" s="1084"/>
      <c r="HN26" s="1084"/>
      <c r="HO26" s="1084"/>
      <c r="HP26" s="1084"/>
      <c r="HQ26" s="1084"/>
      <c r="HR26" s="1084"/>
      <c r="HS26" s="1084"/>
      <c r="HT26" s="1084"/>
      <c r="HU26" s="1084"/>
      <c r="HV26" s="1084"/>
      <c r="HW26" s="1084"/>
      <c r="HX26" s="1084"/>
      <c r="HY26" s="1084"/>
      <c r="HZ26" s="1084"/>
      <c r="IA26" s="1084"/>
      <c r="IB26" s="1084"/>
      <c r="IC26" s="1084"/>
      <c r="ID26" s="1084"/>
      <c r="IE26" s="1084"/>
      <c r="IF26" s="1084"/>
      <c r="IG26" s="1084"/>
      <c r="IH26" s="1084"/>
      <c r="II26" s="1084"/>
      <c r="IJ26" s="1084"/>
      <c r="IK26" s="1084"/>
      <c r="IL26" s="1084"/>
      <c r="IM26" s="1084"/>
      <c r="IN26" s="1084"/>
      <c r="IO26" s="1084"/>
      <c r="IP26" s="1084"/>
      <c r="IQ26" s="1084"/>
      <c r="IR26" s="1084"/>
      <c r="IS26" s="1084"/>
      <c r="IT26" s="1084"/>
      <c r="IU26" s="1084"/>
      <c r="IV26" s="1084"/>
    </row>
    <row r="27" spans="1:256" s="1085" customFormat="1" ht="38.25">
      <c r="A27" s="1903"/>
      <c r="B27" s="1089" t="s">
        <v>676</v>
      </c>
      <c r="C27" s="1090">
        <v>0.19493277758671462</v>
      </c>
      <c r="D27" s="1091">
        <v>0.22848329393882585</v>
      </c>
      <c r="E27" s="1091">
        <v>0.1903083651070632</v>
      </c>
      <c r="F27" s="1091">
        <v>0.21387328817313603</v>
      </c>
      <c r="G27" s="1091">
        <v>0.2508616393834231</v>
      </c>
      <c r="H27" s="1092">
        <v>0.2169698438782931</v>
      </c>
      <c r="I27" s="1084"/>
      <c r="J27" s="1084"/>
      <c r="K27" s="1097"/>
      <c r="L27" s="1097"/>
      <c r="M27" s="1097"/>
      <c r="N27" s="1097"/>
      <c r="O27" s="1097"/>
      <c r="P27" s="1097"/>
      <c r="Q27" s="1084"/>
      <c r="R27" s="1084"/>
      <c r="S27" s="1084"/>
      <c r="T27" s="1084"/>
      <c r="U27" s="1084"/>
      <c r="V27" s="1084"/>
      <c r="W27" s="1084"/>
      <c r="X27" s="1084"/>
      <c r="Y27" s="1084"/>
      <c r="Z27" s="1084"/>
      <c r="AA27" s="1084"/>
      <c r="AB27" s="1084"/>
      <c r="AC27" s="1084"/>
      <c r="AD27" s="1084"/>
      <c r="AE27" s="1084"/>
      <c r="AF27" s="1084"/>
      <c r="AG27" s="1084"/>
      <c r="AH27" s="1084"/>
      <c r="AI27" s="1084"/>
      <c r="AJ27" s="1084"/>
      <c r="AK27" s="1084"/>
      <c r="AL27" s="1084"/>
      <c r="AM27" s="1084"/>
      <c r="AN27" s="1084"/>
      <c r="AO27" s="1084"/>
      <c r="AP27" s="1084"/>
      <c r="AQ27" s="1084"/>
      <c r="AR27" s="1084"/>
      <c r="AS27" s="1084"/>
      <c r="AT27" s="1084"/>
      <c r="AU27" s="1084"/>
      <c r="AV27" s="1084"/>
      <c r="AW27" s="1084"/>
      <c r="AX27" s="1084"/>
      <c r="AY27" s="1084"/>
      <c r="AZ27" s="1084"/>
      <c r="BA27" s="1084"/>
      <c r="BB27" s="1084"/>
      <c r="BC27" s="1084"/>
      <c r="BD27" s="1084"/>
      <c r="BE27" s="1084"/>
      <c r="BF27" s="1084"/>
      <c r="BG27" s="1084"/>
      <c r="BH27" s="1084"/>
      <c r="BI27" s="1084"/>
      <c r="BJ27" s="1084"/>
      <c r="BK27" s="1084"/>
      <c r="BL27" s="1084"/>
      <c r="BM27" s="1084"/>
      <c r="BN27" s="1084"/>
      <c r="BO27" s="1084"/>
      <c r="BP27" s="1084"/>
      <c r="BQ27" s="1084"/>
      <c r="BR27" s="1084"/>
      <c r="BS27" s="1084"/>
      <c r="BT27" s="1084"/>
      <c r="BU27" s="1084"/>
      <c r="BV27" s="1084"/>
      <c r="BW27" s="1084"/>
      <c r="BX27" s="1084"/>
      <c r="BY27" s="1084"/>
      <c r="BZ27" s="1084"/>
      <c r="CA27" s="1084"/>
      <c r="CB27" s="1084"/>
      <c r="CC27" s="1084"/>
      <c r="CD27" s="1084"/>
      <c r="CE27" s="1084"/>
      <c r="CF27" s="1084"/>
      <c r="CG27" s="1084"/>
      <c r="CH27" s="1084"/>
      <c r="CI27" s="1084"/>
      <c r="CJ27" s="1084"/>
      <c r="CK27" s="1084"/>
      <c r="CL27" s="1084"/>
      <c r="CM27" s="1084"/>
      <c r="CN27" s="1084"/>
      <c r="CO27" s="1084"/>
      <c r="CP27" s="1084"/>
      <c r="CQ27" s="1084"/>
      <c r="CR27" s="1084"/>
      <c r="CS27" s="1084"/>
      <c r="CT27" s="1084"/>
      <c r="CU27" s="1084"/>
      <c r="CV27" s="1084"/>
      <c r="CW27" s="1084"/>
      <c r="CX27" s="1084"/>
      <c r="CY27" s="1084"/>
      <c r="CZ27" s="1084"/>
      <c r="DA27" s="1084"/>
      <c r="DB27" s="1084"/>
      <c r="DC27" s="1084"/>
      <c r="DD27" s="1084"/>
      <c r="DE27" s="1084"/>
      <c r="DF27" s="1084"/>
      <c r="DG27" s="1084"/>
      <c r="DH27" s="1084"/>
      <c r="DI27" s="1084"/>
      <c r="DJ27" s="1084"/>
      <c r="DK27" s="1084"/>
      <c r="DL27" s="1084"/>
      <c r="DM27" s="1084"/>
      <c r="DN27" s="1084"/>
      <c r="DO27" s="1084"/>
      <c r="DP27" s="1084"/>
      <c r="DQ27" s="1084"/>
      <c r="DR27" s="1084"/>
      <c r="DS27" s="1084"/>
      <c r="DT27" s="1084"/>
      <c r="DU27" s="1084"/>
      <c r="DV27" s="1084"/>
      <c r="DW27" s="1084"/>
      <c r="DX27" s="1084"/>
      <c r="DY27" s="1084"/>
      <c r="DZ27" s="1084"/>
      <c r="EA27" s="1084"/>
      <c r="EB27" s="1084"/>
      <c r="EC27" s="1084"/>
      <c r="ED27" s="1084"/>
      <c r="EE27" s="1084"/>
      <c r="EF27" s="1084"/>
      <c r="EG27" s="1084"/>
      <c r="EH27" s="1084"/>
      <c r="EI27" s="1084"/>
      <c r="EJ27" s="1084"/>
      <c r="EK27" s="1084"/>
      <c r="EL27" s="1084"/>
      <c r="EM27" s="1084"/>
      <c r="EN27" s="1084"/>
      <c r="EO27" s="1084"/>
      <c r="EP27" s="1084"/>
      <c r="EQ27" s="1084"/>
      <c r="ER27" s="1084"/>
      <c r="ES27" s="1084"/>
      <c r="ET27" s="1084"/>
      <c r="EU27" s="1084"/>
      <c r="EV27" s="1084"/>
      <c r="EW27" s="1084"/>
      <c r="EX27" s="1084"/>
      <c r="EY27" s="1084"/>
      <c r="EZ27" s="1084"/>
      <c r="FA27" s="1084"/>
      <c r="FB27" s="1084"/>
      <c r="FC27" s="1084"/>
      <c r="FD27" s="1084"/>
      <c r="FE27" s="1084"/>
      <c r="FF27" s="1084"/>
      <c r="FG27" s="1084"/>
      <c r="FH27" s="1084"/>
      <c r="FI27" s="1084"/>
      <c r="FJ27" s="1084"/>
      <c r="FK27" s="1084"/>
      <c r="FL27" s="1084"/>
      <c r="FM27" s="1084"/>
      <c r="FN27" s="1084"/>
      <c r="FO27" s="1084"/>
      <c r="FP27" s="1084"/>
      <c r="FQ27" s="1084"/>
      <c r="FR27" s="1084"/>
      <c r="FS27" s="1084"/>
      <c r="FT27" s="1084"/>
      <c r="FU27" s="1084"/>
      <c r="FV27" s="1084"/>
      <c r="FW27" s="1084"/>
      <c r="FX27" s="1084"/>
      <c r="FY27" s="1084"/>
      <c r="FZ27" s="1084"/>
      <c r="GA27" s="1084"/>
      <c r="GB27" s="1084"/>
      <c r="GC27" s="1084"/>
      <c r="GD27" s="1084"/>
      <c r="GE27" s="1084"/>
      <c r="GF27" s="1084"/>
      <c r="GG27" s="1084"/>
      <c r="GH27" s="1084"/>
      <c r="GI27" s="1084"/>
      <c r="GJ27" s="1084"/>
      <c r="GK27" s="1084"/>
      <c r="GL27" s="1084"/>
      <c r="GM27" s="1084"/>
      <c r="GN27" s="1084"/>
      <c r="GO27" s="1084"/>
      <c r="GP27" s="1084"/>
      <c r="GQ27" s="1084"/>
      <c r="GR27" s="1084"/>
      <c r="GS27" s="1084"/>
      <c r="GT27" s="1084"/>
      <c r="GU27" s="1084"/>
      <c r="GV27" s="1084"/>
      <c r="GW27" s="1084"/>
      <c r="GX27" s="1084"/>
      <c r="GY27" s="1084"/>
      <c r="GZ27" s="1084"/>
      <c r="HA27" s="1084"/>
      <c r="HB27" s="1084"/>
      <c r="HC27" s="1084"/>
      <c r="HD27" s="1084"/>
      <c r="HE27" s="1084"/>
      <c r="HF27" s="1084"/>
      <c r="HG27" s="1084"/>
      <c r="HH27" s="1084"/>
      <c r="HI27" s="1084"/>
      <c r="HJ27" s="1084"/>
      <c r="HK27" s="1084"/>
      <c r="HL27" s="1084"/>
      <c r="HM27" s="1084"/>
      <c r="HN27" s="1084"/>
      <c r="HO27" s="1084"/>
      <c r="HP27" s="1084"/>
      <c r="HQ27" s="1084"/>
      <c r="HR27" s="1084"/>
      <c r="HS27" s="1084"/>
      <c r="HT27" s="1084"/>
      <c r="HU27" s="1084"/>
      <c r="HV27" s="1084"/>
      <c r="HW27" s="1084"/>
      <c r="HX27" s="1084"/>
      <c r="HY27" s="1084"/>
      <c r="HZ27" s="1084"/>
      <c r="IA27" s="1084"/>
      <c r="IB27" s="1084"/>
      <c r="IC27" s="1084"/>
      <c r="ID27" s="1084"/>
      <c r="IE27" s="1084"/>
      <c r="IF27" s="1084"/>
      <c r="IG27" s="1084"/>
      <c r="IH27" s="1084"/>
      <c r="II27" s="1084"/>
      <c r="IJ27" s="1084"/>
      <c r="IK27" s="1084"/>
      <c r="IL27" s="1084"/>
      <c r="IM27" s="1084"/>
      <c r="IN27" s="1084"/>
      <c r="IO27" s="1084"/>
      <c r="IP27" s="1084"/>
      <c r="IQ27" s="1084"/>
      <c r="IR27" s="1084"/>
      <c r="IS27" s="1084"/>
      <c r="IT27" s="1084"/>
      <c r="IU27" s="1084"/>
      <c r="IV27" s="1084"/>
    </row>
    <row r="28" spans="1:256" s="1085" customFormat="1" ht="15.75" thickBot="1">
      <c r="A28" s="1909"/>
      <c r="B28" s="1093" t="s">
        <v>675</v>
      </c>
      <c r="C28" s="1094">
        <v>9.0680588853400149E-2</v>
      </c>
      <c r="D28" s="1095">
        <v>0.13157801785541043</v>
      </c>
      <c r="E28" s="1095">
        <v>0.11261317165899631</v>
      </c>
      <c r="F28" s="1095">
        <v>0.12781498353920481</v>
      </c>
      <c r="G28" s="1095">
        <v>0.15358483436303041</v>
      </c>
      <c r="H28" s="1096">
        <v>0.12225361769547781</v>
      </c>
      <c r="I28" s="1084"/>
      <c r="J28" s="1084"/>
      <c r="K28" s="1097"/>
      <c r="L28" s="1097"/>
      <c r="M28" s="1097"/>
      <c r="N28" s="1097"/>
      <c r="O28" s="1097"/>
      <c r="P28" s="1097"/>
      <c r="Q28" s="1084"/>
      <c r="R28" s="1084"/>
      <c r="S28" s="1084"/>
      <c r="T28" s="1084"/>
      <c r="U28" s="1084"/>
      <c r="V28" s="1084"/>
      <c r="W28" s="1084"/>
      <c r="X28" s="1084"/>
      <c r="Y28" s="1084"/>
      <c r="Z28" s="1084"/>
      <c r="AA28" s="1084"/>
      <c r="AB28" s="1084"/>
      <c r="AC28" s="1084"/>
      <c r="AD28" s="1084"/>
      <c r="AE28" s="1084"/>
      <c r="AF28" s="1084"/>
      <c r="AG28" s="1084"/>
      <c r="AH28" s="1084"/>
      <c r="AI28" s="1084"/>
      <c r="AJ28" s="1084"/>
      <c r="AK28" s="1084"/>
      <c r="AL28" s="1084"/>
      <c r="AM28" s="1084"/>
      <c r="AN28" s="1084"/>
      <c r="AO28" s="1084"/>
      <c r="AP28" s="1084"/>
      <c r="AQ28" s="1084"/>
      <c r="AR28" s="1084"/>
      <c r="AS28" s="1084"/>
      <c r="AT28" s="1084"/>
      <c r="AU28" s="1084"/>
      <c r="AV28" s="1084"/>
      <c r="AW28" s="1084"/>
      <c r="AX28" s="1084"/>
      <c r="AY28" s="1084"/>
      <c r="AZ28" s="1084"/>
      <c r="BA28" s="1084"/>
      <c r="BB28" s="1084"/>
      <c r="BC28" s="1084"/>
      <c r="BD28" s="1084"/>
      <c r="BE28" s="1084"/>
      <c r="BF28" s="1084"/>
      <c r="BG28" s="1084"/>
      <c r="BH28" s="1084"/>
      <c r="BI28" s="1084"/>
      <c r="BJ28" s="1084"/>
      <c r="BK28" s="1084"/>
      <c r="BL28" s="1084"/>
      <c r="BM28" s="1084"/>
      <c r="BN28" s="1084"/>
      <c r="BO28" s="1084"/>
      <c r="BP28" s="1084"/>
      <c r="BQ28" s="1084"/>
      <c r="BR28" s="1084"/>
      <c r="BS28" s="1084"/>
      <c r="BT28" s="1084"/>
      <c r="BU28" s="1084"/>
      <c r="BV28" s="1084"/>
      <c r="BW28" s="1084"/>
      <c r="BX28" s="1084"/>
      <c r="BY28" s="1084"/>
      <c r="BZ28" s="1084"/>
      <c r="CA28" s="1084"/>
      <c r="CB28" s="1084"/>
      <c r="CC28" s="1084"/>
      <c r="CD28" s="1084"/>
      <c r="CE28" s="1084"/>
      <c r="CF28" s="1084"/>
      <c r="CG28" s="1084"/>
      <c r="CH28" s="1084"/>
      <c r="CI28" s="1084"/>
      <c r="CJ28" s="1084"/>
      <c r="CK28" s="1084"/>
      <c r="CL28" s="1084"/>
      <c r="CM28" s="1084"/>
      <c r="CN28" s="1084"/>
      <c r="CO28" s="1084"/>
      <c r="CP28" s="1084"/>
      <c r="CQ28" s="1084"/>
      <c r="CR28" s="1084"/>
      <c r="CS28" s="1084"/>
      <c r="CT28" s="1084"/>
      <c r="CU28" s="1084"/>
      <c r="CV28" s="1084"/>
      <c r="CW28" s="1084"/>
      <c r="CX28" s="1084"/>
      <c r="CY28" s="1084"/>
      <c r="CZ28" s="1084"/>
      <c r="DA28" s="1084"/>
      <c r="DB28" s="1084"/>
      <c r="DC28" s="1084"/>
      <c r="DD28" s="1084"/>
      <c r="DE28" s="1084"/>
      <c r="DF28" s="1084"/>
      <c r="DG28" s="1084"/>
      <c r="DH28" s="1084"/>
      <c r="DI28" s="1084"/>
      <c r="DJ28" s="1084"/>
      <c r="DK28" s="1084"/>
      <c r="DL28" s="1084"/>
      <c r="DM28" s="1084"/>
      <c r="DN28" s="1084"/>
      <c r="DO28" s="1084"/>
      <c r="DP28" s="1084"/>
      <c r="DQ28" s="1084"/>
      <c r="DR28" s="1084"/>
      <c r="DS28" s="1084"/>
      <c r="DT28" s="1084"/>
      <c r="DU28" s="1084"/>
      <c r="DV28" s="1084"/>
      <c r="DW28" s="1084"/>
      <c r="DX28" s="1084"/>
      <c r="DY28" s="1084"/>
      <c r="DZ28" s="1084"/>
      <c r="EA28" s="1084"/>
      <c r="EB28" s="1084"/>
      <c r="EC28" s="1084"/>
      <c r="ED28" s="1084"/>
      <c r="EE28" s="1084"/>
      <c r="EF28" s="1084"/>
      <c r="EG28" s="1084"/>
      <c r="EH28" s="1084"/>
      <c r="EI28" s="1084"/>
      <c r="EJ28" s="1084"/>
      <c r="EK28" s="1084"/>
      <c r="EL28" s="1084"/>
      <c r="EM28" s="1084"/>
      <c r="EN28" s="1084"/>
      <c r="EO28" s="1084"/>
      <c r="EP28" s="1084"/>
      <c r="EQ28" s="1084"/>
      <c r="ER28" s="1084"/>
      <c r="ES28" s="1084"/>
      <c r="ET28" s="1084"/>
      <c r="EU28" s="1084"/>
      <c r="EV28" s="1084"/>
      <c r="EW28" s="1084"/>
      <c r="EX28" s="1084"/>
      <c r="EY28" s="1084"/>
      <c r="EZ28" s="1084"/>
      <c r="FA28" s="1084"/>
      <c r="FB28" s="1084"/>
      <c r="FC28" s="1084"/>
      <c r="FD28" s="1084"/>
      <c r="FE28" s="1084"/>
      <c r="FF28" s="1084"/>
      <c r="FG28" s="1084"/>
      <c r="FH28" s="1084"/>
      <c r="FI28" s="1084"/>
      <c r="FJ28" s="1084"/>
      <c r="FK28" s="1084"/>
      <c r="FL28" s="1084"/>
      <c r="FM28" s="1084"/>
      <c r="FN28" s="1084"/>
      <c r="FO28" s="1084"/>
      <c r="FP28" s="1084"/>
      <c r="FQ28" s="1084"/>
      <c r="FR28" s="1084"/>
      <c r="FS28" s="1084"/>
      <c r="FT28" s="1084"/>
      <c r="FU28" s="1084"/>
      <c r="FV28" s="1084"/>
      <c r="FW28" s="1084"/>
      <c r="FX28" s="1084"/>
      <c r="FY28" s="1084"/>
      <c r="FZ28" s="1084"/>
      <c r="GA28" s="1084"/>
      <c r="GB28" s="1084"/>
      <c r="GC28" s="1084"/>
      <c r="GD28" s="1084"/>
      <c r="GE28" s="1084"/>
      <c r="GF28" s="1084"/>
      <c r="GG28" s="1084"/>
      <c r="GH28" s="1084"/>
      <c r="GI28" s="1084"/>
      <c r="GJ28" s="1084"/>
      <c r="GK28" s="1084"/>
      <c r="GL28" s="1084"/>
      <c r="GM28" s="1084"/>
      <c r="GN28" s="1084"/>
      <c r="GO28" s="1084"/>
      <c r="GP28" s="1084"/>
      <c r="GQ28" s="1084"/>
      <c r="GR28" s="1084"/>
      <c r="GS28" s="1084"/>
      <c r="GT28" s="1084"/>
      <c r="GU28" s="1084"/>
      <c r="GV28" s="1084"/>
      <c r="GW28" s="1084"/>
      <c r="GX28" s="1084"/>
      <c r="GY28" s="1084"/>
      <c r="GZ28" s="1084"/>
      <c r="HA28" s="1084"/>
      <c r="HB28" s="1084"/>
      <c r="HC28" s="1084"/>
      <c r="HD28" s="1084"/>
      <c r="HE28" s="1084"/>
      <c r="HF28" s="1084"/>
      <c r="HG28" s="1084"/>
      <c r="HH28" s="1084"/>
      <c r="HI28" s="1084"/>
      <c r="HJ28" s="1084"/>
      <c r="HK28" s="1084"/>
      <c r="HL28" s="1084"/>
      <c r="HM28" s="1084"/>
      <c r="HN28" s="1084"/>
      <c r="HO28" s="1084"/>
      <c r="HP28" s="1084"/>
      <c r="HQ28" s="1084"/>
      <c r="HR28" s="1084"/>
      <c r="HS28" s="1084"/>
      <c r="HT28" s="1084"/>
      <c r="HU28" s="1084"/>
      <c r="HV28" s="1084"/>
      <c r="HW28" s="1084"/>
      <c r="HX28" s="1084"/>
      <c r="HY28" s="1084"/>
      <c r="HZ28" s="1084"/>
      <c r="IA28" s="1084"/>
      <c r="IB28" s="1084"/>
      <c r="IC28" s="1084"/>
      <c r="ID28" s="1084"/>
      <c r="IE28" s="1084"/>
      <c r="IF28" s="1084"/>
      <c r="IG28" s="1084"/>
      <c r="IH28" s="1084"/>
      <c r="II28" s="1084"/>
      <c r="IJ28" s="1084"/>
      <c r="IK28" s="1084"/>
      <c r="IL28" s="1084"/>
      <c r="IM28" s="1084"/>
      <c r="IN28" s="1084"/>
      <c r="IO28" s="1084"/>
      <c r="IP28" s="1084"/>
      <c r="IQ28" s="1084"/>
      <c r="IR28" s="1084"/>
      <c r="IS28" s="1084"/>
      <c r="IT28" s="1084"/>
      <c r="IU28" s="1084"/>
      <c r="IV28" s="1084"/>
    </row>
    <row r="31" spans="1:256" s="1085" customFormat="1" ht="26.25" customHeight="1">
      <c r="A31" s="1913"/>
      <c r="B31" s="1914"/>
      <c r="C31" s="1914"/>
      <c r="D31" s="1914"/>
      <c r="E31" s="1914"/>
      <c r="F31" s="1914"/>
      <c r="G31" s="1914"/>
      <c r="H31" s="1914"/>
      <c r="I31" s="1084"/>
      <c r="J31" s="1084"/>
      <c r="K31" s="1084"/>
      <c r="L31" s="1084"/>
      <c r="M31" s="1084"/>
      <c r="N31" s="1084"/>
      <c r="O31" s="1084"/>
      <c r="P31" s="1084"/>
      <c r="Q31" s="1084"/>
      <c r="R31" s="1084"/>
      <c r="S31" s="1084"/>
      <c r="T31" s="1084"/>
      <c r="U31" s="1084"/>
      <c r="V31" s="1084"/>
      <c r="W31" s="1084"/>
      <c r="X31" s="1084"/>
      <c r="Y31" s="1084"/>
      <c r="Z31" s="1084"/>
      <c r="AA31" s="1084"/>
      <c r="AB31" s="1084"/>
      <c r="AC31" s="1084"/>
      <c r="AD31" s="1084"/>
      <c r="AE31" s="1084"/>
      <c r="AF31" s="1084"/>
      <c r="AG31" s="1084"/>
      <c r="AH31" s="1084"/>
      <c r="AI31" s="1084"/>
      <c r="AJ31" s="1084"/>
      <c r="AK31" s="1084"/>
      <c r="AL31" s="1084"/>
      <c r="AM31" s="1084"/>
      <c r="AN31" s="1084"/>
      <c r="AO31" s="1084"/>
      <c r="AP31" s="1084"/>
      <c r="AQ31" s="1084"/>
      <c r="AR31" s="1084"/>
      <c r="AS31" s="1084"/>
      <c r="AT31" s="1084"/>
      <c r="AU31" s="1084"/>
      <c r="AV31" s="1084"/>
      <c r="AW31" s="1084"/>
      <c r="AX31" s="1084"/>
      <c r="AY31" s="1084"/>
      <c r="AZ31" s="1084"/>
      <c r="BA31" s="1084"/>
      <c r="BB31" s="1084"/>
      <c r="BC31" s="1084"/>
      <c r="BD31" s="1084"/>
      <c r="BE31" s="1084"/>
      <c r="BF31" s="1084"/>
      <c r="BG31" s="1084"/>
      <c r="BH31" s="1084"/>
      <c r="BI31" s="1084"/>
      <c r="BJ31" s="1084"/>
      <c r="BK31" s="1084"/>
      <c r="BL31" s="1084"/>
      <c r="BM31" s="1084"/>
      <c r="BN31" s="1084"/>
      <c r="BO31" s="1084"/>
      <c r="BP31" s="1084"/>
      <c r="BQ31" s="1084"/>
      <c r="BR31" s="1084"/>
      <c r="BS31" s="1084"/>
      <c r="BT31" s="1084"/>
      <c r="BU31" s="1084"/>
      <c r="BV31" s="1084"/>
      <c r="BW31" s="1084"/>
      <c r="BX31" s="1084"/>
      <c r="BY31" s="1084"/>
      <c r="BZ31" s="1084"/>
      <c r="CA31" s="1084"/>
      <c r="CB31" s="1084"/>
      <c r="CC31" s="1084"/>
      <c r="CD31" s="1084"/>
      <c r="CE31" s="1084"/>
      <c r="CF31" s="1084"/>
      <c r="CG31" s="1084"/>
      <c r="CH31" s="1084"/>
      <c r="CI31" s="1084"/>
      <c r="CJ31" s="1084"/>
      <c r="CK31" s="1084"/>
      <c r="CL31" s="1084"/>
      <c r="CM31" s="1084"/>
      <c r="CN31" s="1084"/>
      <c r="CO31" s="1084"/>
      <c r="CP31" s="1084"/>
      <c r="CQ31" s="1084"/>
      <c r="CR31" s="1084"/>
      <c r="CS31" s="1084"/>
      <c r="CT31" s="1084"/>
      <c r="CU31" s="1084"/>
      <c r="CV31" s="1084"/>
      <c r="CW31" s="1084"/>
      <c r="CX31" s="1084"/>
      <c r="CY31" s="1084"/>
      <c r="CZ31" s="1084"/>
      <c r="DA31" s="1084"/>
      <c r="DB31" s="1084"/>
      <c r="DC31" s="1084"/>
      <c r="DD31" s="1084"/>
      <c r="DE31" s="1084"/>
      <c r="DF31" s="1084"/>
      <c r="DG31" s="1084"/>
      <c r="DH31" s="1084"/>
      <c r="DI31" s="1084"/>
      <c r="DJ31" s="1084"/>
      <c r="DK31" s="1084"/>
      <c r="DL31" s="1084"/>
      <c r="DM31" s="1084"/>
      <c r="DN31" s="1084"/>
      <c r="DO31" s="1084"/>
      <c r="DP31" s="1084"/>
      <c r="DQ31" s="1084"/>
      <c r="DR31" s="1084"/>
      <c r="DS31" s="1084"/>
      <c r="DT31" s="1084"/>
      <c r="DU31" s="1084"/>
      <c r="DV31" s="1084"/>
      <c r="DW31" s="1084"/>
      <c r="DX31" s="1084"/>
      <c r="DY31" s="1084"/>
      <c r="DZ31" s="1084"/>
      <c r="EA31" s="1084"/>
      <c r="EB31" s="1084"/>
      <c r="EC31" s="1084"/>
      <c r="ED31" s="1084"/>
      <c r="EE31" s="1084"/>
      <c r="EF31" s="1084"/>
      <c r="EG31" s="1084"/>
      <c r="EH31" s="1084"/>
      <c r="EI31" s="1084"/>
      <c r="EJ31" s="1084"/>
      <c r="EK31" s="1084"/>
      <c r="EL31" s="1084"/>
      <c r="EM31" s="1084"/>
      <c r="EN31" s="1084"/>
      <c r="EO31" s="1084"/>
      <c r="EP31" s="1084"/>
      <c r="EQ31" s="1084"/>
      <c r="ER31" s="1084"/>
      <c r="ES31" s="1084"/>
      <c r="ET31" s="1084"/>
      <c r="EU31" s="1084"/>
      <c r="EV31" s="1084"/>
      <c r="EW31" s="1084"/>
      <c r="EX31" s="1084"/>
      <c r="EY31" s="1084"/>
      <c r="EZ31" s="1084"/>
      <c r="FA31" s="1084"/>
      <c r="FB31" s="1084"/>
      <c r="FC31" s="1084"/>
      <c r="FD31" s="1084"/>
      <c r="FE31" s="1084"/>
      <c r="FF31" s="1084"/>
      <c r="FG31" s="1084"/>
      <c r="FH31" s="1084"/>
      <c r="FI31" s="1084"/>
      <c r="FJ31" s="1084"/>
      <c r="FK31" s="1084"/>
      <c r="FL31" s="1084"/>
      <c r="FM31" s="1084"/>
      <c r="FN31" s="1084"/>
      <c r="FO31" s="1084"/>
      <c r="FP31" s="1084"/>
      <c r="FQ31" s="1084"/>
      <c r="FR31" s="1084"/>
      <c r="FS31" s="1084"/>
      <c r="FT31" s="1084"/>
      <c r="FU31" s="1084"/>
      <c r="FV31" s="1084"/>
      <c r="FW31" s="1084"/>
      <c r="FX31" s="1084"/>
      <c r="FY31" s="1084"/>
      <c r="FZ31" s="1084"/>
      <c r="GA31" s="1084"/>
      <c r="GB31" s="1084"/>
      <c r="GC31" s="1084"/>
      <c r="GD31" s="1084"/>
      <c r="GE31" s="1084"/>
      <c r="GF31" s="1084"/>
      <c r="GG31" s="1084"/>
      <c r="GH31" s="1084"/>
      <c r="GI31" s="1084"/>
      <c r="GJ31" s="1084"/>
      <c r="GK31" s="1084"/>
      <c r="GL31" s="1084"/>
      <c r="GM31" s="1084"/>
      <c r="GN31" s="1084"/>
      <c r="GO31" s="1084"/>
      <c r="GP31" s="1084"/>
      <c r="GQ31" s="1084"/>
      <c r="GR31" s="1084"/>
      <c r="GS31" s="1084"/>
      <c r="GT31" s="1084"/>
      <c r="GU31" s="1084"/>
      <c r="GV31" s="1084"/>
      <c r="GW31" s="1084"/>
      <c r="GX31" s="1084"/>
      <c r="GY31" s="1084"/>
      <c r="GZ31" s="1084"/>
      <c r="HA31" s="1084"/>
      <c r="HB31" s="1084"/>
      <c r="HC31" s="1084"/>
      <c r="HD31" s="1084"/>
      <c r="HE31" s="1084"/>
      <c r="HF31" s="1084"/>
      <c r="HG31" s="1084"/>
      <c r="HH31" s="1084"/>
      <c r="HI31" s="1084"/>
      <c r="HJ31" s="1084"/>
      <c r="HK31" s="1084"/>
      <c r="HL31" s="1084"/>
      <c r="HM31" s="1084"/>
      <c r="HN31" s="1084"/>
      <c r="HO31" s="1084"/>
      <c r="HP31" s="1084"/>
      <c r="HQ31" s="1084"/>
      <c r="HR31" s="1084"/>
      <c r="HS31" s="1084"/>
      <c r="HT31" s="1084"/>
      <c r="HU31" s="1084"/>
      <c r="HV31" s="1084"/>
      <c r="HW31" s="1084"/>
      <c r="HX31" s="1084"/>
      <c r="HY31" s="1084"/>
      <c r="HZ31" s="1084"/>
      <c r="IA31" s="1084"/>
      <c r="IB31" s="1084"/>
      <c r="IC31" s="1084"/>
      <c r="ID31" s="1084"/>
      <c r="IE31" s="1084"/>
      <c r="IF31" s="1084"/>
      <c r="IG31" s="1084"/>
      <c r="IH31" s="1084"/>
      <c r="II31" s="1084"/>
      <c r="IJ31" s="1084"/>
      <c r="IK31" s="1084"/>
      <c r="IL31" s="1084"/>
      <c r="IM31" s="1084"/>
      <c r="IN31" s="1084"/>
      <c r="IO31" s="1084"/>
      <c r="IP31" s="1084"/>
      <c r="IQ31" s="1084"/>
      <c r="IR31" s="1084"/>
      <c r="IS31" s="1084"/>
      <c r="IT31" s="1084"/>
      <c r="IU31" s="1084"/>
      <c r="IV31" s="1084"/>
    </row>
    <row r="32" spans="1:256" s="1085" customFormat="1" ht="29.25" customHeight="1">
      <c r="A32" s="1913"/>
      <c r="B32" s="1914"/>
      <c r="C32" s="1914"/>
      <c r="D32" s="1914"/>
      <c r="E32" s="1914"/>
      <c r="F32" s="1914"/>
      <c r="G32" s="1914"/>
      <c r="H32" s="1914"/>
      <c r="I32" s="1084"/>
      <c r="J32" s="1084"/>
      <c r="K32" s="1084"/>
      <c r="L32" s="1084"/>
      <c r="M32" s="1084"/>
      <c r="N32" s="1084"/>
      <c r="O32" s="1084"/>
      <c r="P32" s="1084"/>
      <c r="Q32" s="1084"/>
      <c r="R32" s="1084"/>
      <c r="S32" s="1084"/>
      <c r="T32" s="1084"/>
      <c r="U32" s="1084"/>
      <c r="V32" s="1084"/>
      <c r="W32" s="1084"/>
      <c r="X32" s="1084"/>
      <c r="Y32" s="1084"/>
      <c r="Z32" s="1084"/>
      <c r="AA32" s="1084"/>
      <c r="AB32" s="1084"/>
      <c r="AC32" s="1084"/>
      <c r="AD32" s="1084"/>
      <c r="AE32" s="1084"/>
      <c r="AF32" s="1084"/>
      <c r="AG32" s="1084"/>
      <c r="AH32" s="1084"/>
      <c r="AI32" s="1084"/>
      <c r="AJ32" s="1084"/>
      <c r="AK32" s="1084"/>
      <c r="AL32" s="1084"/>
      <c r="AM32" s="1084"/>
      <c r="AN32" s="1084"/>
      <c r="AO32" s="1084"/>
      <c r="AP32" s="1084"/>
      <c r="AQ32" s="1084"/>
      <c r="AR32" s="1084"/>
      <c r="AS32" s="1084"/>
      <c r="AT32" s="1084"/>
      <c r="AU32" s="1084"/>
      <c r="AV32" s="1084"/>
      <c r="AW32" s="1084"/>
      <c r="AX32" s="1084"/>
      <c r="AY32" s="1084"/>
      <c r="AZ32" s="1084"/>
      <c r="BA32" s="1084"/>
      <c r="BB32" s="1084"/>
      <c r="BC32" s="1084"/>
      <c r="BD32" s="1084"/>
      <c r="BE32" s="1084"/>
      <c r="BF32" s="1084"/>
      <c r="BG32" s="1084"/>
      <c r="BH32" s="1084"/>
      <c r="BI32" s="1084"/>
      <c r="BJ32" s="1084"/>
      <c r="BK32" s="1084"/>
      <c r="BL32" s="1084"/>
      <c r="BM32" s="1084"/>
      <c r="BN32" s="1084"/>
      <c r="BO32" s="1084"/>
      <c r="BP32" s="1084"/>
      <c r="BQ32" s="1084"/>
      <c r="BR32" s="1084"/>
      <c r="BS32" s="1084"/>
      <c r="BT32" s="1084"/>
      <c r="BU32" s="1084"/>
      <c r="BV32" s="1084"/>
      <c r="BW32" s="1084"/>
      <c r="BX32" s="1084"/>
      <c r="BY32" s="1084"/>
      <c r="BZ32" s="1084"/>
      <c r="CA32" s="1084"/>
      <c r="CB32" s="1084"/>
      <c r="CC32" s="1084"/>
      <c r="CD32" s="1084"/>
      <c r="CE32" s="1084"/>
      <c r="CF32" s="1084"/>
      <c r="CG32" s="1084"/>
      <c r="CH32" s="1084"/>
      <c r="CI32" s="1084"/>
      <c r="CJ32" s="1084"/>
      <c r="CK32" s="1084"/>
      <c r="CL32" s="1084"/>
      <c r="CM32" s="1084"/>
      <c r="CN32" s="1084"/>
      <c r="CO32" s="1084"/>
      <c r="CP32" s="1084"/>
      <c r="CQ32" s="1084"/>
      <c r="CR32" s="1084"/>
      <c r="CS32" s="1084"/>
      <c r="CT32" s="1084"/>
      <c r="CU32" s="1084"/>
      <c r="CV32" s="1084"/>
      <c r="CW32" s="1084"/>
      <c r="CX32" s="1084"/>
      <c r="CY32" s="1084"/>
      <c r="CZ32" s="1084"/>
      <c r="DA32" s="1084"/>
      <c r="DB32" s="1084"/>
      <c r="DC32" s="1084"/>
      <c r="DD32" s="1084"/>
      <c r="DE32" s="1084"/>
      <c r="DF32" s="1084"/>
      <c r="DG32" s="1084"/>
      <c r="DH32" s="1084"/>
      <c r="DI32" s="1084"/>
      <c r="DJ32" s="1084"/>
      <c r="DK32" s="1084"/>
      <c r="DL32" s="1084"/>
      <c r="DM32" s="1084"/>
      <c r="DN32" s="1084"/>
      <c r="DO32" s="1084"/>
      <c r="DP32" s="1084"/>
      <c r="DQ32" s="1084"/>
      <c r="DR32" s="1084"/>
      <c r="DS32" s="1084"/>
      <c r="DT32" s="1084"/>
      <c r="DU32" s="1084"/>
      <c r="DV32" s="1084"/>
      <c r="DW32" s="1084"/>
      <c r="DX32" s="1084"/>
      <c r="DY32" s="1084"/>
      <c r="DZ32" s="1084"/>
      <c r="EA32" s="1084"/>
      <c r="EB32" s="1084"/>
      <c r="EC32" s="1084"/>
      <c r="ED32" s="1084"/>
      <c r="EE32" s="1084"/>
      <c r="EF32" s="1084"/>
      <c r="EG32" s="1084"/>
      <c r="EH32" s="1084"/>
      <c r="EI32" s="1084"/>
      <c r="EJ32" s="1084"/>
      <c r="EK32" s="1084"/>
      <c r="EL32" s="1084"/>
      <c r="EM32" s="1084"/>
      <c r="EN32" s="1084"/>
      <c r="EO32" s="1084"/>
      <c r="EP32" s="1084"/>
      <c r="EQ32" s="1084"/>
      <c r="ER32" s="1084"/>
      <c r="ES32" s="1084"/>
      <c r="ET32" s="1084"/>
      <c r="EU32" s="1084"/>
      <c r="EV32" s="1084"/>
      <c r="EW32" s="1084"/>
      <c r="EX32" s="1084"/>
      <c r="EY32" s="1084"/>
      <c r="EZ32" s="1084"/>
      <c r="FA32" s="1084"/>
      <c r="FB32" s="1084"/>
      <c r="FC32" s="1084"/>
      <c r="FD32" s="1084"/>
      <c r="FE32" s="1084"/>
      <c r="FF32" s="1084"/>
      <c r="FG32" s="1084"/>
      <c r="FH32" s="1084"/>
      <c r="FI32" s="1084"/>
      <c r="FJ32" s="1084"/>
      <c r="FK32" s="1084"/>
      <c r="FL32" s="1084"/>
      <c r="FM32" s="1084"/>
      <c r="FN32" s="1084"/>
      <c r="FO32" s="1084"/>
      <c r="FP32" s="1084"/>
      <c r="FQ32" s="1084"/>
      <c r="FR32" s="1084"/>
      <c r="FS32" s="1084"/>
      <c r="FT32" s="1084"/>
      <c r="FU32" s="1084"/>
      <c r="FV32" s="1084"/>
      <c r="FW32" s="1084"/>
      <c r="FX32" s="1084"/>
      <c r="FY32" s="1084"/>
      <c r="FZ32" s="1084"/>
      <c r="GA32" s="1084"/>
      <c r="GB32" s="1084"/>
      <c r="GC32" s="1084"/>
      <c r="GD32" s="1084"/>
      <c r="GE32" s="1084"/>
      <c r="GF32" s="1084"/>
      <c r="GG32" s="1084"/>
      <c r="GH32" s="1084"/>
      <c r="GI32" s="1084"/>
      <c r="GJ32" s="1084"/>
      <c r="GK32" s="1084"/>
      <c r="GL32" s="1084"/>
      <c r="GM32" s="1084"/>
      <c r="GN32" s="1084"/>
      <c r="GO32" s="1084"/>
      <c r="GP32" s="1084"/>
      <c r="GQ32" s="1084"/>
      <c r="GR32" s="1084"/>
      <c r="GS32" s="1084"/>
      <c r="GT32" s="1084"/>
      <c r="GU32" s="1084"/>
      <c r="GV32" s="1084"/>
      <c r="GW32" s="1084"/>
      <c r="GX32" s="1084"/>
      <c r="GY32" s="1084"/>
      <c r="GZ32" s="1084"/>
      <c r="HA32" s="1084"/>
      <c r="HB32" s="1084"/>
      <c r="HC32" s="1084"/>
      <c r="HD32" s="1084"/>
      <c r="HE32" s="1084"/>
      <c r="HF32" s="1084"/>
      <c r="HG32" s="1084"/>
      <c r="HH32" s="1084"/>
      <c r="HI32" s="1084"/>
      <c r="HJ32" s="1084"/>
      <c r="HK32" s="1084"/>
      <c r="HL32" s="1084"/>
      <c r="HM32" s="1084"/>
      <c r="HN32" s="1084"/>
      <c r="HO32" s="1084"/>
      <c r="HP32" s="1084"/>
      <c r="HQ32" s="1084"/>
      <c r="HR32" s="1084"/>
      <c r="HS32" s="1084"/>
      <c r="HT32" s="1084"/>
      <c r="HU32" s="1084"/>
      <c r="HV32" s="1084"/>
      <c r="HW32" s="1084"/>
      <c r="HX32" s="1084"/>
      <c r="HY32" s="1084"/>
      <c r="HZ32" s="1084"/>
      <c r="IA32" s="1084"/>
      <c r="IB32" s="1084"/>
      <c r="IC32" s="1084"/>
      <c r="ID32" s="1084"/>
      <c r="IE32" s="1084"/>
      <c r="IF32" s="1084"/>
      <c r="IG32" s="1084"/>
      <c r="IH32" s="1084"/>
      <c r="II32" s="1084"/>
      <c r="IJ32" s="1084"/>
      <c r="IK32" s="1084"/>
      <c r="IL32" s="1084"/>
      <c r="IM32" s="1084"/>
      <c r="IN32" s="1084"/>
      <c r="IO32" s="1084"/>
      <c r="IP32" s="1084"/>
      <c r="IQ32" s="1084"/>
      <c r="IR32" s="1084"/>
      <c r="IS32" s="1084"/>
      <c r="IT32" s="1084"/>
      <c r="IU32" s="1084"/>
      <c r="IV32" s="1084"/>
    </row>
    <row r="33" spans="1:256" s="1085" customFormat="1" ht="15">
      <c r="A33" s="1915"/>
      <c r="B33" s="1915"/>
      <c r="C33" s="1915"/>
      <c r="D33" s="1915"/>
      <c r="E33" s="1915"/>
      <c r="F33" s="1915"/>
      <c r="G33" s="1915"/>
      <c r="H33" s="1915"/>
      <c r="I33" s="1084"/>
      <c r="J33" s="1084"/>
      <c r="K33" s="1084"/>
      <c r="L33" s="1084"/>
      <c r="M33" s="1084"/>
      <c r="N33" s="1084"/>
      <c r="O33" s="1084"/>
      <c r="P33" s="1084"/>
      <c r="Q33" s="1084"/>
      <c r="R33" s="1084"/>
      <c r="S33" s="1084"/>
      <c r="T33" s="1084"/>
      <c r="U33" s="1084"/>
      <c r="V33" s="1084"/>
      <c r="W33" s="1084"/>
      <c r="X33" s="1084"/>
      <c r="Y33" s="1084"/>
      <c r="Z33" s="1084"/>
      <c r="AA33" s="1084"/>
      <c r="AB33" s="1084"/>
      <c r="AC33" s="1084"/>
      <c r="AD33" s="1084"/>
      <c r="AE33" s="1084"/>
      <c r="AF33" s="1084"/>
      <c r="AG33" s="1084"/>
      <c r="AH33" s="1084"/>
      <c r="AI33" s="1084"/>
      <c r="AJ33" s="1084"/>
      <c r="AK33" s="1084"/>
      <c r="AL33" s="1084"/>
      <c r="AM33" s="1084"/>
      <c r="AN33" s="1084"/>
      <c r="AO33" s="1084"/>
      <c r="AP33" s="1084"/>
      <c r="AQ33" s="1084"/>
      <c r="AR33" s="1084"/>
      <c r="AS33" s="1084"/>
      <c r="AT33" s="1084"/>
      <c r="AU33" s="1084"/>
      <c r="AV33" s="1084"/>
      <c r="AW33" s="1084"/>
      <c r="AX33" s="1084"/>
      <c r="AY33" s="1084"/>
      <c r="AZ33" s="1084"/>
      <c r="BA33" s="1084"/>
      <c r="BB33" s="1084"/>
      <c r="BC33" s="1084"/>
      <c r="BD33" s="1084"/>
      <c r="BE33" s="1084"/>
      <c r="BF33" s="1084"/>
      <c r="BG33" s="1084"/>
      <c r="BH33" s="1084"/>
      <c r="BI33" s="1084"/>
      <c r="BJ33" s="1084"/>
      <c r="BK33" s="1084"/>
      <c r="BL33" s="1084"/>
      <c r="BM33" s="1084"/>
      <c r="BN33" s="1084"/>
      <c r="BO33" s="1084"/>
      <c r="BP33" s="1084"/>
      <c r="BQ33" s="1084"/>
      <c r="BR33" s="1084"/>
      <c r="BS33" s="1084"/>
      <c r="BT33" s="1084"/>
      <c r="BU33" s="1084"/>
      <c r="BV33" s="1084"/>
      <c r="BW33" s="1084"/>
      <c r="BX33" s="1084"/>
      <c r="BY33" s="1084"/>
      <c r="BZ33" s="1084"/>
      <c r="CA33" s="1084"/>
      <c r="CB33" s="1084"/>
      <c r="CC33" s="1084"/>
      <c r="CD33" s="1084"/>
      <c r="CE33" s="1084"/>
      <c r="CF33" s="1084"/>
      <c r="CG33" s="1084"/>
      <c r="CH33" s="1084"/>
      <c r="CI33" s="1084"/>
      <c r="CJ33" s="1084"/>
      <c r="CK33" s="1084"/>
      <c r="CL33" s="1084"/>
      <c r="CM33" s="1084"/>
      <c r="CN33" s="1084"/>
      <c r="CO33" s="1084"/>
      <c r="CP33" s="1084"/>
      <c r="CQ33" s="1084"/>
      <c r="CR33" s="1084"/>
      <c r="CS33" s="1084"/>
      <c r="CT33" s="1084"/>
      <c r="CU33" s="1084"/>
      <c r="CV33" s="1084"/>
      <c r="CW33" s="1084"/>
      <c r="CX33" s="1084"/>
      <c r="CY33" s="1084"/>
      <c r="CZ33" s="1084"/>
      <c r="DA33" s="1084"/>
      <c r="DB33" s="1084"/>
      <c r="DC33" s="1084"/>
      <c r="DD33" s="1084"/>
      <c r="DE33" s="1084"/>
      <c r="DF33" s="1084"/>
      <c r="DG33" s="1084"/>
      <c r="DH33" s="1084"/>
      <c r="DI33" s="1084"/>
      <c r="DJ33" s="1084"/>
      <c r="DK33" s="1084"/>
      <c r="DL33" s="1084"/>
      <c r="DM33" s="1084"/>
      <c r="DN33" s="1084"/>
      <c r="DO33" s="1084"/>
      <c r="DP33" s="1084"/>
      <c r="DQ33" s="1084"/>
      <c r="DR33" s="1084"/>
      <c r="DS33" s="1084"/>
      <c r="DT33" s="1084"/>
      <c r="DU33" s="1084"/>
      <c r="DV33" s="1084"/>
      <c r="DW33" s="1084"/>
      <c r="DX33" s="1084"/>
      <c r="DY33" s="1084"/>
      <c r="DZ33" s="1084"/>
      <c r="EA33" s="1084"/>
      <c r="EB33" s="1084"/>
      <c r="EC33" s="1084"/>
      <c r="ED33" s="1084"/>
      <c r="EE33" s="1084"/>
      <c r="EF33" s="1084"/>
      <c r="EG33" s="1084"/>
      <c r="EH33" s="1084"/>
      <c r="EI33" s="1084"/>
      <c r="EJ33" s="1084"/>
      <c r="EK33" s="1084"/>
      <c r="EL33" s="1084"/>
      <c r="EM33" s="1084"/>
      <c r="EN33" s="1084"/>
      <c r="EO33" s="1084"/>
      <c r="EP33" s="1084"/>
      <c r="EQ33" s="1084"/>
      <c r="ER33" s="1084"/>
      <c r="ES33" s="1084"/>
      <c r="ET33" s="1084"/>
      <c r="EU33" s="1084"/>
      <c r="EV33" s="1084"/>
      <c r="EW33" s="1084"/>
      <c r="EX33" s="1084"/>
      <c r="EY33" s="1084"/>
      <c r="EZ33" s="1084"/>
      <c r="FA33" s="1084"/>
      <c r="FB33" s="1084"/>
      <c r="FC33" s="1084"/>
      <c r="FD33" s="1084"/>
      <c r="FE33" s="1084"/>
      <c r="FF33" s="1084"/>
      <c r="FG33" s="1084"/>
      <c r="FH33" s="1084"/>
      <c r="FI33" s="1084"/>
      <c r="FJ33" s="1084"/>
      <c r="FK33" s="1084"/>
      <c r="FL33" s="1084"/>
      <c r="FM33" s="1084"/>
      <c r="FN33" s="1084"/>
      <c r="FO33" s="1084"/>
      <c r="FP33" s="1084"/>
      <c r="FQ33" s="1084"/>
      <c r="FR33" s="1084"/>
      <c r="FS33" s="1084"/>
      <c r="FT33" s="1084"/>
      <c r="FU33" s="1084"/>
      <c r="FV33" s="1084"/>
      <c r="FW33" s="1084"/>
      <c r="FX33" s="1084"/>
      <c r="FY33" s="1084"/>
      <c r="FZ33" s="1084"/>
      <c r="GA33" s="1084"/>
      <c r="GB33" s="1084"/>
      <c r="GC33" s="1084"/>
      <c r="GD33" s="1084"/>
      <c r="GE33" s="1084"/>
      <c r="GF33" s="1084"/>
      <c r="GG33" s="1084"/>
      <c r="GH33" s="1084"/>
      <c r="GI33" s="1084"/>
      <c r="GJ33" s="1084"/>
      <c r="GK33" s="1084"/>
      <c r="GL33" s="1084"/>
      <c r="GM33" s="1084"/>
      <c r="GN33" s="1084"/>
      <c r="GO33" s="1084"/>
      <c r="GP33" s="1084"/>
      <c r="GQ33" s="1084"/>
      <c r="GR33" s="1084"/>
      <c r="GS33" s="1084"/>
      <c r="GT33" s="1084"/>
      <c r="GU33" s="1084"/>
      <c r="GV33" s="1084"/>
      <c r="GW33" s="1084"/>
      <c r="GX33" s="1084"/>
      <c r="GY33" s="1084"/>
      <c r="GZ33" s="1084"/>
      <c r="HA33" s="1084"/>
      <c r="HB33" s="1084"/>
      <c r="HC33" s="1084"/>
      <c r="HD33" s="1084"/>
      <c r="HE33" s="1084"/>
      <c r="HF33" s="1084"/>
      <c r="HG33" s="1084"/>
      <c r="HH33" s="1084"/>
      <c r="HI33" s="1084"/>
      <c r="HJ33" s="1084"/>
      <c r="HK33" s="1084"/>
      <c r="HL33" s="1084"/>
      <c r="HM33" s="1084"/>
      <c r="HN33" s="1084"/>
      <c r="HO33" s="1084"/>
      <c r="HP33" s="1084"/>
      <c r="HQ33" s="1084"/>
      <c r="HR33" s="1084"/>
      <c r="HS33" s="1084"/>
      <c r="HT33" s="1084"/>
      <c r="HU33" s="1084"/>
      <c r="HV33" s="1084"/>
      <c r="HW33" s="1084"/>
      <c r="HX33" s="1084"/>
      <c r="HY33" s="1084"/>
      <c r="HZ33" s="1084"/>
      <c r="IA33" s="1084"/>
      <c r="IB33" s="1084"/>
      <c r="IC33" s="1084"/>
      <c r="ID33" s="1084"/>
      <c r="IE33" s="1084"/>
      <c r="IF33" s="1084"/>
      <c r="IG33" s="1084"/>
      <c r="IH33" s="1084"/>
      <c r="II33" s="1084"/>
      <c r="IJ33" s="1084"/>
      <c r="IK33" s="1084"/>
      <c r="IL33" s="1084"/>
      <c r="IM33" s="1084"/>
      <c r="IN33" s="1084"/>
      <c r="IO33" s="1084"/>
      <c r="IP33" s="1084"/>
      <c r="IQ33" s="1084"/>
      <c r="IR33" s="1084"/>
      <c r="IS33" s="1084"/>
      <c r="IT33" s="1084"/>
      <c r="IU33" s="1084"/>
      <c r="IV33" s="1084"/>
    </row>
  </sheetData>
  <mergeCells count="16">
    <mergeCell ref="A26:A28"/>
    <mergeCell ref="A31:H31"/>
    <mergeCell ref="A32:H32"/>
    <mergeCell ref="A33:H33"/>
    <mergeCell ref="A12:A14"/>
    <mergeCell ref="A17:H17"/>
    <mergeCell ref="A19:B19"/>
    <mergeCell ref="A20:A22"/>
    <mergeCell ref="C20:H20"/>
    <mergeCell ref="A23:A25"/>
    <mergeCell ref="A9:A11"/>
    <mergeCell ref="I1:J1"/>
    <mergeCell ref="A3:J3"/>
    <mergeCell ref="A5:B5"/>
    <mergeCell ref="A6:A8"/>
    <mergeCell ref="C6:J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1:P21"/>
  <sheetViews>
    <sheetView workbookViewId="0"/>
  </sheetViews>
  <sheetFormatPr defaultRowHeight="14.25"/>
  <cols>
    <col min="1" max="1" width="3.140625" style="1112" customWidth="1"/>
    <col min="2" max="2" width="32" style="1112" customWidth="1"/>
    <col min="3" max="5" width="9.140625" style="1112"/>
    <col min="6" max="6" width="10.28515625" style="1112" customWidth="1"/>
    <col min="7" max="9" width="9.140625" style="1112"/>
    <col min="10" max="10" width="10.7109375" style="1112" customWidth="1"/>
    <col min="11" max="253" width="9.140625" style="1112"/>
    <col min="254" max="254" width="32" style="1112" customWidth="1"/>
    <col min="255" max="16384" width="9.140625" style="1112"/>
  </cols>
  <sheetData>
    <row r="1" spans="2:16">
      <c r="B1" s="1111"/>
      <c r="C1" s="1111"/>
      <c r="D1" s="1111"/>
      <c r="E1" s="1111"/>
      <c r="F1" s="1111"/>
      <c r="G1" s="1111"/>
      <c r="H1" s="1111"/>
      <c r="I1" s="1916" t="s">
        <v>798</v>
      </c>
      <c r="J1" s="1916"/>
    </row>
    <row r="2" spans="2:16">
      <c r="B2" s="1111"/>
      <c r="C2" s="1111"/>
      <c r="D2" s="1111"/>
      <c r="E2" s="1111"/>
      <c r="F2" s="1111"/>
      <c r="G2" s="1111"/>
      <c r="H2" s="1111"/>
      <c r="I2" s="1111"/>
      <c r="J2" s="1111"/>
    </row>
    <row r="3" spans="2:16">
      <c r="B3" s="1917" t="s">
        <v>731</v>
      </c>
      <c r="C3" s="1917"/>
      <c r="D3" s="1917"/>
      <c r="E3" s="1917"/>
      <c r="F3" s="1917"/>
      <c r="G3" s="1917"/>
      <c r="H3" s="1917"/>
      <c r="I3" s="1917"/>
      <c r="J3" s="1917"/>
    </row>
    <row r="4" spans="2:16" ht="15" thickBot="1"/>
    <row r="5" spans="2:16" ht="38.25">
      <c r="B5" s="1918" t="s">
        <v>730</v>
      </c>
      <c r="C5" s="1113" t="s">
        <v>3</v>
      </c>
      <c r="D5" s="1114" t="s">
        <v>732</v>
      </c>
      <c r="E5" s="1114" t="s">
        <v>733</v>
      </c>
      <c r="F5" s="1115" t="s">
        <v>734</v>
      </c>
      <c r="G5" s="1113" t="s">
        <v>3</v>
      </c>
      <c r="H5" s="1114" t="s">
        <v>732</v>
      </c>
      <c r="I5" s="1114" t="s">
        <v>733</v>
      </c>
      <c r="J5" s="1115" t="s">
        <v>734</v>
      </c>
    </row>
    <row r="6" spans="2:16" ht="15" thickBot="1">
      <c r="B6" s="1919"/>
      <c r="C6" s="1920">
        <v>41090</v>
      </c>
      <c r="D6" s="1921"/>
      <c r="E6" s="1921"/>
      <c r="F6" s="1922"/>
      <c r="G6" s="1923">
        <v>41182</v>
      </c>
      <c r="H6" s="1924"/>
      <c r="I6" s="1924"/>
      <c r="J6" s="1925"/>
    </row>
    <row r="7" spans="2:16">
      <c r="B7" s="1116" t="s">
        <v>735</v>
      </c>
      <c r="C7" s="1117">
        <v>0.29553964902663465</v>
      </c>
      <c r="D7" s="1118">
        <v>0.28763560285049034</v>
      </c>
      <c r="E7" s="1118">
        <v>0.43329076031901331</v>
      </c>
      <c r="F7" s="1119">
        <v>0.30216416508504879</v>
      </c>
      <c r="G7" s="1117">
        <v>0.29343045150944791</v>
      </c>
      <c r="H7" s="1118">
        <v>0.29324420957342312</v>
      </c>
      <c r="I7" s="1118">
        <v>0.43551488265630101</v>
      </c>
      <c r="J7" s="1119">
        <v>0.302642777937219</v>
      </c>
      <c r="M7" s="1120"/>
      <c r="N7" s="1120"/>
      <c r="O7" s="1120"/>
      <c r="P7" s="1120"/>
    </row>
    <row r="8" spans="2:16">
      <c r="B8" s="1121" t="s">
        <v>736</v>
      </c>
      <c r="C8" s="1122">
        <v>0.33476631017075931</v>
      </c>
      <c r="D8" s="1123">
        <v>0.33348008115365735</v>
      </c>
      <c r="E8" s="1123">
        <v>0.53769587218599624</v>
      </c>
      <c r="F8" s="1124">
        <v>0.34649069355601836</v>
      </c>
      <c r="G8" s="1122">
        <v>0.33319256551975579</v>
      </c>
      <c r="H8" s="1123">
        <v>0.33934360547610931</v>
      </c>
      <c r="I8" s="1123">
        <v>0.53492988593787505</v>
      </c>
      <c r="J8" s="1124">
        <v>0.34725518604683397</v>
      </c>
      <c r="M8" s="1120"/>
      <c r="N8" s="1120"/>
      <c r="O8" s="1120"/>
      <c r="P8" s="1120"/>
    </row>
    <row r="9" spans="2:16">
      <c r="B9" s="1121" t="s">
        <v>737</v>
      </c>
      <c r="C9" s="1122">
        <v>0.44677103453280104</v>
      </c>
      <c r="D9" s="1123">
        <v>0.50841803594909085</v>
      </c>
      <c r="E9" s="1123">
        <v>0.91331425926412846</v>
      </c>
      <c r="F9" s="1124">
        <v>0.48569820413844378</v>
      </c>
      <c r="G9" s="1122">
        <v>0.44791715530009202</v>
      </c>
      <c r="H9" s="1123">
        <v>0.53489954454628597</v>
      </c>
      <c r="I9" s="1123">
        <v>0.91059281770520095</v>
      </c>
      <c r="J9" s="1124">
        <v>0.49406621441638299</v>
      </c>
      <c r="M9" s="1120"/>
      <c r="N9" s="1120"/>
      <c r="O9" s="1120"/>
      <c r="P9" s="1120"/>
    </row>
    <row r="10" spans="2:16" ht="25.5">
      <c r="B10" s="1121" t="s">
        <v>738</v>
      </c>
      <c r="C10" s="1122">
        <v>0.3852912084474493</v>
      </c>
      <c r="D10" s="1123">
        <v>0.45391276021789961</v>
      </c>
      <c r="E10" s="1123">
        <v>0.69723736985429741</v>
      </c>
      <c r="F10" s="1124">
        <v>0.41989546239856423</v>
      </c>
      <c r="G10" s="1122">
        <v>0.38124047645155124</v>
      </c>
      <c r="H10" s="1123">
        <v>0.45931374603475533</v>
      </c>
      <c r="I10" s="1123">
        <v>0.68474991924305195</v>
      </c>
      <c r="J10" s="1124">
        <v>0.418659843377583</v>
      </c>
      <c r="M10" s="1120"/>
      <c r="N10" s="1120"/>
      <c r="O10" s="1120"/>
      <c r="P10" s="1120"/>
    </row>
    <row r="11" spans="2:16">
      <c r="B11" s="1121" t="s">
        <v>739</v>
      </c>
      <c r="C11" s="1122">
        <v>0.49800297628808921</v>
      </c>
      <c r="D11" s="1123">
        <v>0.75244537185622662</v>
      </c>
      <c r="E11" s="1123">
        <v>0.97673552914385875</v>
      </c>
      <c r="F11" s="1124">
        <v>0.57715385945751452</v>
      </c>
      <c r="G11" s="1122">
        <v>0.49269809364813</v>
      </c>
      <c r="H11" s="1123">
        <v>0.75675376987883314</v>
      </c>
      <c r="I11" s="1123">
        <v>0.97151195989444905</v>
      </c>
      <c r="J11" s="1124">
        <v>0.57580984186595996</v>
      </c>
      <c r="M11" s="1120"/>
      <c r="N11" s="1120"/>
      <c r="O11" s="1120"/>
      <c r="P11" s="1120"/>
    </row>
    <row r="12" spans="2:16" ht="15" thickBot="1">
      <c r="B12" s="1125" t="s">
        <v>740</v>
      </c>
      <c r="C12" s="1126">
        <v>0.86064699650265775</v>
      </c>
      <c r="D12" s="1127">
        <v>1.0133269913350622</v>
      </c>
      <c r="E12" s="1127">
        <v>0.77574595407357461</v>
      </c>
      <c r="F12" s="1128">
        <v>0.89427790495392356</v>
      </c>
      <c r="G12" s="1126">
        <v>0.86340402644928171</v>
      </c>
      <c r="H12" s="1127">
        <v>1.0017884818803868</v>
      </c>
      <c r="I12" s="1127">
        <v>0.77887980912737498</v>
      </c>
      <c r="J12" s="1128">
        <v>0.89401067441446302</v>
      </c>
      <c r="M12" s="1120"/>
      <c r="N12" s="1120"/>
      <c r="O12" s="1120"/>
      <c r="P12" s="1120"/>
    </row>
    <row r="16" spans="2:16">
      <c r="C16" s="1129"/>
      <c r="D16" s="1129"/>
      <c r="E16" s="1129"/>
      <c r="F16" s="1129"/>
      <c r="G16" s="1129"/>
      <c r="H16" s="1129"/>
      <c r="I16" s="1129"/>
      <c r="J16" s="1129"/>
    </row>
    <row r="17" spans="3:10">
      <c r="C17" s="1129"/>
      <c r="D17" s="1129"/>
      <c r="E17" s="1129"/>
      <c r="F17" s="1129"/>
      <c r="G17" s="1129"/>
      <c r="H17" s="1129"/>
      <c r="I17" s="1129"/>
      <c r="J17" s="1129"/>
    </row>
    <row r="18" spans="3:10">
      <c r="C18" s="1129"/>
      <c r="D18" s="1129"/>
      <c r="E18" s="1129"/>
      <c r="F18" s="1129"/>
      <c r="G18" s="1129"/>
      <c r="H18" s="1129"/>
      <c r="I18" s="1129"/>
      <c r="J18" s="1129"/>
    </row>
    <row r="19" spans="3:10">
      <c r="C19" s="1129"/>
      <c r="D19" s="1129"/>
      <c r="E19" s="1129"/>
      <c r="F19" s="1129"/>
      <c r="G19" s="1129"/>
      <c r="H19" s="1129"/>
      <c r="I19" s="1129"/>
      <c r="J19" s="1129"/>
    </row>
    <row r="20" spans="3:10">
      <c r="C20" s="1129"/>
      <c r="D20" s="1129"/>
      <c r="E20" s="1129"/>
      <c r="F20" s="1129"/>
      <c r="G20" s="1129"/>
      <c r="H20" s="1129"/>
      <c r="I20" s="1129"/>
      <c r="J20" s="1129"/>
    </row>
    <row r="21" spans="3:10">
      <c r="C21" s="1129"/>
      <c r="D21" s="1129"/>
      <c r="E21" s="1129"/>
      <c r="F21" s="1129"/>
      <c r="G21" s="1129"/>
      <c r="H21" s="1129"/>
      <c r="I21" s="1129"/>
      <c r="J21" s="1129"/>
    </row>
  </sheetData>
  <mergeCells count="5">
    <mergeCell ref="I1:J1"/>
    <mergeCell ref="B3:J3"/>
    <mergeCell ref="B5:B6"/>
    <mergeCell ref="C6:F6"/>
    <mergeCell ref="G6:J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ColWidth="8.140625" defaultRowHeight="12.75"/>
  <cols>
    <col min="1" max="1" width="8.140625" style="1131" bestFit="1" customWidth="1"/>
    <col min="2" max="2" width="26.85546875" style="1131" customWidth="1"/>
    <col min="3" max="3" width="26.5703125" style="1131" customWidth="1"/>
    <col min="4" max="8" width="12.140625" style="1131" bestFit="1" customWidth="1"/>
    <col min="9" max="9" width="12.42578125" style="1131" bestFit="1" customWidth="1"/>
    <col min="10" max="255" width="9.140625" style="1131" customWidth="1"/>
    <col min="256" max="16384" width="8.140625" style="1131"/>
  </cols>
  <sheetData>
    <row r="1" spans="1:9">
      <c r="A1" s="1130"/>
      <c r="B1" s="1130"/>
      <c r="C1" s="1130"/>
      <c r="D1" s="1130"/>
      <c r="E1" s="1130"/>
      <c r="F1" s="1130"/>
      <c r="G1" s="1130"/>
      <c r="H1" s="1130"/>
      <c r="I1" s="1130"/>
    </row>
    <row r="2" spans="1:9">
      <c r="A2" s="1130"/>
      <c r="B2" s="1130"/>
      <c r="C2" s="1130"/>
      <c r="D2" s="1130"/>
      <c r="E2" s="1130"/>
      <c r="F2" s="1130"/>
      <c r="G2" s="1130"/>
      <c r="H2" s="1928" t="s">
        <v>799</v>
      </c>
      <c r="I2" s="1928"/>
    </row>
    <row r="3" spans="1:9" ht="14.25">
      <c r="A3" s="1130"/>
      <c r="B3" s="1130"/>
      <c r="C3" s="1130"/>
      <c r="D3" s="1130"/>
      <c r="E3" s="1130"/>
      <c r="F3" s="1130"/>
      <c r="G3" s="1130"/>
      <c r="H3" s="1132"/>
      <c r="I3" s="1132"/>
    </row>
    <row r="4" spans="1:9" ht="14.25" customHeight="1">
      <c r="A4" s="1929" t="s">
        <v>741</v>
      </c>
      <c r="B4" s="1929"/>
      <c r="C4" s="1929"/>
      <c r="D4" s="1929"/>
      <c r="E4" s="1929"/>
      <c r="F4" s="1929"/>
      <c r="G4" s="1929"/>
      <c r="H4" s="1929"/>
      <c r="I4" s="1929"/>
    </row>
    <row r="5" spans="1:9">
      <c r="A5" s="1133"/>
      <c r="B5" s="1133"/>
      <c r="C5" s="1133"/>
      <c r="D5" s="1133"/>
      <c r="E5" s="1133"/>
      <c r="F5" s="1133"/>
      <c r="G5" s="1133"/>
      <c r="H5" s="1133"/>
      <c r="I5" s="1130"/>
    </row>
    <row r="6" spans="1:9" ht="13.5" customHeight="1" thickBot="1">
      <c r="A6" s="1130"/>
      <c r="B6" s="1130"/>
      <c r="C6" s="1130"/>
      <c r="D6" s="1130"/>
      <c r="E6" s="1130"/>
      <c r="F6" s="1130"/>
      <c r="G6" s="1130"/>
      <c r="H6" s="1930" t="s">
        <v>416</v>
      </c>
      <c r="I6" s="1930"/>
    </row>
    <row r="7" spans="1:9" ht="26.25" thickBot="1">
      <c r="A7" s="1134" t="s">
        <v>742</v>
      </c>
      <c r="B7" s="1931" t="s">
        <v>500</v>
      </c>
      <c r="C7" s="1932"/>
      <c r="D7" s="1135" t="s">
        <v>743</v>
      </c>
      <c r="E7" s="1136" t="s">
        <v>744</v>
      </c>
      <c r="F7" s="1136" t="s">
        <v>745</v>
      </c>
      <c r="G7" s="1136" t="s">
        <v>746</v>
      </c>
      <c r="H7" s="1137" t="s">
        <v>747</v>
      </c>
      <c r="I7" s="1138" t="s">
        <v>630</v>
      </c>
    </row>
    <row r="8" spans="1:9">
      <c r="A8" s="1933" t="s">
        <v>0</v>
      </c>
      <c r="B8" s="1934"/>
      <c r="C8" s="1935"/>
      <c r="D8" s="1139"/>
      <c r="E8" s="1140"/>
      <c r="F8" s="1140"/>
      <c r="G8" s="1140"/>
      <c r="H8" s="1141"/>
      <c r="I8" s="1142"/>
    </row>
    <row r="9" spans="1:9" ht="12.75" customHeight="1">
      <c r="A9" s="1143">
        <v>1</v>
      </c>
      <c r="B9" s="1926" t="s">
        <v>748</v>
      </c>
      <c r="C9" s="1927"/>
      <c r="D9" s="1144">
        <v>38558.267180000003</v>
      </c>
      <c r="E9" s="1144">
        <v>0.57560999999999996</v>
      </c>
      <c r="F9" s="1144">
        <v>0</v>
      </c>
      <c r="G9" s="1144">
        <v>0</v>
      </c>
      <c r="H9" s="1144">
        <v>0</v>
      </c>
      <c r="I9" s="1145">
        <v>38558.842790000002</v>
      </c>
    </row>
    <row r="10" spans="1:9" ht="12.75" customHeight="1">
      <c r="A10" s="1143">
        <v>2</v>
      </c>
      <c r="B10" s="1926" t="s">
        <v>749</v>
      </c>
      <c r="C10" s="1927"/>
      <c r="D10" s="1144">
        <v>11.31264</v>
      </c>
      <c r="E10" s="1144">
        <v>0</v>
      </c>
      <c r="F10" s="1144">
        <v>0</v>
      </c>
      <c r="G10" s="1144">
        <v>62.576999999999998</v>
      </c>
      <c r="H10" s="1144">
        <v>8.4320000000000004</v>
      </c>
      <c r="I10" s="1145">
        <v>82.321640000000002</v>
      </c>
    </row>
    <row r="11" spans="1:9">
      <c r="A11" s="1143"/>
      <c r="B11" s="1146"/>
      <c r="C11" s="1147" t="s">
        <v>750</v>
      </c>
      <c r="D11" s="1144">
        <v>0</v>
      </c>
      <c r="E11" s="1144">
        <v>0</v>
      </c>
      <c r="F11" s="1144">
        <v>0</v>
      </c>
      <c r="G11" s="1144">
        <v>0</v>
      </c>
      <c r="H11" s="1144">
        <v>0</v>
      </c>
      <c r="I11" s="1145">
        <v>0</v>
      </c>
    </row>
    <row r="12" spans="1:9">
      <c r="A12" s="1143"/>
      <c r="B12" s="1146"/>
      <c r="C12" s="1147" t="s">
        <v>751</v>
      </c>
      <c r="D12" s="1144">
        <v>0</v>
      </c>
      <c r="E12" s="1144">
        <v>0</v>
      </c>
      <c r="F12" s="1144">
        <v>0</v>
      </c>
      <c r="G12" s="1144">
        <v>62.576999999999998</v>
      </c>
      <c r="H12" s="1144">
        <v>8.4320000000000004</v>
      </c>
      <c r="I12" s="1145">
        <v>71.009</v>
      </c>
    </row>
    <row r="13" spans="1:9">
      <c r="A13" s="1143"/>
      <c r="B13" s="1146"/>
      <c r="C13" s="1147" t="s">
        <v>752</v>
      </c>
      <c r="D13" s="1144">
        <v>11.31264</v>
      </c>
      <c r="E13" s="1144">
        <v>0</v>
      </c>
      <c r="F13" s="1144">
        <v>0</v>
      </c>
      <c r="G13" s="1144">
        <v>0</v>
      </c>
      <c r="H13" s="1144">
        <v>0</v>
      </c>
      <c r="I13" s="1145">
        <v>11.31264</v>
      </c>
    </row>
    <row r="14" spans="1:9">
      <c r="A14" s="1143">
        <v>3</v>
      </c>
      <c r="B14" s="1936" t="s">
        <v>753</v>
      </c>
      <c r="C14" s="1937"/>
      <c r="D14" s="1144">
        <v>0</v>
      </c>
      <c r="E14" s="1144">
        <v>0</v>
      </c>
      <c r="F14" s="1144">
        <v>4.8760000000000003</v>
      </c>
      <c r="G14" s="1144">
        <v>0</v>
      </c>
      <c r="H14" s="1144">
        <v>0</v>
      </c>
      <c r="I14" s="1145">
        <v>4.8760000000000003</v>
      </c>
    </row>
    <row r="15" spans="1:9" ht="12.75" customHeight="1">
      <c r="A15" s="1143">
        <v>4</v>
      </c>
      <c r="B15" s="1926" t="s">
        <v>754</v>
      </c>
      <c r="C15" s="1927"/>
      <c r="D15" s="1144">
        <v>0</v>
      </c>
      <c r="E15" s="1144">
        <v>0</v>
      </c>
      <c r="F15" s="1144">
        <v>0</v>
      </c>
      <c r="G15" s="1144">
        <v>0</v>
      </c>
      <c r="H15" s="1144">
        <v>0</v>
      </c>
      <c r="I15" s="1145">
        <v>0</v>
      </c>
    </row>
    <row r="16" spans="1:9" ht="12.75" customHeight="1">
      <c r="A16" s="1143">
        <v>5</v>
      </c>
      <c r="B16" s="1926" t="s">
        <v>755</v>
      </c>
      <c r="C16" s="1927"/>
      <c r="D16" s="1144">
        <v>0</v>
      </c>
      <c r="E16" s="1144">
        <v>0</v>
      </c>
      <c r="F16" s="1144">
        <v>0</v>
      </c>
      <c r="G16" s="1144">
        <v>0</v>
      </c>
      <c r="H16" s="1144">
        <v>0</v>
      </c>
      <c r="I16" s="1145">
        <v>0</v>
      </c>
    </row>
    <row r="17" spans="1:9">
      <c r="A17" s="1143"/>
      <c r="B17" s="1146"/>
      <c r="C17" s="1147" t="s">
        <v>750</v>
      </c>
      <c r="D17" s="1144">
        <v>0</v>
      </c>
      <c r="E17" s="1144">
        <v>0</v>
      </c>
      <c r="F17" s="1144">
        <v>0</v>
      </c>
      <c r="G17" s="1144">
        <v>0</v>
      </c>
      <c r="H17" s="1144">
        <v>0</v>
      </c>
      <c r="I17" s="1145">
        <v>0</v>
      </c>
    </row>
    <row r="18" spans="1:9">
      <c r="A18" s="1143"/>
      <c r="B18" s="1146"/>
      <c r="C18" s="1147" t="s">
        <v>751</v>
      </c>
      <c r="D18" s="1144">
        <v>0</v>
      </c>
      <c r="E18" s="1144">
        <v>0</v>
      </c>
      <c r="F18" s="1144">
        <v>0</v>
      </c>
      <c r="G18" s="1144">
        <v>0</v>
      </c>
      <c r="H18" s="1144">
        <v>0</v>
      </c>
      <c r="I18" s="1145">
        <v>0</v>
      </c>
    </row>
    <row r="19" spans="1:9">
      <c r="A19" s="1143"/>
      <c r="B19" s="1146"/>
      <c r="C19" s="1147" t="s">
        <v>752</v>
      </c>
      <c r="D19" s="1144">
        <v>0</v>
      </c>
      <c r="E19" s="1144">
        <v>0</v>
      </c>
      <c r="F19" s="1144">
        <v>0</v>
      </c>
      <c r="G19" s="1144">
        <v>0</v>
      </c>
      <c r="H19" s="1144">
        <v>0</v>
      </c>
      <c r="I19" s="1145">
        <v>0</v>
      </c>
    </row>
    <row r="20" spans="1:9">
      <c r="A20" s="1143"/>
      <c r="B20" s="1146"/>
      <c r="C20" s="1147" t="s">
        <v>756</v>
      </c>
      <c r="D20" s="1144">
        <v>0</v>
      </c>
      <c r="E20" s="1144">
        <v>0</v>
      </c>
      <c r="F20" s="1144">
        <v>0</v>
      </c>
      <c r="G20" s="1144">
        <v>0</v>
      </c>
      <c r="H20" s="1144">
        <v>0</v>
      </c>
      <c r="I20" s="1145">
        <v>0</v>
      </c>
    </row>
    <row r="21" spans="1:9" ht="12.75" customHeight="1">
      <c r="A21" s="1143">
        <v>6</v>
      </c>
      <c r="B21" s="1926" t="s">
        <v>757</v>
      </c>
      <c r="C21" s="1927"/>
      <c r="D21" s="1144">
        <v>181.95599999999999</v>
      </c>
      <c r="E21" s="1144">
        <v>5575.7879999999996</v>
      </c>
      <c r="F21" s="1144">
        <v>2758.8944999999999</v>
      </c>
      <c r="G21" s="1144">
        <v>61.500999999999998</v>
      </c>
      <c r="H21" s="1144">
        <v>319.55599999999998</v>
      </c>
      <c r="I21" s="1145">
        <v>8897.6954999999998</v>
      </c>
    </row>
    <row r="22" spans="1:9">
      <c r="A22" s="1143"/>
      <c r="B22" s="1146"/>
      <c r="C22" s="1147" t="s">
        <v>750</v>
      </c>
      <c r="D22" s="1144">
        <v>50</v>
      </c>
      <c r="E22" s="1144">
        <v>5575.7879999999996</v>
      </c>
      <c r="F22" s="1144">
        <v>2626.9385000000002</v>
      </c>
      <c r="G22" s="1144">
        <v>0</v>
      </c>
      <c r="H22" s="1144">
        <v>0</v>
      </c>
      <c r="I22" s="1145">
        <v>8252.7265000000007</v>
      </c>
    </row>
    <row r="23" spans="1:9">
      <c r="A23" s="1143"/>
      <c r="B23" s="1146"/>
      <c r="C23" s="1147" t="s">
        <v>758</v>
      </c>
      <c r="D23" s="1144">
        <v>131.95599999999999</v>
      </c>
      <c r="E23" s="1144">
        <v>0</v>
      </c>
      <c r="F23" s="1144">
        <v>131.95599999999999</v>
      </c>
      <c r="G23" s="1144">
        <v>61.500999999999998</v>
      </c>
      <c r="H23" s="1144">
        <v>319.55599999999998</v>
      </c>
      <c r="I23" s="1145">
        <v>644.96900000000005</v>
      </c>
    </row>
    <row r="24" spans="1:9" ht="12.75" customHeight="1">
      <c r="A24" s="1143">
        <v>7</v>
      </c>
      <c r="B24" s="1926" t="s">
        <v>759</v>
      </c>
      <c r="C24" s="1927"/>
      <c r="D24" s="1144">
        <v>2128.4259999999999</v>
      </c>
      <c r="E24" s="1144">
        <v>23763.944</v>
      </c>
      <c r="F24" s="1144">
        <v>12659.342000000001</v>
      </c>
      <c r="G24" s="1144">
        <v>203.00899999999999</v>
      </c>
      <c r="H24" s="1144">
        <v>2009.433</v>
      </c>
      <c r="I24" s="1145">
        <v>40764.154000000002</v>
      </c>
    </row>
    <row r="25" spans="1:9">
      <c r="A25" s="1143"/>
      <c r="B25" s="1146"/>
      <c r="C25" s="1147" t="s">
        <v>760</v>
      </c>
      <c r="D25" s="1144">
        <v>2048.8969999999999</v>
      </c>
      <c r="E25" s="1144">
        <v>23683.944</v>
      </c>
      <c r="F25" s="1144">
        <v>12599.342000000001</v>
      </c>
      <c r="G25" s="1144">
        <v>80.007000000000005</v>
      </c>
      <c r="H25" s="1144">
        <v>1990.884</v>
      </c>
      <c r="I25" s="1145">
        <v>40403.074000000001</v>
      </c>
    </row>
    <row r="26" spans="1:9">
      <c r="A26" s="1143"/>
      <c r="B26" s="1146"/>
      <c r="C26" s="1147" t="s">
        <v>758</v>
      </c>
      <c r="D26" s="1144">
        <v>0.93300000000000005</v>
      </c>
      <c r="E26" s="1144">
        <v>80</v>
      </c>
      <c r="F26" s="1144">
        <v>60</v>
      </c>
      <c r="G26" s="1144">
        <v>123.002</v>
      </c>
      <c r="H26" s="1144">
        <v>8.984</v>
      </c>
      <c r="I26" s="1145">
        <v>272.91899999999998</v>
      </c>
    </row>
    <row r="27" spans="1:9">
      <c r="A27" s="1143"/>
      <c r="B27" s="1146"/>
      <c r="C27" s="1147" t="s">
        <v>761</v>
      </c>
      <c r="D27" s="1144">
        <v>78.596000000000004</v>
      </c>
      <c r="E27" s="1144">
        <v>0</v>
      </c>
      <c r="F27" s="1144">
        <v>0</v>
      </c>
      <c r="G27" s="1144">
        <v>0</v>
      </c>
      <c r="H27" s="1144">
        <v>9.5649999999999995</v>
      </c>
      <c r="I27" s="1145">
        <v>88.161000000000001</v>
      </c>
    </row>
    <row r="28" spans="1:9">
      <c r="A28" s="1143"/>
      <c r="B28" s="1146"/>
      <c r="C28" s="1147" t="s">
        <v>762</v>
      </c>
      <c r="D28" s="1144">
        <v>0</v>
      </c>
      <c r="E28" s="1144">
        <v>0</v>
      </c>
      <c r="F28" s="1144">
        <v>0</v>
      </c>
      <c r="G28" s="1144">
        <v>0</v>
      </c>
      <c r="H28" s="1144">
        <v>0</v>
      </c>
      <c r="I28" s="1145">
        <v>0</v>
      </c>
    </row>
    <row r="29" spans="1:9">
      <c r="A29" s="1143">
        <v>8</v>
      </c>
      <c r="B29" s="1936" t="s">
        <v>763</v>
      </c>
      <c r="C29" s="1937"/>
      <c r="D29" s="1144">
        <v>17819.020060000003</v>
      </c>
      <c r="E29" s="1144">
        <v>9464.1615299999994</v>
      </c>
      <c r="F29" s="1144">
        <v>17023.815429999999</v>
      </c>
      <c r="G29" s="1144">
        <v>21649.153619999997</v>
      </c>
      <c r="H29" s="1144">
        <v>37144.940499999997</v>
      </c>
      <c r="I29" s="1145">
        <v>103101.09114</v>
      </c>
    </row>
    <row r="30" spans="1:9">
      <c r="A30" s="1143"/>
      <c r="B30" s="1146"/>
      <c r="C30" s="1148" t="s">
        <v>764</v>
      </c>
      <c r="D30" s="1144">
        <v>12382.37</v>
      </c>
      <c r="E30" s="1144">
        <v>1112.1963400000002</v>
      </c>
      <c r="F30" s="1144">
        <v>138.715</v>
      </c>
      <c r="G30" s="1144">
        <v>61.723999999999997</v>
      </c>
      <c r="H30" s="1144">
        <v>0.61</v>
      </c>
      <c r="I30" s="1145">
        <v>13695.61534</v>
      </c>
    </row>
    <row r="31" spans="1:9">
      <c r="A31" s="1143"/>
      <c r="B31" s="1146"/>
      <c r="C31" s="1148" t="s">
        <v>765</v>
      </c>
      <c r="D31" s="1144">
        <v>916.12000999999998</v>
      </c>
      <c r="E31" s="1144">
        <v>0</v>
      </c>
      <c r="F31" s="1144">
        <v>0</v>
      </c>
      <c r="G31" s="1144">
        <v>0</v>
      </c>
      <c r="H31" s="1144">
        <v>0</v>
      </c>
      <c r="I31" s="1145">
        <v>916.12000999999998</v>
      </c>
    </row>
    <row r="32" spans="1:9">
      <c r="A32" s="1143"/>
      <c r="B32" s="1146"/>
      <c r="C32" s="1148" t="s">
        <v>756</v>
      </c>
      <c r="D32" s="1144">
        <v>8.7234300000000005</v>
      </c>
      <c r="E32" s="1144">
        <v>4.875</v>
      </c>
      <c r="F32" s="1144">
        <v>8.5358600000000013</v>
      </c>
      <c r="G32" s="1144">
        <v>5.6775500000000001</v>
      </c>
      <c r="H32" s="1144">
        <v>2.4961400000000005</v>
      </c>
      <c r="I32" s="1145">
        <v>30.307980000000001</v>
      </c>
    </row>
    <row r="33" spans="1:9">
      <c r="A33" s="1143"/>
      <c r="B33" s="1146"/>
      <c r="C33" s="1148" t="s">
        <v>766</v>
      </c>
      <c r="D33" s="1144">
        <v>4465.9426199999998</v>
      </c>
      <c r="E33" s="1144">
        <v>8333.4921900000008</v>
      </c>
      <c r="F33" s="1144">
        <v>16852.278569999999</v>
      </c>
      <c r="G33" s="1144">
        <v>21566.077069999999</v>
      </c>
      <c r="H33" s="1144">
        <v>37141.834360000001</v>
      </c>
      <c r="I33" s="1145">
        <v>88359.624810000008</v>
      </c>
    </row>
    <row r="34" spans="1:9">
      <c r="A34" s="1143"/>
      <c r="B34" s="1146"/>
      <c r="C34" s="1147" t="s">
        <v>766</v>
      </c>
      <c r="D34" s="1144">
        <v>45.863999999999997</v>
      </c>
      <c r="E34" s="1144">
        <v>13.598000000000001</v>
      </c>
      <c r="F34" s="1144">
        <v>24.286000000000001</v>
      </c>
      <c r="G34" s="1144">
        <v>15.675000000000001</v>
      </c>
      <c r="H34" s="1144">
        <v>0</v>
      </c>
      <c r="I34" s="1145">
        <v>99.423000000000002</v>
      </c>
    </row>
    <row r="35" spans="1:9">
      <c r="A35" s="1143">
        <v>9</v>
      </c>
      <c r="B35" s="1926" t="s">
        <v>767</v>
      </c>
      <c r="C35" s="1927"/>
      <c r="D35" s="1144">
        <v>952.76405</v>
      </c>
      <c r="E35" s="1144">
        <v>424.62099999999998</v>
      </c>
      <c r="F35" s="1144">
        <v>28.959130000000002</v>
      </c>
      <c r="G35" s="1144">
        <v>17.921290000000003</v>
      </c>
      <c r="H35" s="1144">
        <v>301.50622999999996</v>
      </c>
      <c r="I35" s="1145">
        <v>1725.7717</v>
      </c>
    </row>
    <row r="36" spans="1:9" ht="12.75" customHeight="1">
      <c r="A36" s="1143">
        <v>10</v>
      </c>
      <c r="B36" s="1926" t="s">
        <v>768</v>
      </c>
      <c r="C36" s="1927"/>
      <c r="D36" s="1144">
        <v>98.009890000000013</v>
      </c>
      <c r="E36" s="1144">
        <v>26.032499999999999</v>
      </c>
      <c r="F36" s="1144">
        <v>0.70699999999999996</v>
      </c>
      <c r="G36" s="1144">
        <v>1.45</v>
      </c>
      <c r="H36" s="1144">
        <v>0</v>
      </c>
      <c r="I36" s="1145">
        <v>126.19939000000001</v>
      </c>
    </row>
    <row r="37" spans="1:9">
      <c r="A37" s="1143">
        <v>11</v>
      </c>
      <c r="B37" s="1926" t="s">
        <v>769</v>
      </c>
      <c r="C37" s="1927"/>
      <c r="D37" s="1144">
        <v>1047.2261699999999</v>
      </c>
      <c r="E37" s="1144">
        <v>189.66959000000003</v>
      </c>
      <c r="F37" s="1144">
        <v>133.22886000000003</v>
      </c>
      <c r="G37" s="1144">
        <v>14.251799999999999</v>
      </c>
      <c r="H37" s="1144">
        <v>35.083770000000001</v>
      </c>
      <c r="I37" s="1145">
        <v>1419.46019</v>
      </c>
    </row>
    <row r="38" spans="1:9" ht="13.5" customHeight="1" thickBot="1">
      <c r="A38" s="1149">
        <v>12</v>
      </c>
      <c r="B38" s="1938" t="s">
        <v>770</v>
      </c>
      <c r="C38" s="1939"/>
      <c r="D38" s="1150">
        <v>60796.98199</v>
      </c>
      <c r="E38" s="1150">
        <v>39444.792229999999</v>
      </c>
      <c r="F38" s="1150">
        <v>32609.822920000002</v>
      </c>
      <c r="G38" s="1150">
        <v>22009.863710000001</v>
      </c>
      <c r="H38" s="1150">
        <v>39818.95150000001</v>
      </c>
      <c r="I38" s="1151">
        <v>194680.41235</v>
      </c>
    </row>
    <row r="39" spans="1:9" ht="12.75" customHeight="1">
      <c r="A39" s="1933" t="s">
        <v>282</v>
      </c>
      <c r="B39" s="1934"/>
      <c r="C39" s="1935"/>
      <c r="D39" s="1152">
        <v>0</v>
      </c>
      <c r="E39" s="1153">
        <v>0</v>
      </c>
      <c r="F39" s="1153">
        <v>0</v>
      </c>
      <c r="G39" s="1153">
        <v>0</v>
      </c>
      <c r="H39" s="1154">
        <v>0</v>
      </c>
      <c r="I39" s="1155">
        <v>0</v>
      </c>
    </row>
    <row r="40" spans="1:9">
      <c r="A40" s="1143">
        <v>13</v>
      </c>
      <c r="B40" s="1940" t="s">
        <v>771</v>
      </c>
      <c r="C40" s="1941"/>
      <c r="D40" s="1144">
        <v>66267.203959999999</v>
      </c>
      <c r="E40" s="1144">
        <v>0</v>
      </c>
      <c r="F40" s="1144">
        <v>0</v>
      </c>
      <c r="G40" s="1144">
        <v>0</v>
      </c>
      <c r="H40" s="1144">
        <v>0</v>
      </c>
      <c r="I40" s="1145">
        <v>66267.203959999999</v>
      </c>
    </row>
    <row r="41" spans="1:9" ht="12.75" customHeight="1">
      <c r="A41" s="1143">
        <v>14</v>
      </c>
      <c r="B41" s="1940" t="s">
        <v>772</v>
      </c>
      <c r="C41" s="1941"/>
      <c r="D41" s="1144">
        <v>0</v>
      </c>
      <c r="E41" s="1144">
        <v>0</v>
      </c>
      <c r="F41" s="1144">
        <v>0</v>
      </c>
      <c r="G41" s="1144">
        <v>0</v>
      </c>
      <c r="H41" s="1144">
        <v>0</v>
      </c>
      <c r="I41" s="1145">
        <v>0</v>
      </c>
    </row>
    <row r="42" spans="1:9">
      <c r="A42" s="1143"/>
      <c r="B42" s="1146"/>
      <c r="C42" s="1148" t="s">
        <v>760</v>
      </c>
      <c r="D42" s="1144">
        <v>0</v>
      </c>
      <c r="E42" s="1144">
        <v>0</v>
      </c>
      <c r="F42" s="1144">
        <v>0</v>
      </c>
      <c r="G42" s="1144">
        <v>0</v>
      </c>
      <c r="H42" s="1144">
        <v>0</v>
      </c>
      <c r="I42" s="1145">
        <v>0</v>
      </c>
    </row>
    <row r="43" spans="1:9">
      <c r="A43" s="1143"/>
      <c r="B43" s="1146"/>
      <c r="C43" s="1148" t="s">
        <v>758</v>
      </c>
      <c r="D43" s="1144">
        <v>0</v>
      </c>
      <c r="E43" s="1144">
        <v>0</v>
      </c>
      <c r="F43" s="1144">
        <v>0</v>
      </c>
      <c r="G43" s="1144">
        <v>0</v>
      </c>
      <c r="H43" s="1144">
        <v>0</v>
      </c>
      <c r="I43" s="1145">
        <v>0</v>
      </c>
    </row>
    <row r="44" spans="1:9">
      <c r="A44" s="1143"/>
      <c r="B44" s="1146"/>
      <c r="C44" s="1148" t="s">
        <v>752</v>
      </c>
      <c r="D44" s="1144">
        <v>0</v>
      </c>
      <c r="E44" s="1144">
        <v>0</v>
      </c>
      <c r="F44" s="1144">
        <v>0</v>
      </c>
      <c r="G44" s="1144">
        <v>0</v>
      </c>
      <c r="H44" s="1144">
        <v>0</v>
      </c>
      <c r="I44" s="1145">
        <v>0</v>
      </c>
    </row>
    <row r="45" spans="1:9">
      <c r="A45" s="1143"/>
      <c r="B45" s="1146"/>
      <c r="C45" s="1148" t="s">
        <v>764</v>
      </c>
      <c r="D45" s="1144">
        <v>0</v>
      </c>
      <c r="E45" s="1144">
        <v>0</v>
      </c>
      <c r="F45" s="1144">
        <v>0</v>
      </c>
      <c r="G45" s="1144">
        <v>0</v>
      </c>
      <c r="H45" s="1144">
        <v>0</v>
      </c>
      <c r="I45" s="1145">
        <v>0</v>
      </c>
    </row>
    <row r="46" spans="1:9">
      <c r="A46" s="1143"/>
      <c r="B46" s="1146"/>
      <c r="C46" s="1148" t="s">
        <v>773</v>
      </c>
      <c r="D46" s="1144">
        <v>0</v>
      </c>
      <c r="E46" s="1144">
        <v>0</v>
      </c>
      <c r="F46" s="1144">
        <v>0</v>
      </c>
      <c r="G46" s="1144">
        <v>0</v>
      </c>
      <c r="H46" s="1144">
        <v>0</v>
      </c>
      <c r="I46" s="1145">
        <v>0</v>
      </c>
    </row>
    <row r="47" spans="1:9">
      <c r="A47" s="1143"/>
      <c r="B47" s="1146"/>
      <c r="C47" s="1148" t="s">
        <v>774</v>
      </c>
      <c r="D47" s="1144">
        <v>0</v>
      </c>
      <c r="E47" s="1144">
        <v>0</v>
      </c>
      <c r="F47" s="1144">
        <v>0</v>
      </c>
      <c r="G47" s="1144">
        <v>0</v>
      </c>
      <c r="H47" s="1144">
        <v>0</v>
      </c>
      <c r="I47" s="1145">
        <v>0</v>
      </c>
    </row>
    <row r="48" spans="1:9">
      <c r="A48" s="1143">
        <v>15</v>
      </c>
      <c r="B48" s="1940" t="s">
        <v>753</v>
      </c>
      <c r="C48" s="1941"/>
      <c r="D48" s="1144">
        <v>0</v>
      </c>
      <c r="E48" s="1144">
        <v>0.216</v>
      </c>
      <c r="F48" s="1144">
        <v>0</v>
      </c>
      <c r="G48" s="1144">
        <v>0</v>
      </c>
      <c r="H48" s="1144">
        <v>0</v>
      </c>
      <c r="I48" s="1145">
        <v>0.216</v>
      </c>
    </row>
    <row r="49" spans="1:9" ht="12.75" customHeight="1">
      <c r="A49" s="1143">
        <v>16</v>
      </c>
      <c r="B49" s="1940" t="s">
        <v>775</v>
      </c>
      <c r="C49" s="1941"/>
      <c r="D49" s="1144">
        <v>0</v>
      </c>
      <c r="E49" s="1144">
        <v>0</v>
      </c>
      <c r="F49" s="1144">
        <v>0</v>
      </c>
      <c r="G49" s="1144">
        <v>0</v>
      </c>
      <c r="H49" s="1144">
        <v>0</v>
      </c>
      <c r="I49" s="1145">
        <v>0</v>
      </c>
    </row>
    <row r="50" spans="1:9">
      <c r="A50" s="1143">
        <v>17</v>
      </c>
      <c r="B50" s="1940" t="s">
        <v>776</v>
      </c>
      <c r="C50" s="1941"/>
      <c r="D50" s="1144">
        <v>21344.231509999998</v>
      </c>
      <c r="E50" s="1144">
        <v>20318.089189999999</v>
      </c>
      <c r="F50" s="1144">
        <v>34783.809179999997</v>
      </c>
      <c r="G50" s="1144">
        <v>38001.769130000001</v>
      </c>
      <c r="H50" s="1144">
        <v>43086.448319999996</v>
      </c>
      <c r="I50" s="1145">
        <v>157534.34732999999</v>
      </c>
    </row>
    <row r="51" spans="1:9">
      <c r="A51" s="1143"/>
      <c r="B51" s="1146"/>
      <c r="C51" s="1148" t="s">
        <v>777</v>
      </c>
      <c r="D51" s="1144">
        <v>10933.86499</v>
      </c>
      <c r="E51" s="1144">
        <v>0</v>
      </c>
      <c r="F51" s="1144">
        <v>0</v>
      </c>
      <c r="G51" s="1144">
        <v>0</v>
      </c>
      <c r="H51" s="1144">
        <v>0</v>
      </c>
      <c r="I51" s="1145">
        <v>10933.86499</v>
      </c>
    </row>
    <row r="52" spans="1:9">
      <c r="A52" s="1143"/>
      <c r="B52" s="1146"/>
      <c r="C52" s="1148" t="s">
        <v>778</v>
      </c>
      <c r="D52" s="1144">
        <v>10410.366520000001</v>
      </c>
      <c r="E52" s="1144">
        <v>20318.089189999999</v>
      </c>
      <c r="F52" s="1144">
        <v>34783.809179999997</v>
      </c>
      <c r="G52" s="1144">
        <v>38001.769130000001</v>
      </c>
      <c r="H52" s="1144">
        <v>43086.448319999996</v>
      </c>
      <c r="I52" s="1145">
        <v>146600.48234000002</v>
      </c>
    </row>
    <row r="53" spans="1:9">
      <c r="A53" s="1143">
        <v>18</v>
      </c>
      <c r="B53" s="1926" t="s">
        <v>779</v>
      </c>
      <c r="C53" s="1927"/>
      <c r="D53" s="1144">
        <v>1844.6141499999999</v>
      </c>
      <c r="E53" s="1144">
        <v>1136.0205800000001</v>
      </c>
      <c r="F53" s="1144">
        <v>523.85799999999995</v>
      </c>
      <c r="G53" s="1144">
        <v>1487.9011800000001</v>
      </c>
      <c r="H53" s="1144">
        <v>3549.5969500000001</v>
      </c>
      <c r="I53" s="1145">
        <v>8541.9908600000017</v>
      </c>
    </row>
    <row r="54" spans="1:9">
      <c r="A54" s="1143">
        <v>19</v>
      </c>
      <c r="B54" s="1926" t="s">
        <v>780</v>
      </c>
      <c r="C54" s="1927"/>
      <c r="D54" s="1144">
        <v>0</v>
      </c>
      <c r="E54" s="1144">
        <v>0</v>
      </c>
      <c r="F54" s="1144">
        <v>0</v>
      </c>
      <c r="G54" s="1144">
        <v>0</v>
      </c>
      <c r="H54" s="1144">
        <v>0</v>
      </c>
      <c r="I54" s="1145">
        <v>0</v>
      </c>
    </row>
    <row r="55" spans="1:9">
      <c r="A55" s="1143">
        <v>20</v>
      </c>
      <c r="B55" s="1926" t="s">
        <v>781</v>
      </c>
      <c r="C55" s="1927"/>
      <c r="D55" s="1144">
        <v>522.87096999999994</v>
      </c>
      <c r="E55" s="1144">
        <v>461.35807</v>
      </c>
      <c r="F55" s="1144">
        <v>255.64155</v>
      </c>
      <c r="G55" s="1144">
        <v>198.90972999999997</v>
      </c>
      <c r="H55" s="1144">
        <v>209.50445000000002</v>
      </c>
      <c r="I55" s="1145">
        <v>1648.28477</v>
      </c>
    </row>
    <row r="56" spans="1:9">
      <c r="A56" s="1143">
        <v>21</v>
      </c>
      <c r="B56" s="1926" t="s">
        <v>782</v>
      </c>
      <c r="C56" s="1927"/>
      <c r="D56" s="1144">
        <v>1.2795999999999998</v>
      </c>
      <c r="E56" s="1144">
        <v>3.3039999999999998</v>
      </c>
      <c r="F56" s="1144">
        <v>1.8169999999999999</v>
      </c>
      <c r="G56" s="1144">
        <v>0</v>
      </c>
      <c r="H56" s="1144">
        <v>0</v>
      </c>
      <c r="I56" s="1145">
        <v>6.4006000000000007</v>
      </c>
    </row>
    <row r="57" spans="1:9">
      <c r="A57" s="1143">
        <v>22</v>
      </c>
      <c r="B57" s="1926" t="s">
        <v>783</v>
      </c>
      <c r="C57" s="1927"/>
      <c r="D57" s="1144">
        <v>9.8000000000000004E-2</v>
      </c>
      <c r="E57" s="1144">
        <v>6.0310000000000002E-2</v>
      </c>
      <c r="F57" s="1144">
        <v>0.26127</v>
      </c>
      <c r="G57" s="1144">
        <v>0.30390999999999996</v>
      </c>
      <c r="H57" s="1144">
        <v>0.63648000000000005</v>
      </c>
      <c r="I57" s="1145">
        <v>1.3599700000000001</v>
      </c>
    </row>
    <row r="58" spans="1:9" ht="12.75" customHeight="1">
      <c r="A58" s="1143">
        <v>23</v>
      </c>
      <c r="B58" s="1926" t="s">
        <v>784</v>
      </c>
      <c r="C58" s="1927"/>
      <c r="D58" s="1144">
        <v>1996.4469900000001</v>
      </c>
      <c r="E58" s="1144">
        <v>894.24848999999995</v>
      </c>
      <c r="F58" s="1144">
        <v>30.270799999999998</v>
      </c>
      <c r="G58" s="1144">
        <v>1.5615999999999999</v>
      </c>
      <c r="H58" s="1144">
        <v>1.1988699999999999</v>
      </c>
      <c r="I58" s="1145">
        <v>2923.7267499999998</v>
      </c>
    </row>
    <row r="59" spans="1:9" ht="13.5" thickBot="1">
      <c r="A59" s="1156">
        <v>24</v>
      </c>
      <c r="B59" s="1942" t="s">
        <v>395</v>
      </c>
      <c r="C59" s="1943"/>
      <c r="D59" s="1157">
        <v>91976.745180000013</v>
      </c>
      <c r="E59" s="1158">
        <v>22813.29664</v>
      </c>
      <c r="F59" s="1158">
        <v>35595.657799999994</v>
      </c>
      <c r="G59" s="1158">
        <v>39690.445550000004</v>
      </c>
      <c r="H59" s="1159">
        <v>46847.385070000004</v>
      </c>
      <c r="I59" s="1159">
        <v>236923.53023999999</v>
      </c>
    </row>
    <row r="60" spans="1:9" ht="12.75" customHeight="1">
      <c r="A60" s="1944" t="s">
        <v>785</v>
      </c>
      <c r="B60" s="1945"/>
      <c r="C60" s="1946"/>
      <c r="D60" s="1152">
        <v>0</v>
      </c>
      <c r="E60" s="1160">
        <v>0</v>
      </c>
      <c r="F60" s="1153">
        <v>0</v>
      </c>
      <c r="G60" s="1153">
        <v>0</v>
      </c>
      <c r="H60" s="1161">
        <v>0</v>
      </c>
      <c r="I60" s="1155">
        <v>0</v>
      </c>
    </row>
    <row r="61" spans="1:9">
      <c r="A61" s="1143">
        <v>25</v>
      </c>
      <c r="B61" s="1936" t="s">
        <v>786</v>
      </c>
      <c r="C61" s="1937"/>
      <c r="D61" s="1144">
        <v>622.45622000000014</v>
      </c>
      <c r="E61" s="1144">
        <v>21.498999999999999</v>
      </c>
      <c r="F61" s="1144">
        <v>13.987</v>
      </c>
      <c r="G61" s="1144">
        <v>187.15316000000001</v>
      </c>
      <c r="H61" s="1144">
        <v>426.09199999999998</v>
      </c>
      <c r="I61" s="1145">
        <v>1271.1873800000001</v>
      </c>
    </row>
    <row r="62" spans="1:9">
      <c r="A62" s="1143">
        <v>26</v>
      </c>
      <c r="B62" s="1936" t="s">
        <v>787</v>
      </c>
      <c r="C62" s="1937"/>
      <c r="D62" s="1144">
        <v>17723.117160000002</v>
      </c>
      <c r="E62" s="1144">
        <v>1749.7230499999998</v>
      </c>
      <c r="F62" s="1144">
        <v>3514.1411000000003</v>
      </c>
      <c r="G62" s="1144">
        <v>4832.6612000000005</v>
      </c>
      <c r="H62" s="1144">
        <v>6087.5727000000006</v>
      </c>
      <c r="I62" s="1145">
        <v>33907.215210000002</v>
      </c>
    </row>
    <row r="63" spans="1:9" ht="13.5" customHeight="1" thickBot="1">
      <c r="A63" s="1149">
        <v>27</v>
      </c>
      <c r="B63" s="1938" t="s">
        <v>788</v>
      </c>
      <c r="C63" s="1939"/>
      <c r="D63" s="1162">
        <v>-17100.660939999998</v>
      </c>
      <c r="E63" s="1163">
        <v>-1728.2240499999998</v>
      </c>
      <c r="F63" s="1163">
        <v>-3500.1541000000002</v>
      </c>
      <c r="G63" s="1163">
        <v>-4645.5080400000006</v>
      </c>
      <c r="H63" s="1163">
        <v>-5661.4807000000001</v>
      </c>
      <c r="I63" s="1164">
        <v>-32636.027830000003</v>
      </c>
    </row>
    <row r="64" spans="1:9">
      <c r="A64" s="1165">
        <v>28</v>
      </c>
      <c r="B64" s="1947" t="s">
        <v>789</v>
      </c>
      <c r="C64" s="1948"/>
      <c r="D64" s="1166">
        <v>-48280.424129999992</v>
      </c>
      <c r="E64" s="1166">
        <v>14903.271540000002</v>
      </c>
      <c r="F64" s="1166">
        <v>-6485.9889800000001</v>
      </c>
      <c r="G64" s="1166">
        <v>-22326.08988</v>
      </c>
      <c r="H64" s="1166">
        <v>-12689.914269999999</v>
      </c>
      <c r="I64" s="1167">
        <v>-74879.14572</v>
      </c>
    </row>
    <row r="65" spans="1:9" ht="13.5" thickBot="1">
      <c r="A65" s="1168">
        <v>29</v>
      </c>
      <c r="B65" s="1938" t="s">
        <v>790</v>
      </c>
      <c r="C65" s="1939"/>
      <c r="D65" s="1169">
        <v>-48280.424129999992</v>
      </c>
      <c r="E65" s="1169">
        <v>-33377.152590000005</v>
      </c>
      <c r="F65" s="1169">
        <v>-39863.14157</v>
      </c>
      <c r="G65" s="1169">
        <v>-62189.231449999992</v>
      </c>
      <c r="H65" s="1169">
        <v>-74879.14572</v>
      </c>
      <c r="I65" s="1170"/>
    </row>
    <row r="66" spans="1:9">
      <c r="A66" s="1171"/>
      <c r="B66" s="1171"/>
      <c r="C66" s="1171"/>
      <c r="D66" s="1172"/>
      <c r="E66" s="1172"/>
      <c r="F66" s="1172"/>
      <c r="G66" s="1172"/>
      <c r="H66" s="1172"/>
      <c r="I66" s="1172"/>
    </row>
  </sheetData>
  <mergeCells count="36">
    <mergeCell ref="B65:C65"/>
    <mergeCell ref="B54:C54"/>
    <mergeCell ref="B55:C55"/>
    <mergeCell ref="B56:C56"/>
    <mergeCell ref="B57:C57"/>
    <mergeCell ref="B58:C58"/>
    <mergeCell ref="B59:C59"/>
    <mergeCell ref="A60:C60"/>
    <mergeCell ref="B61:C61"/>
    <mergeCell ref="B62:C62"/>
    <mergeCell ref="B63:C63"/>
    <mergeCell ref="B64:C64"/>
    <mergeCell ref="B53:C53"/>
    <mergeCell ref="B29:C29"/>
    <mergeCell ref="B35:C35"/>
    <mergeCell ref="B36:C36"/>
    <mergeCell ref="B37:C37"/>
    <mergeCell ref="B38:C38"/>
    <mergeCell ref="A39:C39"/>
    <mergeCell ref="B40:C40"/>
    <mergeCell ref="B41:C41"/>
    <mergeCell ref="B48:C48"/>
    <mergeCell ref="B49:C49"/>
    <mergeCell ref="B50:C50"/>
    <mergeCell ref="B24:C24"/>
    <mergeCell ref="H2:I2"/>
    <mergeCell ref="A4:I4"/>
    <mergeCell ref="H6:I6"/>
    <mergeCell ref="B7:C7"/>
    <mergeCell ref="A8:C8"/>
    <mergeCell ref="B9:C9"/>
    <mergeCell ref="B10:C10"/>
    <mergeCell ref="B14:C14"/>
    <mergeCell ref="B15:C15"/>
    <mergeCell ref="B16:C16"/>
    <mergeCell ref="B21:C2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69"/>
  <sheetViews>
    <sheetView workbookViewId="0"/>
  </sheetViews>
  <sheetFormatPr defaultColWidth="8.140625" defaultRowHeight="12.75"/>
  <cols>
    <col min="1" max="1" width="11.42578125" style="1174" customWidth="1"/>
    <col min="2" max="2" width="26.85546875" style="1174" customWidth="1"/>
    <col min="3" max="3" width="26.140625" style="1174" customWidth="1"/>
    <col min="4" max="4" width="11.5703125" style="1174" customWidth="1"/>
    <col min="5" max="5" width="11.5703125" style="1174" bestFit="1" customWidth="1"/>
    <col min="6" max="6" width="11.7109375" style="1174" customWidth="1"/>
    <col min="7" max="7" width="11.85546875" style="1174" customWidth="1"/>
    <col min="8" max="8" width="13.140625" style="1174" customWidth="1"/>
    <col min="9" max="9" width="13.7109375" style="1174" customWidth="1"/>
    <col min="10" max="255" width="9.140625" style="1174" customWidth="1"/>
    <col min="256" max="16384" width="8.140625" style="1174"/>
  </cols>
  <sheetData>
    <row r="1" spans="1:9">
      <c r="A1" s="1173"/>
      <c r="B1" s="1173"/>
      <c r="C1" s="1173"/>
      <c r="D1" s="1173"/>
      <c r="E1" s="1173"/>
      <c r="F1" s="1173"/>
      <c r="G1" s="1173"/>
      <c r="H1" s="1173"/>
      <c r="I1" s="1173"/>
    </row>
    <row r="2" spans="1:9">
      <c r="A2" s="1173"/>
      <c r="B2" s="1173"/>
      <c r="C2" s="1173"/>
      <c r="D2" s="1173"/>
      <c r="E2" s="1173"/>
      <c r="F2" s="1173"/>
      <c r="G2" s="1173"/>
      <c r="H2" s="1949" t="s">
        <v>800</v>
      </c>
      <c r="I2" s="1949"/>
    </row>
    <row r="3" spans="1:9" ht="14.25">
      <c r="A3" s="1173"/>
      <c r="B3" s="1173"/>
      <c r="C3" s="1173"/>
      <c r="D3" s="1173"/>
      <c r="E3" s="1173"/>
      <c r="F3" s="1173"/>
      <c r="G3" s="1173"/>
      <c r="H3" s="1175"/>
      <c r="I3" s="1175"/>
    </row>
    <row r="4" spans="1:9" ht="14.25" customHeight="1">
      <c r="A4" s="1950" t="s">
        <v>791</v>
      </c>
      <c r="B4" s="1950"/>
      <c r="C4" s="1950"/>
      <c r="D4" s="1950"/>
      <c r="E4" s="1950"/>
      <c r="F4" s="1950"/>
      <c r="G4" s="1950"/>
      <c r="H4" s="1950"/>
      <c r="I4" s="1950"/>
    </row>
    <row r="5" spans="1:9">
      <c r="A5" s="1176"/>
      <c r="B5" s="1176"/>
      <c r="C5" s="1176"/>
      <c r="D5" s="1176"/>
      <c r="E5" s="1176"/>
      <c r="F5" s="1176"/>
      <c r="G5" s="1176"/>
      <c r="H5" s="1176"/>
      <c r="I5" s="1173"/>
    </row>
    <row r="6" spans="1:9" ht="13.5" customHeight="1" thickBot="1">
      <c r="A6" s="1173"/>
      <c r="B6" s="1173"/>
      <c r="C6" s="1173"/>
      <c r="D6" s="1173"/>
      <c r="E6" s="1173"/>
      <c r="F6" s="1173"/>
      <c r="G6" s="1173"/>
      <c r="H6" s="1930" t="s">
        <v>416</v>
      </c>
      <c r="I6" s="1930"/>
    </row>
    <row r="7" spans="1:9" ht="30.75" customHeight="1" thickBot="1">
      <c r="A7" s="1951" t="s">
        <v>742</v>
      </c>
      <c r="B7" s="1953" t="s">
        <v>500</v>
      </c>
      <c r="C7" s="1954"/>
      <c r="D7" s="1957" t="s">
        <v>792</v>
      </c>
      <c r="E7" s="1957"/>
      <c r="F7" s="1957"/>
      <c r="G7" s="1958" t="s">
        <v>793</v>
      </c>
      <c r="H7" s="1957"/>
      <c r="I7" s="1959"/>
    </row>
    <row r="8" spans="1:9" ht="26.25" thickBot="1">
      <c r="A8" s="1952"/>
      <c r="B8" s="1955"/>
      <c r="C8" s="1956"/>
      <c r="D8" s="1177" t="s">
        <v>743</v>
      </c>
      <c r="E8" s="1178" t="s">
        <v>744</v>
      </c>
      <c r="F8" s="1179" t="s">
        <v>745</v>
      </c>
      <c r="G8" s="1177" t="s">
        <v>743</v>
      </c>
      <c r="H8" s="1178" t="s">
        <v>744</v>
      </c>
      <c r="I8" s="1179" t="s">
        <v>745</v>
      </c>
    </row>
    <row r="9" spans="1:9" ht="15">
      <c r="A9" s="1960" t="s">
        <v>794</v>
      </c>
      <c r="B9" s="1961"/>
      <c r="C9" s="1962"/>
      <c r="D9" s="1180"/>
      <c r="E9" s="1181"/>
      <c r="F9" s="1182"/>
      <c r="G9" s="1183"/>
      <c r="H9" s="1184"/>
      <c r="I9" s="1185"/>
    </row>
    <row r="10" spans="1:9" ht="12.75" customHeight="1">
      <c r="A10" s="1186">
        <v>1</v>
      </c>
      <c r="B10" s="1940" t="s">
        <v>748</v>
      </c>
      <c r="C10" s="1941"/>
      <c r="D10" s="1187">
        <v>35779.586179999998</v>
      </c>
      <c r="E10" s="1187">
        <v>0.57561000000000007</v>
      </c>
      <c r="F10" s="1188">
        <v>0</v>
      </c>
      <c r="G10" s="1189">
        <v>0</v>
      </c>
      <c r="H10" s="1187">
        <v>0</v>
      </c>
      <c r="I10" s="1190">
        <v>0</v>
      </c>
    </row>
    <row r="11" spans="1:9" ht="12.75" customHeight="1">
      <c r="A11" s="1186">
        <v>2</v>
      </c>
      <c r="B11" s="1940" t="s">
        <v>749</v>
      </c>
      <c r="C11" s="1941"/>
      <c r="D11" s="1187">
        <v>7.4059999999999997</v>
      </c>
      <c r="E11" s="1187">
        <v>0</v>
      </c>
      <c r="F11" s="1188">
        <v>0</v>
      </c>
      <c r="G11" s="1189">
        <v>0</v>
      </c>
      <c r="H11" s="1187">
        <v>0</v>
      </c>
      <c r="I11" s="1190">
        <v>0</v>
      </c>
    </row>
    <row r="12" spans="1:9">
      <c r="A12" s="1186"/>
      <c r="B12" s="1191"/>
      <c r="C12" s="1148" t="s">
        <v>760</v>
      </c>
      <c r="D12" s="1187">
        <v>0</v>
      </c>
      <c r="E12" s="1187">
        <v>0</v>
      </c>
      <c r="F12" s="1188">
        <v>0</v>
      </c>
      <c r="G12" s="1189">
        <v>0</v>
      </c>
      <c r="H12" s="1187">
        <v>0</v>
      </c>
      <c r="I12" s="1190">
        <v>0</v>
      </c>
    </row>
    <row r="13" spans="1:9">
      <c r="A13" s="1186"/>
      <c r="B13" s="1191"/>
      <c r="C13" s="1148" t="s">
        <v>758</v>
      </c>
      <c r="D13" s="1187">
        <v>0</v>
      </c>
      <c r="E13" s="1187">
        <v>0</v>
      </c>
      <c r="F13" s="1188">
        <v>0</v>
      </c>
      <c r="G13" s="1189">
        <v>0</v>
      </c>
      <c r="H13" s="1187">
        <v>0</v>
      </c>
      <c r="I13" s="1190">
        <v>0</v>
      </c>
    </row>
    <row r="14" spans="1:9">
      <c r="A14" s="1186"/>
      <c r="B14" s="1191"/>
      <c r="C14" s="1148" t="s">
        <v>752</v>
      </c>
      <c r="D14" s="1187">
        <v>7.4059999999999997</v>
      </c>
      <c r="E14" s="1187">
        <v>0</v>
      </c>
      <c r="F14" s="1188">
        <v>0</v>
      </c>
      <c r="G14" s="1189">
        <v>0</v>
      </c>
      <c r="H14" s="1187">
        <v>0</v>
      </c>
      <c r="I14" s="1190">
        <v>0</v>
      </c>
    </row>
    <row r="15" spans="1:9">
      <c r="A15" s="1186">
        <v>3</v>
      </c>
      <c r="B15" s="1926" t="s">
        <v>753</v>
      </c>
      <c r="C15" s="1927"/>
      <c r="D15" s="1187">
        <v>0</v>
      </c>
      <c r="E15" s="1187">
        <v>0</v>
      </c>
      <c r="F15" s="1188">
        <v>0</v>
      </c>
      <c r="G15" s="1189">
        <v>0</v>
      </c>
      <c r="H15" s="1187">
        <v>0</v>
      </c>
      <c r="I15" s="1190">
        <v>0</v>
      </c>
    </row>
    <row r="16" spans="1:9" ht="12.75" customHeight="1">
      <c r="A16" s="1186">
        <v>4</v>
      </c>
      <c r="B16" s="1926" t="s">
        <v>754</v>
      </c>
      <c r="C16" s="1927"/>
      <c r="D16" s="1187">
        <v>0</v>
      </c>
      <c r="E16" s="1187">
        <v>0</v>
      </c>
      <c r="F16" s="1188">
        <v>0</v>
      </c>
      <c r="G16" s="1189">
        <v>0</v>
      </c>
      <c r="H16" s="1187">
        <v>0</v>
      </c>
      <c r="I16" s="1190">
        <v>0</v>
      </c>
    </row>
    <row r="17" spans="1:9" ht="12.75" customHeight="1">
      <c r="A17" s="1186">
        <v>5</v>
      </c>
      <c r="B17" s="1926" t="s">
        <v>755</v>
      </c>
      <c r="C17" s="1927"/>
      <c r="D17" s="1187">
        <v>0</v>
      </c>
      <c r="E17" s="1187">
        <v>0</v>
      </c>
      <c r="F17" s="1188">
        <v>0</v>
      </c>
      <c r="G17" s="1189">
        <v>0</v>
      </c>
      <c r="H17" s="1187">
        <v>0</v>
      </c>
      <c r="I17" s="1190">
        <v>0</v>
      </c>
    </row>
    <row r="18" spans="1:9">
      <c r="A18" s="1186"/>
      <c r="B18" s="1191"/>
      <c r="C18" s="1148" t="s">
        <v>760</v>
      </c>
      <c r="D18" s="1187">
        <v>0</v>
      </c>
      <c r="E18" s="1187">
        <v>0</v>
      </c>
      <c r="F18" s="1188">
        <v>0</v>
      </c>
      <c r="G18" s="1189">
        <v>0</v>
      </c>
      <c r="H18" s="1187">
        <v>0</v>
      </c>
      <c r="I18" s="1190">
        <v>0</v>
      </c>
    </row>
    <row r="19" spans="1:9">
      <c r="A19" s="1186"/>
      <c r="B19" s="1191"/>
      <c r="C19" s="1148" t="s">
        <v>758</v>
      </c>
      <c r="D19" s="1187">
        <v>0</v>
      </c>
      <c r="E19" s="1187">
        <v>0</v>
      </c>
      <c r="F19" s="1188">
        <v>0</v>
      </c>
      <c r="G19" s="1189">
        <v>0</v>
      </c>
      <c r="H19" s="1187">
        <v>0</v>
      </c>
      <c r="I19" s="1190">
        <v>0</v>
      </c>
    </row>
    <row r="20" spans="1:9">
      <c r="A20" s="1186"/>
      <c r="B20" s="1191"/>
      <c r="C20" s="1148" t="s">
        <v>752</v>
      </c>
      <c r="D20" s="1187">
        <v>0</v>
      </c>
      <c r="E20" s="1187">
        <v>0</v>
      </c>
      <c r="F20" s="1188">
        <v>0</v>
      </c>
      <c r="G20" s="1189">
        <v>0</v>
      </c>
      <c r="H20" s="1187">
        <v>0</v>
      </c>
      <c r="I20" s="1190">
        <v>0</v>
      </c>
    </row>
    <row r="21" spans="1:9">
      <c r="A21" s="1186"/>
      <c r="B21" s="1191"/>
      <c r="C21" s="1148" t="s">
        <v>756</v>
      </c>
      <c r="D21" s="1187">
        <v>0</v>
      </c>
      <c r="E21" s="1187">
        <v>0</v>
      </c>
      <c r="F21" s="1188">
        <v>0</v>
      </c>
      <c r="G21" s="1189">
        <v>0</v>
      </c>
      <c r="H21" s="1187">
        <v>0</v>
      </c>
      <c r="I21" s="1190">
        <v>0</v>
      </c>
    </row>
    <row r="22" spans="1:9" ht="12.75" customHeight="1">
      <c r="A22" s="1186">
        <v>6</v>
      </c>
      <c r="B22" s="1926" t="s">
        <v>757</v>
      </c>
      <c r="C22" s="1927"/>
      <c r="D22" s="1187">
        <v>138.45599999999999</v>
      </c>
      <c r="E22" s="1187">
        <v>5123.3879999999999</v>
      </c>
      <c r="F22" s="1188">
        <v>2826.4944999999998</v>
      </c>
      <c r="G22" s="1189">
        <v>0</v>
      </c>
      <c r="H22" s="1187">
        <v>0</v>
      </c>
      <c r="I22" s="1190">
        <v>-7.14499</v>
      </c>
    </row>
    <row r="23" spans="1:9">
      <c r="A23" s="1186"/>
      <c r="B23" s="1191"/>
      <c r="C23" s="1148" t="s">
        <v>760</v>
      </c>
      <c r="D23" s="1187">
        <v>6.5</v>
      </c>
      <c r="E23" s="1187">
        <v>5123.3879999999999</v>
      </c>
      <c r="F23" s="1188">
        <v>2694.5385000000001</v>
      </c>
      <c r="G23" s="1189">
        <v>0</v>
      </c>
      <c r="H23" s="1187">
        <v>0</v>
      </c>
      <c r="I23" s="1190">
        <v>-7.14499</v>
      </c>
    </row>
    <row r="24" spans="1:9">
      <c r="A24" s="1186"/>
      <c r="B24" s="1191"/>
      <c r="C24" s="1148" t="s">
        <v>758</v>
      </c>
      <c r="D24" s="1187">
        <v>131.95599999999999</v>
      </c>
      <c r="E24" s="1187">
        <v>0</v>
      </c>
      <c r="F24" s="1188">
        <v>131.95599999999999</v>
      </c>
      <c r="G24" s="1189">
        <v>0</v>
      </c>
      <c r="H24" s="1187">
        <v>0</v>
      </c>
      <c r="I24" s="1190">
        <v>0</v>
      </c>
    </row>
    <row r="25" spans="1:9" ht="12.75" customHeight="1">
      <c r="A25" s="1186">
        <v>7</v>
      </c>
      <c r="B25" s="1926" t="s">
        <v>759</v>
      </c>
      <c r="C25" s="1927"/>
      <c r="D25" s="1187">
        <v>901.38499999999999</v>
      </c>
      <c r="E25" s="1187">
        <v>23154.732</v>
      </c>
      <c r="F25" s="1188">
        <v>10018.869000000001</v>
      </c>
      <c r="G25" s="1189">
        <v>250</v>
      </c>
      <c r="H25" s="1187">
        <v>150</v>
      </c>
      <c r="I25" s="1190">
        <v>270</v>
      </c>
    </row>
    <row r="26" spans="1:9">
      <c r="A26" s="1186"/>
      <c r="B26" s="1191"/>
      <c r="C26" s="1148" t="s">
        <v>760</v>
      </c>
      <c r="D26" s="1187">
        <v>839.01300000000003</v>
      </c>
      <c r="E26" s="1187">
        <v>23074.732</v>
      </c>
      <c r="F26" s="1188">
        <v>9958.8690000000006</v>
      </c>
      <c r="G26" s="1189">
        <v>250</v>
      </c>
      <c r="H26" s="1187">
        <v>150</v>
      </c>
      <c r="I26" s="1190">
        <v>270</v>
      </c>
    </row>
    <row r="27" spans="1:9">
      <c r="A27" s="1186"/>
      <c r="B27" s="1191"/>
      <c r="C27" s="1148" t="s">
        <v>758</v>
      </c>
      <c r="D27" s="1187">
        <v>0.93300000000000005</v>
      </c>
      <c r="E27" s="1187">
        <v>80</v>
      </c>
      <c r="F27" s="1188">
        <v>60</v>
      </c>
      <c r="G27" s="1189">
        <v>0</v>
      </c>
      <c r="H27" s="1187">
        <v>0</v>
      </c>
      <c r="I27" s="1190">
        <v>0</v>
      </c>
    </row>
    <row r="28" spans="1:9">
      <c r="A28" s="1186"/>
      <c r="B28" s="1191"/>
      <c r="C28" s="1148" t="s">
        <v>752</v>
      </c>
      <c r="D28" s="1187">
        <v>61.439</v>
      </c>
      <c r="E28" s="1187">
        <v>0</v>
      </c>
      <c r="F28" s="1188">
        <v>0</v>
      </c>
      <c r="G28" s="1189">
        <v>0</v>
      </c>
      <c r="H28" s="1187">
        <v>0</v>
      </c>
      <c r="I28" s="1190">
        <v>0</v>
      </c>
    </row>
    <row r="29" spans="1:9">
      <c r="A29" s="1186"/>
      <c r="B29" s="1191"/>
      <c r="C29" s="1148" t="s">
        <v>762</v>
      </c>
      <c r="D29" s="1187">
        <v>0</v>
      </c>
      <c r="E29" s="1187">
        <v>0</v>
      </c>
      <c r="F29" s="1188">
        <v>0</v>
      </c>
      <c r="G29" s="1189">
        <v>0</v>
      </c>
      <c r="H29" s="1187">
        <v>0</v>
      </c>
      <c r="I29" s="1190">
        <v>0</v>
      </c>
    </row>
    <row r="30" spans="1:9">
      <c r="A30" s="1186">
        <v>8</v>
      </c>
      <c r="B30" s="1926" t="s">
        <v>763</v>
      </c>
      <c r="C30" s="1927"/>
      <c r="D30" s="1187">
        <v>16518.983499999998</v>
      </c>
      <c r="E30" s="1187">
        <v>8953.9107499999973</v>
      </c>
      <c r="F30" s="1188">
        <v>14036.76377</v>
      </c>
      <c r="G30" s="1189">
        <v>-50.565049999999985</v>
      </c>
      <c r="H30" s="1187">
        <v>-4012.9033199999999</v>
      </c>
      <c r="I30" s="1190">
        <v>-1900.72759</v>
      </c>
    </row>
    <row r="31" spans="1:9">
      <c r="A31" s="1186"/>
      <c r="B31" s="1191"/>
      <c r="C31" s="1192" t="s">
        <v>795</v>
      </c>
      <c r="D31" s="1187">
        <v>12382.37</v>
      </c>
      <c r="E31" s="1187">
        <v>1112.1959999999999</v>
      </c>
      <c r="F31" s="1188">
        <v>138.715</v>
      </c>
      <c r="G31" s="1189">
        <v>0</v>
      </c>
      <c r="H31" s="1187">
        <v>0</v>
      </c>
      <c r="I31" s="1190">
        <v>0</v>
      </c>
    </row>
    <row r="32" spans="1:9">
      <c r="A32" s="1186"/>
      <c r="B32" s="1191"/>
      <c r="C32" s="1148" t="s">
        <v>764</v>
      </c>
      <c r="D32" s="1187">
        <v>727.48</v>
      </c>
      <c r="E32" s="1187">
        <v>0</v>
      </c>
      <c r="F32" s="1188">
        <v>0</v>
      </c>
      <c r="G32" s="1189">
        <v>0</v>
      </c>
      <c r="H32" s="1187">
        <v>0</v>
      </c>
      <c r="I32" s="1190">
        <v>0</v>
      </c>
    </row>
    <row r="33" spans="1:9">
      <c r="A33" s="1186"/>
      <c r="B33" s="1191"/>
      <c r="C33" s="1148" t="s">
        <v>765</v>
      </c>
      <c r="D33" s="1187">
        <v>8.3810000000000002</v>
      </c>
      <c r="E33" s="1187">
        <v>4.9768300000000005</v>
      </c>
      <c r="F33" s="1188">
        <v>8.26342</v>
      </c>
      <c r="G33" s="1189">
        <v>0</v>
      </c>
      <c r="H33" s="1187">
        <v>0</v>
      </c>
      <c r="I33" s="1190">
        <v>0</v>
      </c>
    </row>
    <row r="34" spans="1:9">
      <c r="A34" s="1186"/>
      <c r="B34" s="1191"/>
      <c r="C34" s="1148" t="s">
        <v>756</v>
      </c>
      <c r="D34" s="1187">
        <v>3361.0515</v>
      </c>
      <c r="E34" s="1187">
        <v>7823.1399199999996</v>
      </c>
      <c r="F34" s="1188">
        <v>13865.49935</v>
      </c>
      <c r="G34" s="1189">
        <v>-50.565049999999985</v>
      </c>
      <c r="H34" s="1187">
        <v>-4012.9033199999999</v>
      </c>
      <c r="I34" s="1190">
        <v>-1900.72759</v>
      </c>
    </row>
    <row r="35" spans="1:9">
      <c r="A35" s="1186"/>
      <c r="B35" s="1191"/>
      <c r="C35" s="1148" t="s">
        <v>766</v>
      </c>
      <c r="D35" s="1187">
        <v>39.701000000000001</v>
      </c>
      <c r="E35" s="1187">
        <v>13.598000000000001</v>
      </c>
      <c r="F35" s="1188">
        <v>24.286000000000001</v>
      </c>
      <c r="G35" s="1189">
        <v>0</v>
      </c>
      <c r="H35" s="1187">
        <v>0</v>
      </c>
      <c r="I35" s="1190">
        <v>0</v>
      </c>
    </row>
    <row r="36" spans="1:9">
      <c r="A36" s="1186">
        <v>9</v>
      </c>
      <c r="B36" s="1926" t="s">
        <v>767</v>
      </c>
      <c r="C36" s="1927"/>
      <c r="D36" s="1187">
        <v>688.43687999999997</v>
      </c>
      <c r="E36" s="1187">
        <v>533.79242999999997</v>
      </c>
      <c r="F36" s="1188">
        <v>348.7944</v>
      </c>
      <c r="G36" s="1189">
        <v>69.229990000000001</v>
      </c>
      <c r="H36" s="1187">
        <v>232.74089000000001</v>
      </c>
      <c r="I36" s="1190">
        <v>491.15717000000001</v>
      </c>
    </row>
    <row r="37" spans="1:9" ht="12.75" customHeight="1">
      <c r="A37" s="1186">
        <v>10</v>
      </c>
      <c r="B37" s="1926" t="s">
        <v>768</v>
      </c>
      <c r="C37" s="1927"/>
      <c r="D37" s="1187">
        <v>93.845540000000014</v>
      </c>
      <c r="E37" s="1187">
        <v>28.9605</v>
      </c>
      <c r="F37" s="1188">
        <v>3.9980000000000002</v>
      </c>
      <c r="G37" s="1189">
        <v>4.4591099999999999</v>
      </c>
      <c r="H37" s="1187">
        <v>12.108000000000001</v>
      </c>
      <c r="I37" s="1190">
        <v>27.04</v>
      </c>
    </row>
    <row r="38" spans="1:9">
      <c r="A38" s="1186">
        <v>11</v>
      </c>
      <c r="B38" s="1926" t="s">
        <v>769</v>
      </c>
      <c r="C38" s="1927"/>
      <c r="D38" s="1187">
        <v>774.5611899999999</v>
      </c>
      <c r="E38" s="1187">
        <v>194.73859000000002</v>
      </c>
      <c r="F38" s="1188">
        <v>133.54186000000001</v>
      </c>
      <c r="G38" s="1189">
        <v>0.68400000000000005</v>
      </c>
      <c r="H38" s="1187">
        <v>0</v>
      </c>
      <c r="I38" s="1190">
        <v>0</v>
      </c>
    </row>
    <row r="39" spans="1:9" ht="13.5" customHeight="1" thickBot="1">
      <c r="A39" s="1193">
        <v>12</v>
      </c>
      <c r="B39" s="1963" t="s">
        <v>796</v>
      </c>
      <c r="C39" s="1964"/>
      <c r="D39" s="1194">
        <v>54902.66029</v>
      </c>
      <c r="E39" s="1195">
        <v>37990.097880000001</v>
      </c>
      <c r="F39" s="1196">
        <v>27368.46153</v>
      </c>
      <c r="G39" s="1194">
        <v>273.80804999999992</v>
      </c>
      <c r="H39" s="1195">
        <v>-3618.0544300000001</v>
      </c>
      <c r="I39" s="1196">
        <v>-1119.6754099999996</v>
      </c>
    </row>
    <row r="40" spans="1:9" ht="15" customHeight="1">
      <c r="A40" s="1960" t="s">
        <v>282</v>
      </c>
      <c r="B40" s="1961"/>
      <c r="C40" s="1962"/>
      <c r="D40" s="1180"/>
      <c r="E40" s="1181"/>
      <c r="F40" s="1197"/>
      <c r="G40" s="1180"/>
      <c r="H40" s="1182"/>
      <c r="I40" s="1197"/>
    </row>
    <row r="41" spans="1:9">
      <c r="A41" s="1186">
        <v>13</v>
      </c>
      <c r="B41" s="1940" t="s">
        <v>771</v>
      </c>
      <c r="C41" s="1941"/>
      <c r="D41" s="1187">
        <v>10788.07178</v>
      </c>
      <c r="E41" s="1187">
        <v>3682.2781100000002</v>
      </c>
      <c r="F41" s="1188">
        <v>1031.2832599999999</v>
      </c>
      <c r="G41" s="1189">
        <v>3305.4079500000003</v>
      </c>
      <c r="H41" s="1187">
        <v>387.18468000000001</v>
      </c>
      <c r="I41" s="1190">
        <v>792.87691000000007</v>
      </c>
    </row>
    <row r="42" spans="1:9" ht="12.75" customHeight="1">
      <c r="A42" s="1186">
        <v>14</v>
      </c>
      <c r="B42" s="1940" t="s">
        <v>772</v>
      </c>
      <c r="C42" s="1941"/>
      <c r="D42" s="1187">
        <v>0</v>
      </c>
      <c r="E42" s="1187">
        <v>0</v>
      </c>
      <c r="F42" s="1188">
        <v>0</v>
      </c>
      <c r="G42" s="1189">
        <v>0</v>
      </c>
      <c r="H42" s="1187">
        <v>0</v>
      </c>
      <c r="I42" s="1190">
        <v>0</v>
      </c>
    </row>
    <row r="43" spans="1:9">
      <c r="A43" s="1186"/>
      <c r="B43" s="1191"/>
      <c r="C43" s="1148" t="s">
        <v>760</v>
      </c>
      <c r="D43" s="1187">
        <v>0</v>
      </c>
      <c r="E43" s="1187">
        <v>0</v>
      </c>
      <c r="F43" s="1188">
        <v>0</v>
      </c>
      <c r="G43" s="1189">
        <v>0</v>
      </c>
      <c r="H43" s="1187">
        <v>0</v>
      </c>
      <c r="I43" s="1190">
        <v>0</v>
      </c>
    </row>
    <row r="44" spans="1:9">
      <c r="A44" s="1186"/>
      <c r="B44" s="1191"/>
      <c r="C44" s="1148" t="s">
        <v>758</v>
      </c>
      <c r="D44" s="1187">
        <v>0</v>
      </c>
      <c r="E44" s="1187">
        <v>0</v>
      </c>
      <c r="F44" s="1188">
        <v>0</v>
      </c>
      <c r="G44" s="1189">
        <v>0</v>
      </c>
      <c r="H44" s="1187">
        <v>0</v>
      </c>
      <c r="I44" s="1190">
        <v>0</v>
      </c>
    </row>
    <row r="45" spans="1:9">
      <c r="A45" s="1186"/>
      <c r="B45" s="1191"/>
      <c r="C45" s="1148" t="s">
        <v>752</v>
      </c>
      <c r="D45" s="1187">
        <v>0</v>
      </c>
      <c r="E45" s="1187">
        <v>0</v>
      </c>
      <c r="F45" s="1188">
        <v>0</v>
      </c>
      <c r="G45" s="1189">
        <v>0</v>
      </c>
      <c r="H45" s="1187">
        <v>0</v>
      </c>
      <c r="I45" s="1190">
        <v>0</v>
      </c>
    </row>
    <row r="46" spans="1:9">
      <c r="A46" s="1186"/>
      <c r="B46" s="1191"/>
      <c r="C46" s="1148" t="s">
        <v>764</v>
      </c>
      <c r="D46" s="1187">
        <v>0</v>
      </c>
      <c r="E46" s="1187">
        <v>0</v>
      </c>
      <c r="F46" s="1188">
        <v>0</v>
      </c>
      <c r="G46" s="1189">
        <v>0</v>
      </c>
      <c r="H46" s="1187">
        <v>0</v>
      </c>
      <c r="I46" s="1190">
        <v>0</v>
      </c>
    </row>
    <row r="47" spans="1:9">
      <c r="A47" s="1186"/>
      <c r="B47" s="1191"/>
      <c r="C47" s="1148" t="s">
        <v>773</v>
      </c>
      <c r="D47" s="1187">
        <v>0</v>
      </c>
      <c r="E47" s="1187">
        <v>0</v>
      </c>
      <c r="F47" s="1188">
        <v>0</v>
      </c>
      <c r="G47" s="1189">
        <v>0</v>
      </c>
      <c r="H47" s="1187">
        <v>0</v>
      </c>
      <c r="I47" s="1190">
        <v>0</v>
      </c>
    </row>
    <row r="48" spans="1:9">
      <c r="A48" s="1186"/>
      <c r="B48" s="1191"/>
      <c r="C48" s="1148" t="s">
        <v>774</v>
      </c>
      <c r="D48" s="1187">
        <v>0</v>
      </c>
      <c r="E48" s="1187">
        <v>0</v>
      </c>
      <c r="F48" s="1188">
        <v>0</v>
      </c>
      <c r="G48" s="1189">
        <v>0</v>
      </c>
      <c r="H48" s="1187">
        <v>0</v>
      </c>
      <c r="I48" s="1190">
        <v>0</v>
      </c>
    </row>
    <row r="49" spans="1:9">
      <c r="A49" s="1186">
        <v>15</v>
      </c>
      <c r="B49" s="1940" t="s">
        <v>753</v>
      </c>
      <c r="C49" s="1941"/>
      <c r="D49" s="1187">
        <v>0</v>
      </c>
      <c r="E49" s="1187">
        <v>0</v>
      </c>
      <c r="F49" s="1188">
        <v>0</v>
      </c>
      <c r="G49" s="1189">
        <v>0</v>
      </c>
      <c r="H49" s="1187">
        <v>0</v>
      </c>
      <c r="I49" s="1190">
        <v>0</v>
      </c>
    </row>
    <row r="50" spans="1:9" ht="12.75" customHeight="1">
      <c r="A50" s="1186">
        <v>16</v>
      </c>
      <c r="B50" s="1940" t="s">
        <v>775</v>
      </c>
      <c r="C50" s="1941"/>
      <c r="D50" s="1187">
        <v>0</v>
      </c>
      <c r="E50" s="1187">
        <v>0</v>
      </c>
      <c r="F50" s="1188">
        <v>0</v>
      </c>
      <c r="G50" s="1189">
        <v>0</v>
      </c>
      <c r="H50" s="1187">
        <v>0</v>
      </c>
      <c r="I50" s="1190">
        <v>0</v>
      </c>
    </row>
    <row r="51" spans="1:9">
      <c r="A51" s="1186">
        <v>17</v>
      </c>
      <c r="B51" s="1940" t="s">
        <v>776</v>
      </c>
      <c r="C51" s="1941"/>
      <c r="D51" s="1187">
        <v>3177.93786</v>
      </c>
      <c r="E51" s="1187">
        <v>4841.1961499999998</v>
      </c>
      <c r="F51" s="1188">
        <v>5712.8962699999993</v>
      </c>
      <c r="G51" s="1189">
        <v>859.73853000000008</v>
      </c>
      <c r="H51" s="1187">
        <v>2399.4775499999996</v>
      </c>
      <c r="I51" s="1190">
        <v>3727.7867299999998</v>
      </c>
    </row>
    <row r="52" spans="1:9">
      <c r="A52" s="1186"/>
      <c r="B52" s="1191"/>
      <c r="C52" s="1148" t="s">
        <v>777</v>
      </c>
      <c r="D52" s="1187">
        <v>1289.3716899999999</v>
      </c>
      <c r="E52" s="1187">
        <v>138.28120000000001</v>
      </c>
      <c r="F52" s="1188">
        <v>57.895290000000003</v>
      </c>
      <c r="G52" s="1189">
        <v>317.91933</v>
      </c>
      <c r="H52" s="1187">
        <v>-6.14283</v>
      </c>
      <c r="I52" s="1190">
        <v>-21.703689999999998</v>
      </c>
    </row>
    <row r="53" spans="1:9">
      <c r="A53" s="1186"/>
      <c r="B53" s="1191"/>
      <c r="C53" s="1148" t="s">
        <v>778</v>
      </c>
      <c r="D53" s="1187">
        <v>1888.5661699999998</v>
      </c>
      <c r="E53" s="1187">
        <v>4702.9149500000003</v>
      </c>
      <c r="F53" s="1188">
        <v>5655.0009799999998</v>
      </c>
      <c r="G53" s="1189">
        <v>541.81919999999991</v>
      </c>
      <c r="H53" s="1187">
        <v>2405.6203799999998</v>
      </c>
      <c r="I53" s="1190">
        <v>3749.4904200000001</v>
      </c>
    </row>
    <row r="54" spans="1:9">
      <c r="A54" s="1186">
        <v>18</v>
      </c>
      <c r="B54" s="1926" t="s">
        <v>779</v>
      </c>
      <c r="C54" s="1927"/>
      <c r="D54" s="1187">
        <v>1744.33915</v>
      </c>
      <c r="E54" s="1187">
        <v>1136.0205800000001</v>
      </c>
      <c r="F54" s="1188">
        <v>523.85799999999995</v>
      </c>
      <c r="G54" s="1189">
        <v>45.29</v>
      </c>
      <c r="H54" s="1187">
        <v>288.44852000000003</v>
      </c>
      <c r="I54" s="1190">
        <v>618.45216000000005</v>
      </c>
    </row>
    <row r="55" spans="1:9">
      <c r="A55" s="1186">
        <v>19</v>
      </c>
      <c r="B55" s="1926" t="s">
        <v>780</v>
      </c>
      <c r="C55" s="1927"/>
      <c r="D55" s="1187">
        <v>0</v>
      </c>
      <c r="E55" s="1187">
        <v>0</v>
      </c>
      <c r="F55" s="1188">
        <v>0</v>
      </c>
      <c r="G55" s="1189">
        <v>0</v>
      </c>
      <c r="H55" s="1187">
        <v>0</v>
      </c>
      <c r="I55" s="1190">
        <v>0</v>
      </c>
    </row>
    <row r="56" spans="1:9">
      <c r="A56" s="1186">
        <v>20</v>
      </c>
      <c r="B56" s="1926" t="s">
        <v>781</v>
      </c>
      <c r="C56" s="1927"/>
      <c r="D56" s="1187">
        <v>188.66754</v>
      </c>
      <c r="E56" s="1187">
        <v>451.07457999999997</v>
      </c>
      <c r="F56" s="1188">
        <v>255.50658999999999</v>
      </c>
      <c r="G56" s="1189">
        <v>7.5861299999999998</v>
      </c>
      <c r="H56" s="1187">
        <v>61.708640000000003</v>
      </c>
      <c r="I56" s="1190">
        <v>43.520609999999998</v>
      </c>
    </row>
    <row r="57" spans="1:9">
      <c r="A57" s="1186">
        <v>21</v>
      </c>
      <c r="B57" s="1926" t="s">
        <v>782</v>
      </c>
      <c r="C57" s="1927"/>
      <c r="D57" s="1187">
        <v>0.80338999999999994</v>
      </c>
      <c r="E57" s="1187">
        <v>3.214</v>
      </c>
      <c r="F57" s="1188">
        <v>1.8169999999999999</v>
      </c>
      <c r="G57" s="1189">
        <v>9.7000000000000003E-2</v>
      </c>
      <c r="H57" s="1187">
        <v>0</v>
      </c>
      <c r="I57" s="1190">
        <v>0</v>
      </c>
    </row>
    <row r="58" spans="1:9">
      <c r="A58" s="1186">
        <v>22</v>
      </c>
      <c r="B58" s="1926" t="s">
        <v>783</v>
      </c>
      <c r="C58" s="1927"/>
      <c r="D58" s="1187">
        <v>9.8000000000000004E-2</v>
      </c>
      <c r="E58" s="1187">
        <v>6.0310000000000002E-2</v>
      </c>
      <c r="F58" s="1188">
        <v>0.26127</v>
      </c>
      <c r="G58" s="1189">
        <v>0</v>
      </c>
      <c r="H58" s="1187">
        <v>0</v>
      </c>
      <c r="I58" s="1190">
        <v>0</v>
      </c>
    </row>
    <row r="59" spans="1:9" ht="12.75" customHeight="1">
      <c r="A59" s="1186">
        <v>23</v>
      </c>
      <c r="B59" s="1926" t="s">
        <v>784</v>
      </c>
      <c r="C59" s="1927"/>
      <c r="D59" s="1187">
        <v>1531.7329900000002</v>
      </c>
      <c r="E59" s="1187">
        <v>909.62850000000003</v>
      </c>
      <c r="F59" s="1188">
        <v>41.147800000000004</v>
      </c>
      <c r="G59" s="1189">
        <v>2.7589999999999999</v>
      </c>
      <c r="H59" s="1187">
        <v>0</v>
      </c>
      <c r="I59" s="1190">
        <v>0</v>
      </c>
    </row>
    <row r="60" spans="1:9" ht="13.5" thickBot="1">
      <c r="A60" s="1198">
        <v>24</v>
      </c>
      <c r="B60" s="1942" t="s">
        <v>395</v>
      </c>
      <c r="C60" s="1943"/>
      <c r="D60" s="1194">
        <v>17431.650710000002</v>
      </c>
      <c r="E60" s="1195">
        <v>11023.472230000003</v>
      </c>
      <c r="F60" s="1199">
        <v>7566.7701900000002</v>
      </c>
      <c r="G60" s="1194">
        <v>4220.8786100000007</v>
      </c>
      <c r="H60" s="1195">
        <v>3136.8193899999997</v>
      </c>
      <c r="I60" s="1196">
        <v>5182.6364100000001</v>
      </c>
    </row>
    <row r="61" spans="1:9" ht="12.75" customHeight="1">
      <c r="A61" s="1960" t="s">
        <v>785</v>
      </c>
      <c r="B61" s="1967"/>
      <c r="C61" s="1968"/>
      <c r="D61" s="1180"/>
      <c r="E61" s="1181"/>
      <c r="F61" s="1197"/>
      <c r="G61" s="1180"/>
      <c r="H61" s="1181"/>
      <c r="I61" s="1197"/>
    </row>
    <row r="62" spans="1:9">
      <c r="A62" s="1186">
        <v>25</v>
      </c>
      <c r="B62" s="1940" t="s">
        <v>786</v>
      </c>
      <c r="C62" s="1941"/>
      <c r="D62" s="1187">
        <v>600.58799999999997</v>
      </c>
      <c r="E62" s="1187">
        <v>21.498999999999999</v>
      </c>
      <c r="F62" s="1188">
        <v>9.5549999999999997</v>
      </c>
      <c r="G62" s="1189">
        <v>0</v>
      </c>
      <c r="H62" s="1187">
        <v>6</v>
      </c>
      <c r="I62" s="1190">
        <v>93</v>
      </c>
    </row>
    <row r="63" spans="1:9">
      <c r="A63" s="1186">
        <v>26</v>
      </c>
      <c r="B63" s="1940" t="s">
        <v>787</v>
      </c>
      <c r="C63" s="1941"/>
      <c r="D63" s="1187">
        <v>4237.0290700000005</v>
      </c>
      <c r="E63" s="1187">
        <v>1173.6258</v>
      </c>
      <c r="F63" s="1188">
        <v>1993.95867</v>
      </c>
      <c r="G63" s="1189">
        <v>21.666</v>
      </c>
      <c r="H63" s="1187">
        <v>-35.058</v>
      </c>
      <c r="I63" s="1190">
        <v>0.98799999999999999</v>
      </c>
    </row>
    <row r="64" spans="1:9" ht="13.5" customHeight="1" thickBot="1">
      <c r="A64" s="1193">
        <v>27</v>
      </c>
      <c r="B64" s="1963" t="s">
        <v>797</v>
      </c>
      <c r="C64" s="1964"/>
      <c r="D64" s="1194">
        <v>-3636.4410700000003</v>
      </c>
      <c r="E64" s="1195">
        <v>-1152.1268</v>
      </c>
      <c r="F64" s="1199">
        <v>-1984.4036699999999</v>
      </c>
      <c r="G64" s="1194">
        <v>-21.666</v>
      </c>
      <c r="H64" s="1195">
        <v>41.058</v>
      </c>
      <c r="I64" s="1196">
        <v>92.012</v>
      </c>
    </row>
    <row r="65" spans="1:9">
      <c r="A65" s="1200">
        <v>28</v>
      </c>
      <c r="B65" s="1965" t="s">
        <v>789</v>
      </c>
      <c r="C65" s="1966"/>
      <c r="D65" s="1201">
        <v>33834.568509999997</v>
      </c>
      <c r="E65" s="1201">
        <v>25814.49885</v>
      </c>
      <c r="F65" s="1202">
        <v>17817.287670000002</v>
      </c>
      <c r="G65" s="1203">
        <v>-3968.7365600000003</v>
      </c>
      <c r="H65" s="1201">
        <v>-6713.8158200000007</v>
      </c>
      <c r="I65" s="1204">
        <v>-6210.2998200000002</v>
      </c>
    </row>
    <row r="66" spans="1:9" ht="13.5" thickBot="1">
      <c r="A66" s="1205">
        <v>29</v>
      </c>
      <c r="B66" s="1963" t="s">
        <v>790</v>
      </c>
      <c r="C66" s="1964"/>
      <c r="D66" s="1194">
        <v>33834.568509999997</v>
      </c>
      <c r="E66" s="1195">
        <v>59649.067360000001</v>
      </c>
      <c r="F66" s="1199">
        <v>77466.355030000006</v>
      </c>
      <c r="G66" s="1194">
        <v>-3968.7365600000003</v>
      </c>
      <c r="H66" s="1195">
        <v>-10682.552379999999</v>
      </c>
      <c r="I66" s="1196">
        <v>-16892.852199999998</v>
      </c>
    </row>
    <row r="67" spans="1:9">
      <c r="A67" s="1206"/>
      <c r="B67" s="1206"/>
      <c r="C67" s="1206"/>
      <c r="D67" s="1206"/>
      <c r="E67" s="1206"/>
      <c r="F67" s="1206"/>
      <c r="G67" s="1206"/>
      <c r="H67" s="1206"/>
      <c r="I67" s="1206"/>
    </row>
    <row r="68" spans="1:9">
      <c r="A68" s="1206"/>
      <c r="B68" s="1206"/>
      <c r="C68" s="1206"/>
      <c r="D68" s="1206"/>
      <c r="E68" s="1206"/>
      <c r="F68" s="1206"/>
      <c r="G68" s="1206"/>
      <c r="H68" s="1206"/>
      <c r="I68" s="1206"/>
    </row>
    <row r="69" spans="1:9">
      <c r="A69" s="1206"/>
      <c r="B69" s="1206"/>
      <c r="C69" s="1206"/>
      <c r="D69" s="1206"/>
      <c r="E69" s="1206"/>
      <c r="F69" s="1206"/>
      <c r="G69" s="1206"/>
      <c r="H69" s="1206"/>
      <c r="I69" s="1206"/>
    </row>
  </sheetData>
  <mergeCells count="39">
    <mergeCell ref="B65:C65"/>
    <mergeCell ref="B66:C66"/>
    <mergeCell ref="B59:C59"/>
    <mergeCell ref="B60:C60"/>
    <mergeCell ref="A61:C61"/>
    <mergeCell ref="B62:C62"/>
    <mergeCell ref="B63:C63"/>
    <mergeCell ref="B64:C64"/>
    <mergeCell ref="B58:C58"/>
    <mergeCell ref="B39:C39"/>
    <mergeCell ref="A40:C40"/>
    <mergeCell ref="B41:C41"/>
    <mergeCell ref="B42:C42"/>
    <mergeCell ref="B49:C49"/>
    <mergeCell ref="B50:C50"/>
    <mergeCell ref="B51:C51"/>
    <mergeCell ref="B54:C54"/>
    <mergeCell ref="B55:C55"/>
    <mergeCell ref="B56:C56"/>
    <mergeCell ref="B57:C57"/>
    <mergeCell ref="B38:C38"/>
    <mergeCell ref="A9:C9"/>
    <mergeCell ref="B10:C10"/>
    <mergeCell ref="B11:C11"/>
    <mergeCell ref="B15:C15"/>
    <mergeCell ref="B16:C16"/>
    <mergeCell ref="B17:C17"/>
    <mergeCell ref="B22:C22"/>
    <mergeCell ref="B25:C25"/>
    <mergeCell ref="B30:C30"/>
    <mergeCell ref="B36:C36"/>
    <mergeCell ref="B37:C37"/>
    <mergeCell ref="H2:I2"/>
    <mergeCell ref="A4:I4"/>
    <mergeCell ref="H6:I6"/>
    <mergeCell ref="A7:A8"/>
    <mergeCell ref="B7:C8"/>
    <mergeCell ref="D7:F7"/>
    <mergeCell ref="G7:I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B1:O46"/>
  <sheetViews>
    <sheetView workbookViewId="0"/>
  </sheetViews>
  <sheetFormatPr defaultRowHeight="15"/>
  <cols>
    <col min="1" max="1" width="2.28515625" style="1209" customWidth="1"/>
    <col min="2" max="2" width="9.140625" style="1209"/>
    <col min="3" max="3" width="49.5703125" style="1209" customWidth="1"/>
    <col min="4" max="4" width="13.7109375" style="1209" customWidth="1"/>
    <col min="5" max="5" width="13.5703125" style="1209" customWidth="1"/>
    <col min="6" max="6" width="13.7109375" style="1209" customWidth="1"/>
    <col min="7" max="7" width="12.42578125" style="1209" customWidth="1"/>
    <col min="8" max="8" width="14.28515625" style="1209" customWidth="1"/>
    <col min="9" max="9" width="13.7109375" style="1209" customWidth="1"/>
    <col min="10" max="10" width="14.5703125" style="1209" customWidth="1"/>
    <col min="11" max="11" width="13.7109375" style="1209" customWidth="1"/>
    <col min="12" max="12" width="15.28515625" style="1209" customWidth="1"/>
    <col min="13" max="13" width="13.5703125" style="1209" customWidth="1"/>
    <col min="14" max="16384" width="9.140625" style="1209"/>
  </cols>
  <sheetData>
    <row r="1" spans="2:15">
      <c r="B1" s="1207"/>
      <c r="C1" s="1208"/>
      <c r="D1" s="1208"/>
      <c r="E1" s="1208"/>
      <c r="F1" s="1208"/>
      <c r="G1" s="1208"/>
      <c r="H1" s="1208"/>
      <c r="I1" s="1208"/>
      <c r="J1" s="1208"/>
      <c r="K1" s="1266" t="s">
        <v>869</v>
      </c>
    </row>
    <row r="2" spans="2:15">
      <c r="B2" s="1207"/>
      <c r="C2" s="1208"/>
      <c r="D2" s="1208"/>
      <c r="E2" s="1208"/>
      <c r="F2" s="1208"/>
      <c r="G2" s="1208"/>
      <c r="H2" s="1208"/>
      <c r="I2" s="1208"/>
      <c r="J2" s="1208"/>
    </row>
    <row r="3" spans="2:15" ht="46.5" customHeight="1" thickBot="1">
      <c r="B3" s="1969" t="s">
        <v>801</v>
      </c>
      <c r="C3" s="1969"/>
      <c r="D3" s="1969"/>
      <c r="E3" s="1969"/>
      <c r="F3" s="1969"/>
      <c r="G3" s="1969"/>
      <c r="H3" s="1969"/>
      <c r="I3" s="1969"/>
      <c r="J3" s="1969"/>
      <c r="K3" s="1969"/>
    </row>
    <row r="4" spans="2:15" ht="15.75" customHeight="1" thickBot="1">
      <c r="B4" s="1970" t="s">
        <v>0</v>
      </c>
      <c r="C4" s="1971"/>
      <c r="D4" s="1971"/>
      <c r="E4" s="1971"/>
      <c r="F4" s="1971"/>
      <c r="G4" s="1971"/>
      <c r="H4" s="1971"/>
      <c r="I4" s="1971"/>
      <c r="J4" s="1971"/>
      <c r="K4" s="1972"/>
    </row>
    <row r="5" spans="2:15" ht="26.25" customHeight="1" thickBot="1">
      <c r="B5" s="1973" t="s">
        <v>802</v>
      </c>
      <c r="C5" s="1973" t="s">
        <v>585</v>
      </c>
      <c r="D5" s="1975" t="s">
        <v>3</v>
      </c>
      <c r="E5" s="1976"/>
      <c r="F5" s="1975" t="s">
        <v>803</v>
      </c>
      <c r="G5" s="1977"/>
      <c r="H5" s="1975" t="s">
        <v>804</v>
      </c>
      <c r="I5" s="1977"/>
      <c r="J5" s="1976" t="s">
        <v>734</v>
      </c>
      <c r="K5" s="1977"/>
    </row>
    <row r="6" spans="2:15" ht="49.5" customHeight="1" thickBot="1">
      <c r="B6" s="1974"/>
      <c r="C6" s="1974"/>
      <c r="D6" s="1210" t="s">
        <v>805</v>
      </c>
      <c r="E6" s="1211" t="s">
        <v>806</v>
      </c>
      <c r="F6" s="1210" t="s">
        <v>805</v>
      </c>
      <c r="G6" s="1211" t="s">
        <v>806</v>
      </c>
      <c r="H6" s="1210" t="s">
        <v>805</v>
      </c>
      <c r="I6" s="1211" t="s">
        <v>806</v>
      </c>
      <c r="J6" s="1210" t="s">
        <v>805</v>
      </c>
      <c r="K6" s="1211" t="s">
        <v>806</v>
      </c>
    </row>
    <row r="7" spans="2:15">
      <c r="B7" s="1212">
        <v>1</v>
      </c>
      <c r="C7" s="1213" t="s">
        <v>748</v>
      </c>
      <c r="D7" s="1214">
        <v>20467.527999999998</v>
      </c>
      <c r="E7" s="1215">
        <v>0.20631987636650506</v>
      </c>
      <c r="F7" s="1214">
        <v>8287.4173499999997</v>
      </c>
      <c r="G7" s="1215">
        <v>0.15243263877679497</v>
      </c>
      <c r="H7" s="1214">
        <v>1708.6228399999998</v>
      </c>
      <c r="I7" s="1215">
        <v>0.24179828725153471</v>
      </c>
      <c r="J7" s="1216">
        <v>30463.568190000002</v>
      </c>
      <c r="K7" s="1217">
        <v>0.18964235847406721</v>
      </c>
      <c r="L7" s="1218"/>
      <c r="M7" s="1219"/>
      <c r="N7" s="1218"/>
      <c r="O7" s="1220"/>
    </row>
    <row r="8" spans="2:15">
      <c r="B8" s="1221">
        <v>2</v>
      </c>
      <c r="C8" s="1222" t="s">
        <v>749</v>
      </c>
      <c r="D8" s="1223">
        <v>164.72</v>
      </c>
      <c r="E8" s="1224">
        <v>1.6604354973932716E-3</v>
      </c>
      <c r="F8" s="1223">
        <v>62.576999999999998</v>
      </c>
      <c r="G8" s="1224">
        <v>1.1509951573436205E-3</v>
      </c>
      <c r="H8" s="1223">
        <v>0</v>
      </c>
      <c r="I8" s="1224">
        <v>0</v>
      </c>
      <c r="J8" s="1225">
        <v>227.297</v>
      </c>
      <c r="K8" s="1226">
        <v>1.4149734162864672E-3</v>
      </c>
      <c r="L8" s="1218"/>
      <c r="M8" s="1219"/>
      <c r="N8" s="1218"/>
      <c r="O8" s="1220"/>
    </row>
    <row r="9" spans="2:15">
      <c r="B9" s="1221">
        <v>3</v>
      </c>
      <c r="C9" s="1222" t="s">
        <v>807</v>
      </c>
      <c r="D9" s="1223">
        <v>2E-3</v>
      </c>
      <c r="E9" s="1224">
        <v>2.0160702979520053E-8</v>
      </c>
      <c r="F9" s="1223">
        <v>4.8764099999999999</v>
      </c>
      <c r="G9" s="1224">
        <v>8.9693086840564494E-5</v>
      </c>
      <c r="H9" s="1223">
        <v>0</v>
      </c>
      <c r="I9" s="1224">
        <v>0</v>
      </c>
      <c r="J9" s="1225">
        <v>4.8784099999999997</v>
      </c>
      <c r="K9" s="1226">
        <v>3.0369166613488363E-5</v>
      </c>
      <c r="L9" s="1218"/>
      <c r="M9" s="1219"/>
      <c r="N9" s="1218"/>
      <c r="O9" s="1220"/>
    </row>
    <row r="10" spans="2:15" ht="29.25">
      <c r="B10" s="1221">
        <v>4</v>
      </c>
      <c r="C10" s="1222" t="s">
        <v>808</v>
      </c>
      <c r="D10" s="1223">
        <v>0</v>
      </c>
      <c r="E10" s="1224">
        <v>0</v>
      </c>
      <c r="F10" s="1223">
        <v>0</v>
      </c>
      <c r="G10" s="1224">
        <v>0</v>
      </c>
      <c r="H10" s="1223">
        <v>0</v>
      </c>
      <c r="I10" s="1224">
        <v>0</v>
      </c>
      <c r="J10" s="1225">
        <v>0</v>
      </c>
      <c r="K10" s="1226">
        <v>0</v>
      </c>
      <c r="L10" s="1218"/>
      <c r="M10" s="1219"/>
      <c r="N10" s="1218"/>
      <c r="O10" s="1220"/>
    </row>
    <row r="11" spans="2:15" ht="29.25">
      <c r="B11" s="1221">
        <v>5</v>
      </c>
      <c r="C11" s="1222" t="s">
        <v>809</v>
      </c>
      <c r="D11" s="1223">
        <v>0</v>
      </c>
      <c r="E11" s="1224">
        <v>0</v>
      </c>
      <c r="F11" s="1223">
        <v>0</v>
      </c>
      <c r="G11" s="1224">
        <v>0</v>
      </c>
      <c r="H11" s="1223">
        <v>0</v>
      </c>
      <c r="I11" s="1224">
        <v>0</v>
      </c>
      <c r="J11" s="1225">
        <v>0</v>
      </c>
      <c r="K11" s="1226">
        <v>0</v>
      </c>
      <c r="L11" s="1218"/>
      <c r="M11" s="1219"/>
      <c r="N11" s="1218"/>
      <c r="O11" s="1220"/>
    </row>
    <row r="12" spans="2:15">
      <c r="B12" s="1221">
        <v>6</v>
      </c>
      <c r="C12" s="1222" t="s">
        <v>757</v>
      </c>
      <c r="D12" s="1223">
        <v>1485.9880000000001</v>
      </c>
      <c r="E12" s="1224">
        <v>1.4979281349565521E-2</v>
      </c>
      <c r="F12" s="1223">
        <v>0</v>
      </c>
      <c r="G12" s="1224">
        <v>0</v>
      </c>
      <c r="H12" s="1223">
        <v>901.52859000000001</v>
      </c>
      <c r="I12" s="1224">
        <v>0.12758115124475983</v>
      </c>
      <c r="J12" s="1225">
        <v>2387.5165899999997</v>
      </c>
      <c r="K12" s="1227">
        <v>1.4862811677201708E-2</v>
      </c>
      <c r="L12" s="1218"/>
      <c r="M12" s="1219"/>
      <c r="N12" s="1218"/>
      <c r="O12" s="1220"/>
    </row>
    <row r="13" spans="2:15">
      <c r="B13" s="1228" t="s">
        <v>810</v>
      </c>
      <c r="C13" s="1229" t="s">
        <v>811</v>
      </c>
      <c r="D13" s="1230">
        <v>62.012999999999998</v>
      </c>
      <c r="E13" s="1231">
        <v>4.1731830943453112E-2</v>
      </c>
      <c r="F13" s="1230">
        <v>0</v>
      </c>
      <c r="G13" s="1231">
        <v>0</v>
      </c>
      <c r="H13" s="1230">
        <v>0</v>
      </c>
      <c r="I13" s="1231">
        <v>0</v>
      </c>
      <c r="J13" s="1232">
        <v>62.012999999999998</v>
      </c>
      <c r="K13" s="1233">
        <v>2.5973850929345794E-2</v>
      </c>
      <c r="L13" s="1218"/>
      <c r="M13" s="1219"/>
      <c r="N13" s="1218"/>
      <c r="O13" s="1220"/>
    </row>
    <row r="14" spans="2:15">
      <c r="B14" s="1228" t="s">
        <v>812</v>
      </c>
      <c r="C14" s="1229" t="s">
        <v>813</v>
      </c>
      <c r="D14" s="1230">
        <v>1423.9749999999999</v>
      </c>
      <c r="E14" s="1231">
        <v>0.95826816905654688</v>
      </c>
      <c r="F14" s="1230">
        <v>0</v>
      </c>
      <c r="G14" s="1231">
        <v>0</v>
      </c>
      <c r="H14" s="1230">
        <v>901.52859000000001</v>
      </c>
      <c r="I14" s="1231">
        <v>1</v>
      </c>
      <c r="J14" s="1232">
        <v>2325.5035899999998</v>
      </c>
      <c r="K14" s="1233">
        <v>0.97402614907065421</v>
      </c>
      <c r="L14" s="1218"/>
      <c r="M14" s="1219"/>
      <c r="N14" s="1218"/>
      <c r="O14" s="1220"/>
    </row>
    <row r="15" spans="2:15">
      <c r="B15" s="1221">
        <v>7</v>
      </c>
      <c r="C15" s="1222" t="s">
        <v>759</v>
      </c>
      <c r="D15" s="1223">
        <v>600.12699999999995</v>
      </c>
      <c r="E15" s="1224">
        <v>6.0494910984952152E-3</v>
      </c>
      <c r="F15" s="1223">
        <v>2258.83808</v>
      </c>
      <c r="G15" s="1224">
        <v>4.1547400663236679E-2</v>
      </c>
      <c r="H15" s="1223">
        <v>322.07400000000001</v>
      </c>
      <c r="I15" s="1224">
        <v>4.5578778268146526E-2</v>
      </c>
      <c r="J15" s="1225">
        <v>3181.03908</v>
      </c>
      <c r="K15" s="1226">
        <v>1.9802662306886411E-2</v>
      </c>
      <c r="L15" s="1218"/>
      <c r="M15" s="1219"/>
      <c r="N15" s="1218"/>
      <c r="O15" s="1220"/>
    </row>
    <row r="16" spans="2:15">
      <c r="B16" s="1228" t="s">
        <v>814</v>
      </c>
      <c r="C16" s="1229" t="s">
        <v>811</v>
      </c>
      <c r="D16" s="1230">
        <v>2.468</v>
      </c>
      <c r="E16" s="1231">
        <v>4.1124628620275378E-3</v>
      </c>
      <c r="F16" s="1230">
        <v>251.23685999999998</v>
      </c>
      <c r="G16" s="1231">
        <v>0.11122393509498475</v>
      </c>
      <c r="H16" s="1230">
        <v>0</v>
      </c>
      <c r="I16" s="1231">
        <v>0</v>
      </c>
      <c r="J16" s="1232">
        <v>253.70486</v>
      </c>
      <c r="K16" s="1233">
        <v>2.5973850929345794E-2</v>
      </c>
      <c r="L16" s="1218"/>
      <c r="M16" s="1219"/>
      <c r="N16" s="1218"/>
      <c r="O16" s="1220"/>
    </row>
    <row r="17" spans="2:15">
      <c r="B17" s="1228" t="s">
        <v>815</v>
      </c>
      <c r="C17" s="1229" t="s">
        <v>813</v>
      </c>
      <c r="D17" s="1230">
        <v>597.65899999999999</v>
      </c>
      <c r="E17" s="1231">
        <v>0.99588753713797251</v>
      </c>
      <c r="F17" s="1230">
        <v>2007.60122</v>
      </c>
      <c r="G17" s="1231">
        <v>0.88877606490501515</v>
      </c>
      <c r="H17" s="1230">
        <v>322.07400000000001</v>
      </c>
      <c r="I17" s="1231">
        <v>1</v>
      </c>
      <c r="J17" s="1232">
        <v>2927.3342199999997</v>
      </c>
      <c r="K17" s="1233">
        <v>0.92024465791850618</v>
      </c>
      <c r="L17" s="1218"/>
      <c r="M17" s="1219"/>
      <c r="N17" s="1218"/>
      <c r="O17" s="1220"/>
    </row>
    <row r="18" spans="2:15">
      <c r="B18" s="1221">
        <v>8</v>
      </c>
      <c r="C18" s="1222" t="s">
        <v>816</v>
      </c>
      <c r="D18" s="1223">
        <v>42737.777000000002</v>
      </c>
      <c r="E18" s="1224">
        <v>0.43081181405098179</v>
      </c>
      <c r="F18" s="1223">
        <v>21460.382249999999</v>
      </c>
      <c r="G18" s="1224">
        <v>0.39472643374551336</v>
      </c>
      <c r="H18" s="1223">
        <v>2024.6045600000002</v>
      </c>
      <c r="I18" s="1224">
        <v>0.28651490750857994</v>
      </c>
      <c r="J18" s="1225">
        <v>66222.763810000004</v>
      </c>
      <c r="K18" s="1226">
        <v>0.41225115309118698</v>
      </c>
      <c r="L18" s="1218"/>
      <c r="M18" s="1219"/>
      <c r="N18" s="1218"/>
      <c r="O18" s="1220"/>
    </row>
    <row r="19" spans="2:15">
      <c r="B19" s="1228" t="s">
        <v>817</v>
      </c>
      <c r="C19" s="1229" t="s">
        <v>764</v>
      </c>
      <c r="D19" s="1230">
        <v>13738.387000000001</v>
      </c>
      <c r="E19" s="1231">
        <v>0.32145768835847499</v>
      </c>
      <c r="F19" s="1230">
        <v>1124.1338000000001</v>
      </c>
      <c r="G19" s="1231">
        <v>5.2381816265178599E-2</v>
      </c>
      <c r="H19" s="1230">
        <v>2.4245300000000003</v>
      </c>
      <c r="I19" s="1231">
        <v>1.1975326184190753E-3</v>
      </c>
      <c r="J19" s="1232">
        <v>14864.94533</v>
      </c>
      <c r="K19" s="1233">
        <v>0.22446881517432699</v>
      </c>
      <c r="L19" s="1218"/>
      <c r="M19" s="1219"/>
      <c r="N19" s="1218"/>
      <c r="O19" s="1220"/>
    </row>
    <row r="20" spans="2:15">
      <c r="B20" s="1228" t="s">
        <v>818</v>
      </c>
      <c r="C20" s="1229" t="s">
        <v>765</v>
      </c>
      <c r="D20" s="1230">
        <v>0</v>
      </c>
      <c r="E20" s="1231">
        <v>0</v>
      </c>
      <c r="F20" s="1230">
        <v>0</v>
      </c>
      <c r="G20" s="1231">
        <v>0</v>
      </c>
      <c r="H20" s="1230">
        <v>0.65300000000000002</v>
      </c>
      <c r="I20" s="1231">
        <v>3.2253211955622581E-4</v>
      </c>
      <c r="J20" s="1232">
        <v>0.65300000000000002</v>
      </c>
      <c r="K20" s="1233">
        <v>9.8606576112335769E-6</v>
      </c>
      <c r="L20" s="1218"/>
      <c r="M20" s="1219"/>
      <c r="N20" s="1218"/>
      <c r="O20" s="1220"/>
    </row>
    <row r="21" spans="2:15">
      <c r="B21" s="1228" t="s">
        <v>819</v>
      </c>
      <c r="C21" s="1229" t="s">
        <v>756</v>
      </c>
      <c r="D21" s="1230">
        <v>31769.839</v>
      </c>
      <c r="E21" s="1231">
        <v>0.74336667066235107</v>
      </c>
      <c r="F21" s="1230">
        <v>20618.399069999999</v>
      </c>
      <c r="G21" s="1231">
        <v>0.96076569512176324</v>
      </c>
      <c r="H21" s="1230">
        <v>2618.8044900000004</v>
      </c>
      <c r="I21" s="1231">
        <v>1.2934893765131101</v>
      </c>
      <c r="J21" s="1232">
        <v>55007.042560000002</v>
      </c>
      <c r="K21" s="1233">
        <v>0.83063646690767734</v>
      </c>
      <c r="L21" s="1218"/>
      <c r="M21" s="1219"/>
      <c r="N21" s="1218"/>
      <c r="O21" s="1220"/>
    </row>
    <row r="22" spans="2:15">
      <c r="B22" s="1228" t="s">
        <v>820</v>
      </c>
      <c r="C22" s="1229" t="s">
        <v>766</v>
      </c>
      <c r="D22" s="1230">
        <v>46.89</v>
      </c>
      <c r="E22" s="1231">
        <v>1.0971558019969077E-3</v>
      </c>
      <c r="F22" s="1230">
        <v>61.6</v>
      </c>
      <c r="G22" s="1231">
        <v>2.8704055352974898E-3</v>
      </c>
      <c r="H22" s="1230">
        <v>1.42794</v>
      </c>
      <c r="I22" s="1231">
        <v>7.0529328453157285E-4</v>
      </c>
      <c r="J22" s="1232">
        <v>109.91794</v>
      </c>
      <c r="K22" s="1233">
        <v>1.6598210898501006E-3</v>
      </c>
      <c r="L22" s="1218"/>
      <c r="M22" s="1219"/>
      <c r="N22" s="1218"/>
      <c r="O22" s="1220"/>
    </row>
    <row r="23" spans="2:15">
      <c r="B23" s="1228" t="s">
        <v>821</v>
      </c>
      <c r="C23" s="1229" t="s">
        <v>822</v>
      </c>
      <c r="D23" s="1234">
        <v>-2817.3389999999999</v>
      </c>
      <c r="E23" s="1231">
        <v>-6.5921514822822908E-2</v>
      </c>
      <c r="F23" s="1234">
        <v>-343.75061999999997</v>
      </c>
      <c r="G23" s="1231">
        <v>-1.6017916922239351E-2</v>
      </c>
      <c r="H23" s="1234">
        <v>-598.70540000000005</v>
      </c>
      <c r="I23" s="1231">
        <v>-0.29571473453561714</v>
      </c>
      <c r="J23" s="1232">
        <v>-3759.79502</v>
      </c>
      <c r="K23" s="1233">
        <v>-5.6774963829465695E-2</v>
      </c>
      <c r="L23" s="1218"/>
      <c r="M23" s="1219"/>
      <c r="N23" s="1218"/>
      <c r="O23" s="1220"/>
    </row>
    <row r="24" spans="2:15">
      <c r="B24" s="1221">
        <v>9</v>
      </c>
      <c r="C24" s="1222" t="s">
        <v>823</v>
      </c>
      <c r="D24" s="1223">
        <v>32870.862000000001</v>
      </c>
      <c r="E24" s="1224">
        <v>0.33134984273139623</v>
      </c>
      <c r="F24" s="1223">
        <v>19409.307430000001</v>
      </c>
      <c r="G24" s="1224">
        <v>0.35700047716131411</v>
      </c>
      <c r="H24" s="1223">
        <v>1978.5999300000001</v>
      </c>
      <c r="I24" s="1224">
        <v>0.28000449428032143</v>
      </c>
      <c r="J24" s="1225">
        <v>54258.769359999998</v>
      </c>
      <c r="K24" s="1226">
        <v>0.33777267735526068</v>
      </c>
      <c r="L24" s="1218"/>
      <c r="M24" s="1219"/>
      <c r="N24" s="1218"/>
      <c r="O24" s="1220"/>
    </row>
    <row r="25" spans="2:15">
      <c r="B25" s="1228" t="s">
        <v>824</v>
      </c>
      <c r="C25" s="1229" t="s">
        <v>764</v>
      </c>
      <c r="D25" s="1230">
        <v>0</v>
      </c>
      <c r="E25" s="1231">
        <v>0</v>
      </c>
      <c r="F25" s="1230">
        <v>0</v>
      </c>
      <c r="G25" s="1231">
        <v>0</v>
      </c>
      <c r="H25" s="1230">
        <v>0</v>
      </c>
      <c r="I25" s="1231">
        <v>0</v>
      </c>
      <c r="J25" s="1232">
        <v>0</v>
      </c>
      <c r="K25" s="1233">
        <v>0</v>
      </c>
      <c r="L25" s="1218"/>
      <c r="M25" s="1219"/>
      <c r="N25" s="1218"/>
      <c r="O25" s="1220"/>
    </row>
    <row r="26" spans="2:15">
      <c r="B26" s="1228" t="s">
        <v>825</v>
      </c>
      <c r="C26" s="1229" t="s">
        <v>765</v>
      </c>
      <c r="D26" s="1230">
        <v>0</v>
      </c>
      <c r="E26" s="1231">
        <v>0</v>
      </c>
      <c r="F26" s="1230">
        <v>0</v>
      </c>
      <c r="G26" s="1231">
        <v>0</v>
      </c>
      <c r="H26" s="1230">
        <v>8.0020000000000007</v>
      </c>
      <c r="I26" s="1231">
        <v>0</v>
      </c>
      <c r="J26" s="1232">
        <v>8.0020000000000007</v>
      </c>
      <c r="K26" s="1233">
        <v>1.4747846466822261E-4</v>
      </c>
      <c r="L26" s="1218"/>
      <c r="M26" s="1219"/>
      <c r="N26" s="1218"/>
      <c r="O26" s="1220"/>
    </row>
    <row r="27" spans="2:15">
      <c r="B27" s="1228" t="s">
        <v>826</v>
      </c>
      <c r="C27" s="1229" t="s">
        <v>756</v>
      </c>
      <c r="D27" s="1230">
        <v>36327.385000000002</v>
      </c>
      <c r="E27" s="1231">
        <v>1.1051546199183946</v>
      </c>
      <c r="F27" s="1230">
        <v>20601.55875</v>
      </c>
      <c r="G27" s="1231">
        <v>1.0614267832224245</v>
      </c>
      <c r="H27" s="1230">
        <v>2050.4115700000002</v>
      </c>
      <c r="I27" s="1231">
        <v>1.0362941688772829</v>
      </c>
      <c r="J27" s="1232">
        <v>58979.355320000002</v>
      </c>
      <c r="K27" s="1233">
        <v>1.0870013458779264</v>
      </c>
      <c r="L27" s="1218"/>
      <c r="M27" s="1219"/>
      <c r="N27" s="1218"/>
      <c r="O27" s="1220"/>
    </row>
    <row r="28" spans="2:15">
      <c r="B28" s="1228" t="s">
        <v>827</v>
      </c>
      <c r="C28" s="1229" t="s">
        <v>766</v>
      </c>
      <c r="D28" s="1230">
        <v>0</v>
      </c>
      <c r="E28" s="1231">
        <v>0</v>
      </c>
      <c r="F28" s="1230">
        <v>5.3193400000000004</v>
      </c>
      <c r="G28" s="1231">
        <v>2.7406129864160746E-4</v>
      </c>
      <c r="H28" s="1230">
        <v>0</v>
      </c>
      <c r="I28" s="1231">
        <v>0</v>
      </c>
      <c r="J28" s="1232">
        <v>5.3193400000000004</v>
      </c>
      <c r="K28" s="1233">
        <v>9.8036502905306586E-5</v>
      </c>
      <c r="L28" s="1218"/>
      <c r="M28" s="1219"/>
      <c r="N28" s="1218"/>
      <c r="O28" s="1220"/>
    </row>
    <row r="29" spans="2:15">
      <c r="B29" s="1228" t="s">
        <v>828</v>
      </c>
      <c r="C29" s="1229" t="s">
        <v>822</v>
      </c>
      <c r="D29" s="1234">
        <v>-3456.5230000000001</v>
      </c>
      <c r="E29" s="1231">
        <v>-0.1051546199183946</v>
      </c>
      <c r="F29" s="1234">
        <v>-1197.5706600000001</v>
      </c>
      <c r="G29" s="1231">
        <v>-6.1700844521065952E-2</v>
      </c>
      <c r="H29" s="1234">
        <v>-79.813639999999992</v>
      </c>
      <c r="I29" s="1231">
        <v>-4.0338442749262605E-2</v>
      </c>
      <c r="J29" s="1232">
        <v>-4733.9072999999999</v>
      </c>
      <c r="K29" s="1233">
        <v>-8.7246860845500013E-2</v>
      </c>
      <c r="L29" s="1218"/>
      <c r="M29" s="1219"/>
      <c r="N29" s="1218"/>
      <c r="O29" s="1220"/>
    </row>
    <row r="30" spans="2:15">
      <c r="B30" s="1221">
        <v>10</v>
      </c>
      <c r="C30" s="1222" t="s">
        <v>829</v>
      </c>
      <c r="D30" s="1223">
        <v>196.62200000000001</v>
      </c>
      <c r="E30" s="1224">
        <v>1.9820188706195958E-3</v>
      </c>
      <c r="F30" s="1223">
        <v>158.87183999999999</v>
      </c>
      <c r="G30" s="1224">
        <v>0.96164924051956913</v>
      </c>
      <c r="H30" s="1223">
        <v>10.322159999999997</v>
      </c>
      <c r="I30" s="1224">
        <v>1.4607557328077745E-3</v>
      </c>
      <c r="J30" s="1225">
        <v>365.81599999999992</v>
      </c>
      <c r="K30" s="1226">
        <v>2.2772844131345783E-3</v>
      </c>
      <c r="L30" s="1218"/>
      <c r="M30" s="1219"/>
      <c r="N30" s="1218"/>
      <c r="O30" s="1220"/>
    </row>
    <row r="31" spans="2:15">
      <c r="B31" s="1228" t="s">
        <v>830</v>
      </c>
      <c r="C31" s="1229" t="s">
        <v>831</v>
      </c>
      <c r="D31" s="1230">
        <v>264.63499999999999</v>
      </c>
      <c r="E31" s="1231">
        <v>1.3459073755734354</v>
      </c>
      <c r="F31" s="1230">
        <v>211.62715000000003</v>
      </c>
      <c r="G31" s="1231">
        <v>1.3320620570643611</v>
      </c>
      <c r="H31" s="1230">
        <v>68.077529999999996</v>
      </c>
      <c r="I31" s="1231">
        <v>6.5952794763886651</v>
      </c>
      <c r="J31" s="1232">
        <v>544.33968000000004</v>
      </c>
      <c r="K31" s="1233">
        <v>1.4880149583397122</v>
      </c>
      <c r="L31" s="1218"/>
      <c r="M31" s="1219"/>
      <c r="N31" s="1218"/>
      <c r="O31" s="1220"/>
    </row>
    <row r="32" spans="2:15">
      <c r="B32" s="1228" t="s">
        <v>832</v>
      </c>
      <c r="C32" s="1229" t="s">
        <v>822</v>
      </c>
      <c r="D32" s="1234">
        <v>-68.013000000000005</v>
      </c>
      <c r="E32" s="1231">
        <v>-0.34590737557343532</v>
      </c>
      <c r="F32" s="1234">
        <v>-52.755309999999994</v>
      </c>
      <c r="G32" s="1231">
        <v>-0.33206205706436082</v>
      </c>
      <c r="H32" s="1234">
        <v>-57.755369999999999</v>
      </c>
      <c r="I32" s="1231">
        <v>-5.5952794763886651</v>
      </c>
      <c r="J32" s="1232">
        <v>-178.52367999999998</v>
      </c>
      <c r="K32" s="1233">
        <v>-0.48801495833971181</v>
      </c>
      <c r="L32" s="1218"/>
      <c r="M32" s="1219"/>
      <c r="N32" s="1218"/>
      <c r="O32" s="1220"/>
    </row>
    <row r="33" spans="2:15">
      <c r="B33" s="1221">
        <v>11</v>
      </c>
      <c r="C33" s="1222" t="s">
        <v>833</v>
      </c>
      <c r="D33" s="1223">
        <v>202.33099999999999</v>
      </c>
      <c r="E33" s="1224">
        <v>2.0395675972746359E-3</v>
      </c>
      <c r="F33" s="1223">
        <v>165.20767999999998</v>
      </c>
      <c r="G33" s="1224">
        <v>3.03870814574004E-3</v>
      </c>
      <c r="H33" s="1223">
        <v>18.545529999999999</v>
      </c>
      <c r="I33" s="1224">
        <v>2.624498095888707E-3</v>
      </c>
      <c r="J33" s="1225">
        <v>386.08420999999998</v>
      </c>
      <c r="K33" s="1226">
        <v>2.4034584424693761E-3</v>
      </c>
      <c r="L33" s="1218"/>
      <c r="M33" s="1219"/>
      <c r="N33" s="1218"/>
      <c r="O33" s="1220"/>
    </row>
    <row r="34" spans="2:15">
      <c r="B34" s="1228" t="s">
        <v>834</v>
      </c>
      <c r="C34" s="1229" t="s">
        <v>831</v>
      </c>
      <c r="D34" s="1230">
        <v>474.70699999999999</v>
      </c>
      <c r="E34" s="1231">
        <v>2.3461901537579513</v>
      </c>
      <c r="F34" s="1230">
        <v>499.41681999999997</v>
      </c>
      <c r="G34" s="1231">
        <v>3.0229637024138345</v>
      </c>
      <c r="H34" s="1230">
        <v>24.553650000000001</v>
      </c>
      <c r="I34" s="1231">
        <v>1.3239659368052572</v>
      </c>
      <c r="J34" s="1232">
        <v>998.67746999999997</v>
      </c>
      <c r="K34" s="1233">
        <v>2.586683019230442</v>
      </c>
      <c r="L34" s="1218"/>
      <c r="M34" s="1219"/>
      <c r="N34" s="1218"/>
      <c r="O34" s="1220"/>
    </row>
    <row r="35" spans="2:15">
      <c r="B35" s="1228" t="s">
        <v>835</v>
      </c>
      <c r="C35" s="1229" t="s">
        <v>822</v>
      </c>
      <c r="D35" s="1234">
        <v>-272.37599999999998</v>
      </c>
      <c r="E35" s="1231">
        <v>-1.346190153757951</v>
      </c>
      <c r="F35" s="1234">
        <v>-334.20913999999999</v>
      </c>
      <c r="G35" s="1231">
        <v>-2.0229637024138345</v>
      </c>
      <c r="H35" s="1234">
        <v>-6.0081199999999999</v>
      </c>
      <c r="I35" s="1231">
        <v>-0.32396593680525715</v>
      </c>
      <c r="J35" s="1232">
        <v>-612.59325999999999</v>
      </c>
      <c r="K35" s="1233">
        <v>-1.5866830192304422</v>
      </c>
      <c r="L35" s="1218"/>
      <c r="M35" s="1219"/>
      <c r="N35" s="1218"/>
      <c r="O35" s="1220"/>
    </row>
    <row r="36" spans="2:15">
      <c r="B36" s="1221">
        <v>12</v>
      </c>
      <c r="C36" s="1222" t="s">
        <v>836</v>
      </c>
      <c r="D36" s="1223">
        <v>12.925000000000001</v>
      </c>
      <c r="E36" s="1224">
        <v>1.3028854300514833E-4</v>
      </c>
      <c r="F36" s="1223">
        <v>2.7258899999999997</v>
      </c>
      <c r="G36" s="1224">
        <v>5.0138009004129338E-5</v>
      </c>
      <c r="H36" s="1235">
        <v>0.32982</v>
      </c>
      <c r="I36" s="1224">
        <v>4.6674964909927798E-5</v>
      </c>
      <c r="J36" s="1225">
        <v>15.980709999999998</v>
      </c>
      <c r="K36" s="1226">
        <v>9.9483406395083556E-5</v>
      </c>
      <c r="L36" s="1218"/>
      <c r="M36" s="1219"/>
      <c r="N36" s="1218"/>
      <c r="O36" s="1220"/>
    </row>
    <row r="37" spans="2:15">
      <c r="B37" s="1228" t="s">
        <v>837</v>
      </c>
      <c r="C37" s="1229" t="s">
        <v>838</v>
      </c>
      <c r="D37" s="1230">
        <v>13.824</v>
      </c>
      <c r="E37" s="1231">
        <v>1.0695551257253384</v>
      </c>
      <c r="F37" s="1230">
        <v>2.7928899999999999</v>
      </c>
      <c r="G37" s="1231">
        <v>1.024579128284707</v>
      </c>
      <c r="H37" s="1230">
        <v>0.33015999999999995</v>
      </c>
      <c r="I37" s="1231">
        <v>1.0010308653204778</v>
      </c>
      <c r="J37" s="1232">
        <v>16.947050000000001</v>
      </c>
      <c r="K37" s="1233">
        <v>1.0604691531227337</v>
      </c>
      <c r="L37" s="1218"/>
      <c r="M37" s="1219"/>
      <c r="N37" s="1218"/>
      <c r="O37" s="1220"/>
    </row>
    <row r="38" spans="2:15">
      <c r="B38" s="1228" t="s">
        <v>839</v>
      </c>
      <c r="C38" s="1229" t="s">
        <v>822</v>
      </c>
      <c r="D38" s="1230">
        <v>-0.89900000000000002</v>
      </c>
      <c r="E38" s="1231">
        <v>-6.9555125725338493E-2</v>
      </c>
      <c r="F38" s="1234">
        <v>-6.7000000000000004E-2</v>
      </c>
      <c r="G38" s="1231">
        <v>-2.4579128284707014E-2</v>
      </c>
      <c r="H38" s="1234">
        <v>-3.4000000000000002E-4</v>
      </c>
      <c r="I38" s="1231">
        <v>-1.0308653204778365E-3</v>
      </c>
      <c r="J38" s="1232">
        <v>-0.96633999999999998</v>
      </c>
      <c r="K38" s="1233">
        <v>-6.0469153122733599E-2</v>
      </c>
      <c r="L38" s="1218"/>
      <c r="M38" s="1219"/>
      <c r="N38" s="1218"/>
      <c r="O38" s="1220"/>
    </row>
    <row r="39" spans="2:15">
      <c r="B39" s="1221">
        <v>13</v>
      </c>
      <c r="C39" s="1222" t="s">
        <v>840</v>
      </c>
      <c r="D39" s="1223">
        <v>0</v>
      </c>
      <c r="E39" s="1236">
        <v>0</v>
      </c>
      <c r="F39" s="1223">
        <v>0</v>
      </c>
      <c r="G39" s="1224">
        <v>0</v>
      </c>
      <c r="H39" s="1223">
        <v>0</v>
      </c>
      <c r="I39" s="1224">
        <v>0</v>
      </c>
      <c r="J39" s="1225">
        <v>0</v>
      </c>
      <c r="K39" s="1226">
        <v>0</v>
      </c>
      <c r="L39" s="1218"/>
      <c r="M39" s="1219"/>
      <c r="N39" s="1218"/>
      <c r="O39" s="1220"/>
    </row>
    <row r="40" spans="2:15">
      <c r="B40" s="1221">
        <v>14</v>
      </c>
      <c r="C40" s="1222" t="s">
        <v>841</v>
      </c>
      <c r="D40" s="1223">
        <v>337.678</v>
      </c>
      <c r="E40" s="1224">
        <v>3.4039129303591862E-3</v>
      </c>
      <c r="F40" s="1223">
        <v>192.39535000000001</v>
      </c>
      <c r="G40" s="1224">
        <v>3.5387780837277424E-3</v>
      </c>
      <c r="H40" s="1223">
        <v>101.68747</v>
      </c>
      <c r="I40" s="1224">
        <v>1.4390452653051167E-2</v>
      </c>
      <c r="J40" s="1225">
        <v>631.76081999999997</v>
      </c>
      <c r="K40" s="1226">
        <v>3.9328489410389925E-3</v>
      </c>
      <c r="L40" s="1218"/>
      <c r="M40" s="1219"/>
      <c r="N40" s="1218"/>
      <c r="O40" s="1220"/>
    </row>
    <row r="41" spans="2:15" ht="43.5">
      <c r="B41" s="1237">
        <v>15</v>
      </c>
      <c r="C41" s="1238" t="s">
        <v>842</v>
      </c>
      <c r="D41" s="1239">
        <v>99076.56</v>
      </c>
      <c r="E41" s="1240">
        <v>0.99872654919629866</v>
      </c>
      <c r="F41" s="1239">
        <v>52002.599279999995</v>
      </c>
      <c r="G41" s="1240">
        <v>0.95649743421002664</v>
      </c>
      <c r="H41" s="1239">
        <v>7066.3149000000003</v>
      </c>
      <c r="I41" s="1240">
        <v>1</v>
      </c>
      <c r="J41" s="1241">
        <v>158145.47418000002</v>
      </c>
      <c r="K41" s="1242">
        <v>0.984490080690541</v>
      </c>
      <c r="L41" s="1218"/>
      <c r="M41" s="1219"/>
      <c r="N41" s="1218"/>
      <c r="O41" s="1220"/>
    </row>
    <row r="42" spans="2:15">
      <c r="B42" s="1221">
        <v>16</v>
      </c>
      <c r="C42" s="1222" t="s">
        <v>786</v>
      </c>
      <c r="D42" s="1223">
        <v>126.33</v>
      </c>
      <c r="E42" s="1224">
        <v>1.2734508037013841E-3</v>
      </c>
      <c r="F42" s="1223">
        <v>2365.13598</v>
      </c>
      <c r="G42" s="1224">
        <v>4.3502565789973281E-2</v>
      </c>
      <c r="H42" s="1223">
        <v>0</v>
      </c>
      <c r="I42" s="1224">
        <v>0</v>
      </c>
      <c r="J42" s="1225">
        <v>2491.4659799999999</v>
      </c>
      <c r="K42" s="1226">
        <v>1.5509919309459039E-2</v>
      </c>
      <c r="L42" s="1218"/>
      <c r="M42" s="1219"/>
      <c r="N42" s="1218"/>
      <c r="O42" s="1220"/>
    </row>
    <row r="43" spans="2:15" ht="44.25" thickBot="1">
      <c r="B43" s="1243">
        <v>17</v>
      </c>
      <c r="C43" s="1244" t="s">
        <v>843</v>
      </c>
      <c r="D43" s="1245">
        <v>99202.89</v>
      </c>
      <c r="E43" s="1246">
        <v>1</v>
      </c>
      <c r="F43" s="1245">
        <v>54367.735260000001</v>
      </c>
      <c r="G43" s="1246">
        <v>0.99999999999999989</v>
      </c>
      <c r="H43" s="1245">
        <v>7066.3149000000003</v>
      </c>
      <c r="I43" s="1246">
        <v>1</v>
      </c>
      <c r="J43" s="1247">
        <v>160636.94016</v>
      </c>
      <c r="K43" s="1248">
        <v>1</v>
      </c>
      <c r="L43" s="1218"/>
      <c r="M43" s="1219"/>
      <c r="N43" s="1218"/>
      <c r="O43" s="1220"/>
    </row>
    <row r="44" spans="2:15">
      <c r="B44" s="1249"/>
      <c r="C44" s="1250"/>
      <c r="D44" s="1250"/>
      <c r="E44" s="1250"/>
      <c r="F44" s="1250"/>
      <c r="G44" s="1250"/>
      <c r="H44" s="1250"/>
      <c r="I44" s="1250"/>
      <c r="J44" s="1208"/>
      <c r="K44" s="1208"/>
    </row>
    <row r="45" spans="2:15">
      <c r="B45" s="1249"/>
      <c r="C45" s="1250"/>
      <c r="D45" s="1250"/>
      <c r="E45" s="1250"/>
      <c r="F45" s="1250"/>
      <c r="G45" s="1250"/>
      <c r="H45" s="1250"/>
      <c r="I45" s="1250"/>
      <c r="J45" s="1251"/>
      <c r="K45" s="1208"/>
    </row>
    <row r="46" spans="2:15">
      <c r="B46" s="1249"/>
      <c r="C46" s="1250"/>
      <c r="D46" s="1250"/>
      <c r="E46" s="1250"/>
      <c r="F46" s="1250"/>
      <c r="G46" s="1250"/>
      <c r="H46" s="1250"/>
      <c r="I46" s="1250"/>
      <c r="J46" s="1208"/>
      <c r="K46" s="1208"/>
    </row>
  </sheetData>
  <mergeCells count="8">
    <mergeCell ref="B3:K3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B1:N40"/>
  <sheetViews>
    <sheetView workbookViewId="0"/>
  </sheetViews>
  <sheetFormatPr defaultRowHeight="15"/>
  <cols>
    <col min="1" max="1" width="1.28515625" style="1252" customWidth="1"/>
    <col min="2" max="2" width="10" style="1252" bestFit="1" customWidth="1"/>
    <col min="3" max="3" width="48.28515625" style="1252" customWidth="1"/>
    <col min="4" max="4" width="15.5703125" style="1252" customWidth="1"/>
    <col min="5" max="5" width="12.28515625" style="1252" customWidth="1"/>
    <col min="6" max="6" width="14.7109375" style="1252" customWidth="1"/>
    <col min="7" max="7" width="11.5703125" style="1252" customWidth="1"/>
    <col min="8" max="8" width="12.28515625" style="1252" customWidth="1"/>
    <col min="9" max="9" width="11.140625" style="1252" customWidth="1"/>
    <col min="10" max="10" width="14.42578125" style="1252" customWidth="1"/>
    <col min="11" max="11" width="11.5703125" style="1252" customWidth="1"/>
    <col min="12" max="12" width="12.5703125" style="1252" customWidth="1"/>
    <col min="13" max="13" width="16.140625" style="1252" customWidth="1"/>
    <col min="14" max="16384" width="9.140625" style="1252"/>
  </cols>
  <sheetData>
    <row r="1" spans="2:14">
      <c r="K1" s="1253" t="s">
        <v>870</v>
      </c>
      <c r="L1" s="1207"/>
    </row>
    <row r="2" spans="2:14">
      <c r="L2" s="1207"/>
    </row>
    <row r="3" spans="2:14" ht="32.25" customHeight="1" thickBot="1">
      <c r="B3" s="1969" t="s">
        <v>844</v>
      </c>
      <c r="C3" s="1969"/>
      <c r="D3" s="1969"/>
      <c r="E3" s="1969"/>
      <c r="F3" s="1969"/>
      <c r="G3" s="1969"/>
      <c r="H3" s="1969"/>
      <c r="I3" s="1969"/>
      <c r="J3" s="1969"/>
      <c r="K3" s="1969"/>
      <c r="L3" s="1207"/>
    </row>
    <row r="4" spans="2:14" ht="15.75" customHeight="1" thickBot="1">
      <c r="B4" s="1970" t="s">
        <v>282</v>
      </c>
      <c r="C4" s="1971"/>
      <c r="D4" s="1971"/>
      <c r="E4" s="1971"/>
      <c r="F4" s="1971"/>
      <c r="G4" s="1971"/>
      <c r="H4" s="1971"/>
      <c r="I4" s="1971"/>
      <c r="J4" s="1971"/>
      <c r="K4" s="1972"/>
      <c r="L4" s="1208"/>
    </row>
    <row r="5" spans="2:14" ht="15.75" thickBot="1">
      <c r="B5" s="1973" t="s">
        <v>802</v>
      </c>
      <c r="C5" s="1973" t="s">
        <v>585</v>
      </c>
      <c r="D5" s="1975" t="s">
        <v>3</v>
      </c>
      <c r="E5" s="1976"/>
      <c r="F5" s="1975" t="s">
        <v>803</v>
      </c>
      <c r="G5" s="1977"/>
      <c r="H5" s="1975" t="s">
        <v>804</v>
      </c>
      <c r="I5" s="1977"/>
      <c r="J5" s="1976" t="s">
        <v>734</v>
      </c>
      <c r="K5" s="1977"/>
    </row>
    <row r="6" spans="2:14" ht="48" customHeight="1" thickBot="1">
      <c r="B6" s="1974"/>
      <c r="C6" s="1974"/>
      <c r="D6" s="1210" t="s">
        <v>805</v>
      </c>
      <c r="E6" s="1211" t="s">
        <v>806</v>
      </c>
      <c r="F6" s="1210" t="s">
        <v>805</v>
      </c>
      <c r="G6" s="1211" t="s">
        <v>806</v>
      </c>
      <c r="H6" s="1210" t="s">
        <v>805</v>
      </c>
      <c r="I6" s="1211" t="s">
        <v>806</v>
      </c>
      <c r="J6" s="1210" t="s">
        <v>805</v>
      </c>
      <c r="K6" s="1211" t="s">
        <v>806</v>
      </c>
    </row>
    <row r="7" spans="2:14">
      <c r="B7" s="1254">
        <v>1</v>
      </c>
      <c r="C7" s="1213" t="s">
        <v>845</v>
      </c>
      <c r="D7" s="1214">
        <v>16702.605</v>
      </c>
      <c r="E7" s="1215">
        <v>0.17476164163394312</v>
      </c>
      <c r="F7" s="1214">
        <v>6084.6250399999999</v>
      </c>
      <c r="G7" s="1215">
        <v>0.11457079731610703</v>
      </c>
      <c r="H7" s="1214">
        <v>894.71344000000011</v>
      </c>
      <c r="I7" s="1215">
        <v>0.1332290014186345</v>
      </c>
      <c r="J7" s="1216">
        <v>23681.943480000002</v>
      </c>
      <c r="K7" s="1226">
        <v>0.15239617401638628</v>
      </c>
      <c r="L7" s="1255"/>
      <c r="M7" s="1255"/>
      <c r="N7" s="1256"/>
    </row>
    <row r="8" spans="2:14" ht="29.25">
      <c r="B8" s="1257">
        <v>2</v>
      </c>
      <c r="C8" s="1222" t="s">
        <v>772</v>
      </c>
      <c r="D8" s="1223">
        <v>0</v>
      </c>
      <c r="E8" s="1224">
        <v>0</v>
      </c>
      <c r="F8" s="1223">
        <v>0</v>
      </c>
      <c r="G8" s="1224">
        <v>0</v>
      </c>
      <c r="H8" s="1223">
        <v>0</v>
      </c>
      <c r="I8" s="1224">
        <v>0</v>
      </c>
      <c r="J8" s="1225">
        <v>0</v>
      </c>
      <c r="K8" s="1226">
        <v>0</v>
      </c>
      <c r="L8" s="1255"/>
      <c r="M8" s="1255"/>
      <c r="N8" s="1256"/>
    </row>
    <row r="9" spans="2:14">
      <c r="B9" s="1257">
        <v>3</v>
      </c>
      <c r="C9" s="1222" t="s">
        <v>753</v>
      </c>
      <c r="D9" s="1223">
        <v>0</v>
      </c>
      <c r="E9" s="1224">
        <v>0</v>
      </c>
      <c r="F9" s="1223">
        <v>0.21609</v>
      </c>
      <c r="G9" s="1224">
        <v>0</v>
      </c>
      <c r="H9" s="1223">
        <v>0</v>
      </c>
      <c r="I9" s="1224">
        <v>0</v>
      </c>
      <c r="J9" s="1225">
        <v>0.21609</v>
      </c>
      <c r="K9" s="1226">
        <v>1.3905653170320341E-6</v>
      </c>
      <c r="L9" s="1255"/>
      <c r="M9" s="1255"/>
      <c r="N9" s="1256"/>
    </row>
    <row r="10" spans="2:14" ht="29.25">
      <c r="B10" s="1257">
        <v>4</v>
      </c>
      <c r="C10" s="1222" t="s">
        <v>808</v>
      </c>
      <c r="D10" s="1223">
        <v>0.158</v>
      </c>
      <c r="E10" s="1224">
        <v>0</v>
      </c>
      <c r="F10" s="1223">
        <v>0</v>
      </c>
      <c r="G10" s="1224">
        <v>0</v>
      </c>
      <c r="H10" s="1223">
        <v>0</v>
      </c>
      <c r="I10" s="1224">
        <v>0</v>
      </c>
      <c r="J10" s="1225">
        <v>0.158</v>
      </c>
      <c r="K10" s="1226">
        <v>1.0167491327273886E-6</v>
      </c>
      <c r="L10" s="1255"/>
      <c r="M10" s="1255"/>
      <c r="N10" s="1256"/>
    </row>
    <row r="11" spans="2:14">
      <c r="B11" s="1257">
        <v>5</v>
      </c>
      <c r="C11" s="1222" t="s">
        <v>846</v>
      </c>
      <c r="D11" s="1223">
        <v>63798.506000000001</v>
      </c>
      <c r="E11" s="1224">
        <v>0.6675324982152766</v>
      </c>
      <c r="F11" s="1223">
        <v>29255.916389999999</v>
      </c>
      <c r="G11" s="1224">
        <v>0.55087596112835635</v>
      </c>
      <c r="H11" s="1223">
        <v>4761.6157599999997</v>
      </c>
      <c r="I11" s="1224">
        <v>0.70903742414334625</v>
      </c>
      <c r="J11" s="1225">
        <v>97816.038150000008</v>
      </c>
      <c r="K11" s="1226">
        <v>0.62945805035342817</v>
      </c>
      <c r="L11" s="1255"/>
      <c r="M11" s="1255"/>
      <c r="N11" s="1256"/>
    </row>
    <row r="12" spans="2:14">
      <c r="B12" s="1258" t="s">
        <v>847</v>
      </c>
      <c r="C12" s="1229" t="s">
        <v>848</v>
      </c>
      <c r="D12" s="1230">
        <v>311.113</v>
      </c>
      <c r="E12" s="1231">
        <v>4.8764935028415869E-3</v>
      </c>
      <c r="F12" s="1230">
        <v>571.83309000000008</v>
      </c>
      <c r="G12" s="1231">
        <v>1.9545895687460301E-2</v>
      </c>
      <c r="H12" s="1230">
        <v>15.696099999999999</v>
      </c>
      <c r="I12" s="1231">
        <v>3.296381058685004E-3</v>
      </c>
      <c r="J12" s="1232">
        <v>898.64219000000003</v>
      </c>
      <c r="K12" s="1233">
        <v>9.1870638700571831E-3</v>
      </c>
      <c r="L12" s="1255"/>
      <c r="M12" s="1255"/>
      <c r="N12" s="1256"/>
    </row>
    <row r="13" spans="2:14">
      <c r="B13" s="1258" t="s">
        <v>849</v>
      </c>
      <c r="C13" s="1229" t="s">
        <v>850</v>
      </c>
      <c r="D13" s="1230">
        <v>979.98299999999995</v>
      </c>
      <c r="E13" s="1231">
        <v>1.5360594807658976E-2</v>
      </c>
      <c r="F13" s="1230">
        <v>7771.8479600000001</v>
      </c>
      <c r="G13" s="1231">
        <v>0.26565047070808917</v>
      </c>
      <c r="H13" s="1230">
        <v>113.20842</v>
      </c>
      <c r="I13" s="1231">
        <v>2.3775211127073387E-2</v>
      </c>
      <c r="J13" s="1232">
        <v>8865.0393800000002</v>
      </c>
      <c r="K13" s="1233">
        <v>9.0629712137855589E-2</v>
      </c>
      <c r="L13" s="1255"/>
      <c r="M13" s="1255"/>
      <c r="N13" s="1256"/>
    </row>
    <row r="14" spans="2:14">
      <c r="B14" s="1258" t="s">
        <v>851</v>
      </c>
      <c r="C14" s="1229" t="s">
        <v>852</v>
      </c>
      <c r="D14" s="1230">
        <v>60301.159</v>
      </c>
      <c r="E14" s="1231">
        <v>0.94518136521880314</v>
      </c>
      <c r="F14" s="1230">
        <v>18320.627649999999</v>
      </c>
      <c r="G14" s="1231">
        <v>0.62621957917073467</v>
      </c>
      <c r="H14" s="1230">
        <v>2849.9708999999998</v>
      </c>
      <c r="I14" s="1231">
        <v>0.59853021403810203</v>
      </c>
      <c r="J14" s="1232">
        <v>81471.757550000009</v>
      </c>
      <c r="K14" s="1233">
        <v>0.83290796776152198</v>
      </c>
      <c r="L14" s="1255"/>
      <c r="M14" s="1255"/>
      <c r="N14" s="1256"/>
    </row>
    <row r="15" spans="2:14">
      <c r="B15" s="1258" t="s">
        <v>853</v>
      </c>
      <c r="C15" s="1229" t="s">
        <v>854</v>
      </c>
      <c r="D15" s="1230">
        <v>2177.2440000000001</v>
      </c>
      <c r="E15" s="1231">
        <v>3.4126880651405851E-2</v>
      </c>
      <c r="F15" s="1230">
        <v>2588.5296899999998</v>
      </c>
      <c r="G15" s="1231">
        <v>8.8478844945181365E-2</v>
      </c>
      <c r="H15" s="1230">
        <v>1782.1666</v>
      </c>
      <c r="I15" s="1231">
        <v>0.37427770106338865</v>
      </c>
      <c r="J15" s="1232">
        <v>6547.9402899999995</v>
      </c>
      <c r="K15" s="1233">
        <v>6.6941377036338276E-2</v>
      </c>
      <c r="L15" s="1255"/>
      <c r="M15" s="1255"/>
      <c r="N15" s="1256"/>
    </row>
    <row r="16" spans="2:14">
      <c r="B16" s="1258" t="s">
        <v>855</v>
      </c>
      <c r="C16" s="1229" t="s">
        <v>856</v>
      </c>
      <c r="D16" s="1230">
        <v>29.007000000000001</v>
      </c>
      <c r="E16" s="1231">
        <v>4.5466581929050191E-4</v>
      </c>
      <c r="F16" s="1230">
        <v>3.0779999999999998</v>
      </c>
      <c r="G16" s="1231">
        <v>1.0520948853450015E-4</v>
      </c>
      <c r="H16" s="1230">
        <v>0.57374000000000003</v>
      </c>
      <c r="I16" s="1231">
        <v>1.2049271275093394E-4</v>
      </c>
      <c r="J16" s="1232">
        <v>32.658740000000002</v>
      </c>
      <c r="K16" s="1233">
        <v>3.3387919422700517E-4</v>
      </c>
      <c r="L16" s="1255"/>
      <c r="M16" s="1255"/>
      <c r="N16" s="1256"/>
    </row>
    <row r="17" spans="2:14">
      <c r="B17" s="1257">
        <v>6</v>
      </c>
      <c r="C17" s="1222" t="s">
        <v>857</v>
      </c>
      <c r="D17" s="1223">
        <v>504.44299999999998</v>
      </c>
      <c r="E17" s="1224">
        <v>5.2780561350011671E-3</v>
      </c>
      <c r="F17" s="1223">
        <v>1238.5001200000002</v>
      </c>
      <c r="G17" s="1224">
        <v>2.3320409276114451E-2</v>
      </c>
      <c r="H17" s="1223">
        <v>195.53235999999998</v>
      </c>
      <c r="I17" s="1224">
        <v>2.9116116851702765E-2</v>
      </c>
      <c r="J17" s="1225">
        <v>1938.4754800000001</v>
      </c>
      <c r="K17" s="1226">
        <v>1.2474324450020937E-2</v>
      </c>
      <c r="L17" s="1255"/>
      <c r="M17" s="1255"/>
      <c r="N17" s="1256"/>
    </row>
    <row r="18" spans="2:14">
      <c r="B18" s="1258" t="s">
        <v>810</v>
      </c>
      <c r="C18" s="1229" t="s">
        <v>848</v>
      </c>
      <c r="D18" s="1230">
        <v>90.281999999999996</v>
      </c>
      <c r="E18" s="1231">
        <v>0.17897364023289053</v>
      </c>
      <c r="F18" s="1230">
        <v>32.710540000000002</v>
      </c>
      <c r="G18" s="1231">
        <v>2.6411414477699041E-2</v>
      </c>
      <c r="H18" s="1230">
        <v>76.180000000000007</v>
      </c>
      <c r="I18" s="1231">
        <v>0.38960303041399391</v>
      </c>
      <c r="J18" s="1232">
        <v>199.17254</v>
      </c>
      <c r="K18" s="1233">
        <v>0.1027469999259418</v>
      </c>
      <c r="L18" s="1255"/>
      <c r="M18" s="1255"/>
      <c r="N18" s="1256"/>
    </row>
    <row r="19" spans="2:14">
      <c r="B19" s="1258" t="s">
        <v>812</v>
      </c>
      <c r="C19" s="1229" t="s">
        <v>850</v>
      </c>
      <c r="D19" s="1230">
        <v>407.14299999999997</v>
      </c>
      <c r="E19" s="1231">
        <v>0.80711398512815125</v>
      </c>
      <c r="F19" s="1230">
        <v>1162.6855800000001</v>
      </c>
      <c r="G19" s="1231">
        <v>0.9387851976954189</v>
      </c>
      <c r="H19" s="1230">
        <v>46.97296</v>
      </c>
      <c r="I19" s="1231">
        <v>0.24023113105165816</v>
      </c>
      <c r="J19" s="1232">
        <v>1616.8015399999999</v>
      </c>
      <c r="K19" s="1233">
        <v>0.83405828790777381</v>
      </c>
      <c r="L19" s="1255"/>
      <c r="M19" s="1255"/>
      <c r="N19" s="1256"/>
    </row>
    <row r="20" spans="2:14">
      <c r="B20" s="1258" t="s">
        <v>858</v>
      </c>
      <c r="C20" s="1229" t="s">
        <v>852</v>
      </c>
      <c r="D20" s="1230">
        <v>0</v>
      </c>
      <c r="E20" s="1231">
        <v>0</v>
      </c>
      <c r="F20" s="1230">
        <v>0</v>
      </c>
      <c r="G20" s="1231">
        <v>0</v>
      </c>
      <c r="H20" s="1230">
        <v>15.69</v>
      </c>
      <c r="I20" s="1231">
        <v>8.0242472396896358E-2</v>
      </c>
      <c r="J20" s="1232">
        <v>15.69</v>
      </c>
      <c r="K20" s="1233">
        <v>8.0939894065619033E-3</v>
      </c>
      <c r="L20" s="1255"/>
      <c r="M20" s="1255"/>
      <c r="N20" s="1256"/>
    </row>
    <row r="21" spans="2:14">
      <c r="B21" s="1258" t="s">
        <v>859</v>
      </c>
      <c r="C21" s="1229" t="s">
        <v>854</v>
      </c>
      <c r="D21" s="1230">
        <v>0</v>
      </c>
      <c r="E21" s="1231">
        <v>0</v>
      </c>
      <c r="F21" s="1230">
        <v>0</v>
      </c>
      <c r="G21" s="1231">
        <v>0</v>
      </c>
      <c r="H21" s="1230">
        <v>56.689399999999999</v>
      </c>
      <c r="I21" s="1231">
        <v>0.28992336613745168</v>
      </c>
      <c r="J21" s="1232">
        <v>56.689399999999999</v>
      </c>
      <c r="K21" s="1233">
        <v>2.9244321419015319E-2</v>
      </c>
      <c r="L21" s="1255"/>
      <c r="M21" s="1255"/>
      <c r="N21" s="1256"/>
    </row>
    <row r="22" spans="2:14">
      <c r="B22" s="1258" t="s">
        <v>860</v>
      </c>
      <c r="C22" s="1229" t="s">
        <v>856</v>
      </c>
      <c r="D22" s="1230">
        <v>7.0179999999999998</v>
      </c>
      <c r="E22" s="1231">
        <v>1.3912374638958218E-2</v>
      </c>
      <c r="F22" s="1230">
        <v>43.103999999999999</v>
      </c>
      <c r="G22" s="1231">
        <v>3.4803387826882082E-2</v>
      </c>
      <c r="H22" s="1230">
        <v>0</v>
      </c>
      <c r="I22" s="1231">
        <v>0</v>
      </c>
      <c r="J22" s="1232">
        <v>50.122</v>
      </c>
      <c r="K22" s="1233">
        <v>2.5856401340707182E-2</v>
      </c>
      <c r="L22" s="1255"/>
      <c r="M22" s="1255"/>
      <c r="N22" s="1256"/>
    </row>
    <row r="23" spans="2:14">
      <c r="B23" s="1257">
        <v>7</v>
      </c>
      <c r="C23" s="1222" t="s">
        <v>779</v>
      </c>
      <c r="D23" s="1223">
        <v>8538.0689999999995</v>
      </c>
      <c r="E23" s="1224">
        <v>8.9334984262866721E-2</v>
      </c>
      <c r="F23" s="1223">
        <v>11033.72532</v>
      </c>
      <c r="G23" s="1224">
        <v>0.20776016582269435</v>
      </c>
      <c r="H23" s="1223">
        <v>308.66611</v>
      </c>
      <c r="I23" s="1224">
        <v>4.5962512429761189E-2</v>
      </c>
      <c r="J23" s="1225">
        <v>19880.460429999999</v>
      </c>
      <c r="K23" s="1226">
        <v>0.127933170255846</v>
      </c>
      <c r="L23" s="1255"/>
      <c r="M23" s="1255"/>
      <c r="N23" s="1256"/>
    </row>
    <row r="24" spans="2:14">
      <c r="B24" s="1258" t="s">
        <v>814</v>
      </c>
      <c r="C24" s="1229" t="s">
        <v>811</v>
      </c>
      <c r="D24" s="1230">
        <v>7729.326</v>
      </c>
      <c r="E24" s="1231">
        <v>0.90527799669925368</v>
      </c>
      <c r="F24" s="1230">
        <v>9280.8925999999992</v>
      </c>
      <c r="G24" s="1231">
        <v>0.84113863004884004</v>
      </c>
      <c r="H24" s="1230">
        <v>92.172789999999992</v>
      </c>
      <c r="I24" s="1231">
        <v>0.29861648886559006</v>
      </c>
      <c r="J24" s="1232">
        <v>17102.391390000001</v>
      </c>
      <c r="K24" s="1233">
        <v>0.86026133299167262</v>
      </c>
      <c r="L24" s="1255"/>
      <c r="M24" s="1255"/>
      <c r="N24" s="1256"/>
    </row>
    <row r="25" spans="2:14">
      <c r="B25" s="1258" t="s">
        <v>815</v>
      </c>
      <c r="C25" s="1229" t="s">
        <v>813</v>
      </c>
      <c r="D25" s="1230">
        <v>808.74300000000005</v>
      </c>
      <c r="E25" s="1231">
        <v>9.4722003300746344E-2</v>
      </c>
      <c r="F25" s="1230">
        <v>1752.8327200000001</v>
      </c>
      <c r="G25" s="1231">
        <v>0.1588613699511599</v>
      </c>
      <c r="H25" s="1230">
        <v>216.49332000000001</v>
      </c>
      <c r="I25" s="1231">
        <v>0.70138351113441</v>
      </c>
      <c r="J25" s="1232">
        <v>2778.0690399999999</v>
      </c>
      <c r="K25" s="1233">
        <v>0.13973866700832743</v>
      </c>
      <c r="L25" s="1255"/>
      <c r="M25" s="1255"/>
      <c r="N25" s="1256"/>
    </row>
    <row r="26" spans="2:14">
      <c r="B26" s="1257">
        <v>8</v>
      </c>
      <c r="C26" s="1222" t="s">
        <v>780</v>
      </c>
      <c r="D26" s="1223">
        <v>0</v>
      </c>
      <c r="E26" s="1224">
        <v>0</v>
      </c>
      <c r="F26" s="1223">
        <v>0</v>
      </c>
      <c r="G26" s="1224">
        <v>0</v>
      </c>
      <c r="H26" s="1223">
        <v>0</v>
      </c>
      <c r="I26" s="1224">
        <v>0</v>
      </c>
      <c r="J26" s="1225">
        <v>0</v>
      </c>
      <c r="K26" s="1226">
        <v>0</v>
      </c>
      <c r="L26" s="1255"/>
      <c r="M26" s="1255"/>
      <c r="N26" s="1256"/>
    </row>
    <row r="27" spans="2:14">
      <c r="B27" s="1257">
        <v>9</v>
      </c>
      <c r="C27" s="1222" t="s">
        <v>861</v>
      </c>
      <c r="D27" s="1223">
        <v>408.197</v>
      </c>
      <c r="E27" s="1224">
        <v>4.2710210670761049E-3</v>
      </c>
      <c r="F27" s="1223">
        <v>364.38062000000002</v>
      </c>
      <c r="G27" s="1224">
        <v>6.8611258517151646E-3</v>
      </c>
      <c r="H27" s="1223">
        <v>69.742260000000002</v>
      </c>
      <c r="I27" s="1224">
        <v>1.038510347679451E-2</v>
      </c>
      <c r="J27" s="1225">
        <v>842.31988000000001</v>
      </c>
      <c r="K27" s="1226">
        <v>5.4204304270192277E-3</v>
      </c>
      <c r="L27" s="1255"/>
      <c r="M27" s="1255"/>
      <c r="N27" s="1256"/>
    </row>
    <row r="28" spans="2:14">
      <c r="B28" s="1257">
        <v>10</v>
      </c>
      <c r="C28" s="1222" t="s">
        <v>862</v>
      </c>
      <c r="D28" s="1223">
        <v>7.1029999999999998</v>
      </c>
      <c r="E28" s="1224">
        <v>7.4319660946654603E-5</v>
      </c>
      <c r="F28" s="1223">
        <v>9.7900799999999997</v>
      </c>
      <c r="G28" s="1224">
        <v>1.8434287470711148E-4</v>
      </c>
      <c r="H28" s="1223">
        <v>7.0121700000000002</v>
      </c>
      <c r="I28" s="1224">
        <v>1.0441604709522485E-3</v>
      </c>
      <c r="J28" s="1225">
        <v>23.905249999999999</v>
      </c>
      <c r="K28" s="1226">
        <v>1.5383317851348991E-4</v>
      </c>
      <c r="L28" s="1255"/>
      <c r="M28" s="1255"/>
      <c r="N28" s="1256"/>
    </row>
    <row r="29" spans="2:14">
      <c r="B29" s="1257">
        <v>11</v>
      </c>
      <c r="C29" s="1222" t="s">
        <v>863</v>
      </c>
      <c r="D29" s="1223">
        <v>0.20899999999999999</v>
      </c>
      <c r="E29" s="1224">
        <v>2.1867955987400835E-6</v>
      </c>
      <c r="F29" s="1223">
        <v>0.28652</v>
      </c>
      <c r="G29" s="1224">
        <v>5.3950448271190404E-6</v>
      </c>
      <c r="H29" s="1223">
        <v>1.021E-2</v>
      </c>
      <c r="I29" s="1224">
        <v>1.5203394111127452E-6</v>
      </c>
      <c r="J29" s="1225">
        <v>0.50573000000000001</v>
      </c>
      <c r="K29" s="1226">
        <v>3.2544337904697603E-6</v>
      </c>
      <c r="L29" s="1255"/>
      <c r="M29" s="1255"/>
      <c r="N29" s="1256"/>
    </row>
    <row r="30" spans="2:14">
      <c r="B30" s="1257">
        <v>12</v>
      </c>
      <c r="C30" s="1222" t="s">
        <v>783</v>
      </c>
      <c r="D30" s="1223">
        <v>0</v>
      </c>
      <c r="E30" s="1224">
        <v>0</v>
      </c>
      <c r="F30" s="1223">
        <v>0</v>
      </c>
      <c r="G30" s="1224">
        <v>0</v>
      </c>
      <c r="H30" s="1223">
        <v>1.6582399999999999</v>
      </c>
      <c r="I30" s="1224">
        <v>2.4692337170260513E-4</v>
      </c>
      <c r="J30" s="1225">
        <v>1.6582399999999999</v>
      </c>
      <c r="K30" s="1226">
        <v>1.0670975201606738E-5</v>
      </c>
      <c r="L30" s="1255"/>
      <c r="M30" s="1255"/>
      <c r="N30" s="1256"/>
    </row>
    <row r="31" spans="2:14" ht="29.25">
      <c r="B31" s="1257">
        <v>13</v>
      </c>
      <c r="C31" s="1222" t="s">
        <v>864</v>
      </c>
      <c r="D31" s="1223">
        <v>4585.7110000000002</v>
      </c>
      <c r="E31" s="1224">
        <v>4.7980921683703284E-2</v>
      </c>
      <c r="F31" s="1223">
        <v>2521.5322000000001</v>
      </c>
      <c r="G31" s="1224">
        <v>4.7479335655535727E-2</v>
      </c>
      <c r="H31" s="1223">
        <v>448.95620000000002</v>
      </c>
      <c r="I31" s="1224">
        <v>6.6852674311793911E-2</v>
      </c>
      <c r="J31" s="1225">
        <v>7556.1994000000004</v>
      </c>
      <c r="K31" s="1226">
        <v>4.8625058143450722E-2</v>
      </c>
      <c r="L31" s="1255"/>
      <c r="M31" s="1255"/>
      <c r="N31" s="1256"/>
    </row>
    <row r="32" spans="2:14" ht="29.25">
      <c r="B32" s="1257">
        <v>14</v>
      </c>
      <c r="C32" s="1222" t="s">
        <v>865</v>
      </c>
      <c r="D32" s="1223">
        <v>0</v>
      </c>
      <c r="E32" s="1224">
        <v>0</v>
      </c>
      <c r="F32" s="1223">
        <v>0</v>
      </c>
      <c r="G32" s="1224">
        <v>0</v>
      </c>
      <c r="H32" s="1223">
        <v>0</v>
      </c>
      <c r="I32" s="1224">
        <v>0</v>
      </c>
      <c r="J32" s="1225">
        <v>0</v>
      </c>
      <c r="K32" s="1226">
        <v>0</v>
      </c>
      <c r="L32" s="1255"/>
      <c r="M32" s="1255"/>
      <c r="N32" s="1256"/>
    </row>
    <row r="33" spans="2:14">
      <c r="B33" s="1257">
        <v>15</v>
      </c>
      <c r="C33" s="1222" t="s">
        <v>866</v>
      </c>
      <c r="D33" s="1223">
        <v>849.91600000000005</v>
      </c>
      <c r="E33" s="1224">
        <v>8.8927874071711814E-3</v>
      </c>
      <c r="F33" s="1223">
        <v>263.77325000000002</v>
      </c>
      <c r="G33" s="1224">
        <v>4.9667335890858496E-3</v>
      </c>
      <c r="H33" s="1223">
        <v>27.69894</v>
      </c>
      <c r="I33" s="1224">
        <v>4.1245631859008081E-3</v>
      </c>
      <c r="J33" s="1225">
        <v>1141.3881899999999</v>
      </c>
      <c r="K33" s="1226">
        <v>7.3449712170112888E-3</v>
      </c>
      <c r="L33" s="1255"/>
      <c r="M33" s="1255"/>
      <c r="N33" s="1256"/>
    </row>
    <row r="34" spans="2:14" ht="42.75">
      <c r="B34" s="1237">
        <v>16</v>
      </c>
      <c r="C34" s="1259" t="s">
        <v>867</v>
      </c>
      <c r="D34" s="1239">
        <v>95394.917000000001</v>
      </c>
      <c r="E34" s="1260">
        <v>0.99813007003720366</v>
      </c>
      <c r="F34" s="1261">
        <v>50772.745629999998</v>
      </c>
      <c r="G34" s="1260">
        <v>0.95602833543823251</v>
      </c>
      <c r="H34" s="1262">
        <v>6715.6056900000003</v>
      </c>
      <c r="I34" s="1260">
        <v>1</v>
      </c>
      <c r="J34" s="1241">
        <v>152883.26832</v>
      </c>
      <c r="K34" s="1242">
        <v>0.98382234476511787</v>
      </c>
      <c r="L34" s="1255"/>
      <c r="M34" s="1255"/>
      <c r="N34" s="1256"/>
    </row>
    <row r="35" spans="2:14">
      <c r="B35" s="1257">
        <v>17</v>
      </c>
      <c r="C35" s="1222" t="s">
        <v>787</v>
      </c>
      <c r="D35" s="1223">
        <v>178.71600000000001</v>
      </c>
      <c r="E35" s="1224">
        <v>1.869929962796329E-3</v>
      </c>
      <c r="F35" s="1223">
        <v>2335.24683</v>
      </c>
      <c r="G35" s="1224">
        <v>4.397166456176755E-2</v>
      </c>
      <c r="H35" s="1223">
        <v>0</v>
      </c>
      <c r="I35" s="1224">
        <v>0</v>
      </c>
      <c r="J35" s="1225">
        <v>2513.9628299999999</v>
      </c>
      <c r="K35" s="1226">
        <v>1.6177655234882224E-2</v>
      </c>
      <c r="L35" s="1255"/>
      <c r="M35" s="1255"/>
      <c r="N35" s="1256"/>
    </row>
    <row r="36" spans="2:14" ht="58.5" thickBot="1">
      <c r="B36" s="1243">
        <v>18</v>
      </c>
      <c r="C36" s="1244" t="s">
        <v>868</v>
      </c>
      <c r="D36" s="1245">
        <v>95573.633000000002</v>
      </c>
      <c r="E36" s="1263">
        <v>1</v>
      </c>
      <c r="F36" s="1264">
        <v>53107.992459999994</v>
      </c>
      <c r="G36" s="1263">
        <v>1</v>
      </c>
      <c r="H36" s="1264">
        <v>6715.6056900000003</v>
      </c>
      <c r="I36" s="1263">
        <v>1</v>
      </c>
      <c r="J36" s="1247">
        <v>155397.23114999998</v>
      </c>
      <c r="K36" s="1248">
        <v>1</v>
      </c>
      <c r="L36" s="1255"/>
      <c r="M36" s="1255"/>
      <c r="N36" s="1256"/>
    </row>
    <row r="37" spans="2:14">
      <c r="J37" s="1265"/>
    </row>
    <row r="38" spans="2:14">
      <c r="J38" s="1256"/>
    </row>
    <row r="39" spans="2:14">
      <c r="J39" s="1256"/>
    </row>
    <row r="40" spans="2:14">
      <c r="J40" s="1256"/>
    </row>
  </sheetData>
  <mergeCells count="8">
    <mergeCell ref="B3:K3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K112"/>
  <sheetViews>
    <sheetView zoomScale="96" zoomScaleNormal="96" workbookViewId="0"/>
  </sheetViews>
  <sheetFormatPr defaultRowHeight="12.75"/>
  <cols>
    <col min="1" max="2" width="2.140625" style="213" customWidth="1"/>
    <col min="3" max="3" width="2.42578125" style="213" customWidth="1"/>
    <col min="4" max="4" width="62.7109375" style="213" customWidth="1"/>
    <col min="5" max="7" width="13.7109375" style="213" customWidth="1"/>
    <col min="8" max="8" width="13.7109375" style="214" customWidth="1"/>
    <col min="9" max="11" width="13.7109375" style="213" customWidth="1"/>
    <col min="12" max="12" width="13.7109375" style="264" customWidth="1"/>
    <col min="13" max="13" width="9.5703125" style="213" bestFit="1" customWidth="1"/>
    <col min="14" max="37" width="9.140625" style="216"/>
    <col min="38" max="16384" width="9.140625" style="213"/>
  </cols>
  <sheetData>
    <row r="2" spans="1:14">
      <c r="L2" s="215" t="s">
        <v>417</v>
      </c>
    </row>
    <row r="3" spans="1:14">
      <c r="D3" s="1635" t="s">
        <v>418</v>
      </c>
      <c r="E3" s="1635"/>
      <c r="F3" s="1635"/>
      <c r="G3" s="1635"/>
      <c r="H3" s="1635"/>
      <c r="I3" s="1635"/>
      <c r="J3" s="1635"/>
      <c r="K3" s="1635"/>
      <c r="L3" s="1635"/>
      <c r="M3" s="1635"/>
      <c r="N3" s="1635"/>
    </row>
    <row r="4" spans="1:14" s="216" customFormat="1" ht="13.5" thickBot="1">
      <c r="A4" s="217"/>
      <c r="B4" s="217"/>
      <c r="C4" s="217"/>
      <c r="D4" s="217"/>
      <c r="E4" s="217"/>
      <c r="F4" s="217"/>
      <c r="G4" s="217"/>
      <c r="H4" s="218"/>
      <c r="I4" s="217"/>
      <c r="J4" s="217"/>
      <c r="K4" s="1636" t="s">
        <v>416</v>
      </c>
      <c r="L4" s="1636"/>
      <c r="M4" s="213"/>
    </row>
    <row r="5" spans="1:14" s="216" customFormat="1" ht="13.5" customHeight="1" thickBot="1">
      <c r="A5" s="1637" t="s">
        <v>419</v>
      </c>
      <c r="B5" s="1638"/>
      <c r="C5" s="1638"/>
      <c r="D5" s="1639"/>
      <c r="E5" s="1643">
        <v>40816</v>
      </c>
      <c r="F5" s="1644"/>
      <c r="G5" s="1644"/>
      <c r="H5" s="1645"/>
      <c r="I5" s="1646">
        <v>41182</v>
      </c>
      <c r="J5" s="1647"/>
      <c r="K5" s="1647"/>
      <c r="L5" s="1648"/>
      <c r="M5" s="213"/>
    </row>
    <row r="6" spans="1:14" s="216" customFormat="1" ht="26.25" thickBot="1">
      <c r="A6" s="1640"/>
      <c r="B6" s="1641"/>
      <c r="C6" s="1641"/>
      <c r="D6" s="1642"/>
      <c r="E6" s="4" t="s">
        <v>3</v>
      </c>
      <c r="F6" s="5" t="s">
        <v>4</v>
      </c>
      <c r="G6" s="219" t="s">
        <v>5</v>
      </c>
      <c r="H6" s="7" t="s">
        <v>6</v>
      </c>
      <c r="I6" s="4" t="s">
        <v>3</v>
      </c>
      <c r="J6" s="5" t="s">
        <v>4</v>
      </c>
      <c r="K6" s="219" t="s">
        <v>5</v>
      </c>
      <c r="L6" s="7" t="s">
        <v>6</v>
      </c>
      <c r="M6" s="213"/>
    </row>
    <row r="7" spans="1:14" s="216" customFormat="1" ht="13.5" thickBot="1">
      <c r="A7" s="1649" t="s">
        <v>420</v>
      </c>
      <c r="B7" s="1650"/>
      <c r="C7" s="1650"/>
      <c r="D7" s="1650"/>
      <c r="E7" s="220">
        <v>10275.313</v>
      </c>
      <c r="F7" s="221">
        <v>3692.9670000000001</v>
      </c>
      <c r="G7" s="222">
        <v>454.51799999999997</v>
      </c>
      <c r="H7" s="223">
        <v>14422.798000000001</v>
      </c>
      <c r="I7" s="224">
        <v>9632.8629999999994</v>
      </c>
      <c r="J7" s="224">
        <v>4612.643</v>
      </c>
      <c r="K7" s="225">
        <v>867.51599999999996</v>
      </c>
      <c r="L7" s="226">
        <v>15113.022000000001</v>
      </c>
      <c r="M7" s="227"/>
    </row>
    <row r="8" spans="1:14" s="216" customFormat="1">
      <c r="A8" s="228"/>
      <c r="B8" s="1625" t="s">
        <v>421</v>
      </c>
      <c r="C8" s="1626"/>
      <c r="D8" s="1627"/>
      <c r="E8" s="229">
        <v>4852.7690000000002</v>
      </c>
      <c r="F8" s="230">
        <v>1677.75</v>
      </c>
      <c r="G8" s="231">
        <v>168.07900000000001</v>
      </c>
      <c r="H8" s="232">
        <v>6698.598</v>
      </c>
      <c r="I8" s="233">
        <v>4398.38</v>
      </c>
      <c r="J8" s="233">
        <v>2163.2510000000002</v>
      </c>
      <c r="K8" s="234">
        <v>330.512</v>
      </c>
      <c r="L8" s="235">
        <v>6892.143</v>
      </c>
      <c r="M8" s="213"/>
    </row>
    <row r="9" spans="1:14" s="216" customFormat="1">
      <c r="A9" s="236"/>
      <c r="B9" s="237"/>
      <c r="C9" s="1628" t="s">
        <v>422</v>
      </c>
      <c r="D9" s="1629"/>
      <c r="E9" s="238">
        <v>4834.1719999999996</v>
      </c>
      <c r="F9" s="239">
        <v>1669.327</v>
      </c>
      <c r="G9" s="240">
        <v>168.07900000000001</v>
      </c>
      <c r="H9" s="241">
        <v>6671.5780000000004</v>
      </c>
      <c r="I9" s="242">
        <v>4384.4080000000004</v>
      </c>
      <c r="J9" s="242">
        <v>2142.85</v>
      </c>
      <c r="K9" s="243">
        <v>330.512</v>
      </c>
      <c r="L9" s="244">
        <v>6857.77</v>
      </c>
      <c r="M9" s="213"/>
    </row>
    <row r="10" spans="1:14" s="216" customFormat="1">
      <c r="A10" s="236"/>
      <c r="B10" s="237"/>
      <c r="C10" s="1628" t="s">
        <v>423</v>
      </c>
      <c r="D10" s="1629"/>
      <c r="E10" s="238">
        <v>18.597000000000001</v>
      </c>
      <c r="F10" s="239">
        <v>8.423</v>
      </c>
      <c r="G10" s="240">
        <v>0</v>
      </c>
      <c r="H10" s="241">
        <v>27.02</v>
      </c>
      <c r="I10" s="242">
        <v>13.972</v>
      </c>
      <c r="J10" s="242">
        <v>20.401</v>
      </c>
      <c r="K10" s="243">
        <v>0</v>
      </c>
      <c r="L10" s="244">
        <v>34.372999999999998</v>
      </c>
      <c r="M10" s="213"/>
    </row>
    <row r="11" spans="1:14" s="216" customFormat="1">
      <c r="A11" s="236"/>
      <c r="B11" s="1630" t="s">
        <v>424</v>
      </c>
      <c r="C11" s="1631"/>
      <c r="D11" s="1632"/>
      <c r="E11" s="238">
        <v>413.99900000000002</v>
      </c>
      <c r="F11" s="239">
        <v>153.018</v>
      </c>
      <c r="G11" s="240">
        <v>20.937999999999999</v>
      </c>
      <c r="H11" s="241">
        <v>587.95500000000004</v>
      </c>
      <c r="I11" s="242">
        <v>387.589</v>
      </c>
      <c r="J11" s="242">
        <v>284.947</v>
      </c>
      <c r="K11" s="243">
        <v>100.367</v>
      </c>
      <c r="L11" s="244">
        <v>772.90300000000002</v>
      </c>
      <c r="M11" s="213"/>
    </row>
    <row r="12" spans="1:14" s="216" customFormat="1">
      <c r="A12" s="236"/>
      <c r="B12" s="237"/>
      <c r="C12" s="1633" t="s">
        <v>425</v>
      </c>
      <c r="D12" s="1634"/>
      <c r="E12" s="238">
        <v>413.17</v>
      </c>
      <c r="F12" s="239">
        <v>152.19900000000001</v>
      </c>
      <c r="G12" s="240">
        <v>20.937999999999999</v>
      </c>
      <c r="H12" s="241">
        <v>586.30700000000002</v>
      </c>
      <c r="I12" s="242">
        <v>377.90600000000001</v>
      </c>
      <c r="J12" s="242">
        <v>279.93</v>
      </c>
      <c r="K12" s="243">
        <v>100.367</v>
      </c>
      <c r="L12" s="244">
        <v>758.20299999999997</v>
      </c>
      <c r="M12" s="213"/>
    </row>
    <row r="13" spans="1:14" s="216" customFormat="1">
      <c r="A13" s="236"/>
      <c r="B13" s="237"/>
      <c r="C13" s="1633" t="s">
        <v>426</v>
      </c>
      <c r="D13" s="1634"/>
      <c r="E13" s="238">
        <v>0.82899999999999996</v>
      </c>
      <c r="F13" s="239">
        <v>0.81899999999999995</v>
      </c>
      <c r="G13" s="240">
        <v>0</v>
      </c>
      <c r="H13" s="241">
        <v>1.6479999999999999</v>
      </c>
      <c r="I13" s="242">
        <v>9.6829999999999998</v>
      </c>
      <c r="J13" s="242">
        <v>5.0170000000000003</v>
      </c>
      <c r="K13" s="243">
        <v>0</v>
      </c>
      <c r="L13" s="244">
        <v>14.7</v>
      </c>
      <c r="M13" s="213"/>
    </row>
    <row r="14" spans="1:14" s="216" customFormat="1" ht="12.75" customHeight="1">
      <c r="A14" s="245"/>
      <c r="B14" s="1612" t="s">
        <v>427</v>
      </c>
      <c r="C14" s="1612"/>
      <c r="D14" s="1613"/>
      <c r="E14" s="238">
        <v>3.76</v>
      </c>
      <c r="F14" s="239">
        <v>2.2229999999999999</v>
      </c>
      <c r="G14" s="240">
        <v>0.56499999999999995</v>
      </c>
      <c r="H14" s="241">
        <v>6.548</v>
      </c>
      <c r="I14" s="242">
        <v>5.1929999999999996</v>
      </c>
      <c r="J14" s="242">
        <v>2.1760000000000002</v>
      </c>
      <c r="K14" s="243">
        <v>1.46</v>
      </c>
      <c r="L14" s="244">
        <v>8.8290000000000006</v>
      </c>
      <c r="M14" s="213"/>
    </row>
    <row r="15" spans="1:14" s="216" customFormat="1" ht="12.75" customHeight="1">
      <c r="A15" s="236"/>
      <c r="B15" s="1612" t="s">
        <v>428</v>
      </c>
      <c r="C15" s="1612"/>
      <c r="D15" s="1613"/>
      <c r="E15" s="238">
        <v>842.625</v>
      </c>
      <c r="F15" s="239">
        <v>342.55500000000001</v>
      </c>
      <c r="G15" s="240">
        <v>92.480999999999995</v>
      </c>
      <c r="H15" s="241">
        <v>1277.6610000000001</v>
      </c>
      <c r="I15" s="242">
        <v>800.43700000000001</v>
      </c>
      <c r="J15" s="242">
        <v>467.03800000000001</v>
      </c>
      <c r="K15" s="243">
        <v>119.932</v>
      </c>
      <c r="L15" s="244">
        <v>1387.4069999999999</v>
      </c>
      <c r="M15" s="213"/>
    </row>
    <row r="16" spans="1:14" s="216" customFormat="1">
      <c r="A16" s="236"/>
      <c r="B16" s="237"/>
      <c r="C16" s="1633" t="s">
        <v>429</v>
      </c>
      <c r="D16" s="1634"/>
      <c r="E16" s="238">
        <v>624.47799999999995</v>
      </c>
      <c r="F16" s="239">
        <v>221.28100000000001</v>
      </c>
      <c r="G16" s="240">
        <v>89.242000000000004</v>
      </c>
      <c r="H16" s="241">
        <v>935.00099999999998</v>
      </c>
      <c r="I16" s="242">
        <v>617.96900000000005</v>
      </c>
      <c r="J16" s="242">
        <v>339.774</v>
      </c>
      <c r="K16" s="243">
        <v>112.369</v>
      </c>
      <c r="L16" s="244">
        <v>1070.1120000000001</v>
      </c>
      <c r="M16" s="213"/>
    </row>
    <row r="17" spans="1:37">
      <c r="A17" s="236"/>
      <c r="B17" s="237"/>
      <c r="C17" s="1633" t="s">
        <v>430</v>
      </c>
      <c r="D17" s="1634"/>
      <c r="E17" s="238">
        <v>181.756</v>
      </c>
      <c r="F17" s="239">
        <v>116.682</v>
      </c>
      <c r="G17" s="240">
        <v>2.3540000000000001</v>
      </c>
      <c r="H17" s="241">
        <v>300.79199999999997</v>
      </c>
      <c r="I17" s="242">
        <v>155.05799999999999</v>
      </c>
      <c r="J17" s="242">
        <v>118.42700000000001</v>
      </c>
      <c r="K17" s="243">
        <v>4.47</v>
      </c>
      <c r="L17" s="244">
        <v>277.95499999999998</v>
      </c>
    </row>
    <row r="18" spans="1:37">
      <c r="A18" s="236"/>
      <c r="B18" s="237"/>
      <c r="C18" s="1633" t="s">
        <v>431</v>
      </c>
      <c r="D18" s="1634"/>
      <c r="E18" s="238">
        <v>35.828000000000003</v>
      </c>
      <c r="F18" s="239">
        <v>0</v>
      </c>
      <c r="G18" s="240">
        <v>0</v>
      </c>
      <c r="H18" s="241">
        <v>35.828000000000003</v>
      </c>
      <c r="I18" s="242">
        <v>26.135000000000002</v>
      </c>
      <c r="J18" s="242">
        <v>0</v>
      </c>
      <c r="K18" s="243">
        <v>0</v>
      </c>
      <c r="L18" s="244">
        <v>26.135000000000002</v>
      </c>
    </row>
    <row r="19" spans="1:37">
      <c r="A19" s="236"/>
      <c r="B19" s="237"/>
      <c r="C19" s="1633" t="s">
        <v>432</v>
      </c>
      <c r="D19" s="1634"/>
      <c r="E19" s="238">
        <v>0.254</v>
      </c>
      <c r="F19" s="239">
        <v>0</v>
      </c>
      <c r="G19" s="240">
        <v>0</v>
      </c>
      <c r="H19" s="241">
        <v>0.254</v>
      </c>
      <c r="I19" s="242">
        <v>0.248</v>
      </c>
      <c r="J19" s="242">
        <v>6.3E-2</v>
      </c>
      <c r="K19" s="243">
        <v>0</v>
      </c>
      <c r="L19" s="244">
        <v>0.311</v>
      </c>
    </row>
    <row r="20" spans="1:37">
      <c r="A20" s="236"/>
      <c r="B20" s="237"/>
      <c r="C20" s="1633" t="s">
        <v>433</v>
      </c>
      <c r="D20" s="1634"/>
      <c r="E20" s="238">
        <v>0</v>
      </c>
      <c r="F20" s="239">
        <v>0</v>
      </c>
      <c r="G20" s="239">
        <v>0</v>
      </c>
      <c r="H20" s="241">
        <v>0</v>
      </c>
      <c r="I20" s="242">
        <v>1E-3</v>
      </c>
      <c r="J20" s="242">
        <v>0</v>
      </c>
      <c r="K20" s="242">
        <v>0</v>
      </c>
      <c r="L20" s="244">
        <v>1E-3</v>
      </c>
    </row>
    <row r="21" spans="1:37" ht="12.75" customHeight="1">
      <c r="A21" s="236"/>
      <c r="B21" s="237"/>
      <c r="C21" s="1514" t="s">
        <v>434</v>
      </c>
      <c r="D21" s="1515"/>
      <c r="E21" s="238">
        <v>0.309</v>
      </c>
      <c r="F21" s="239">
        <v>4.5919999999999996</v>
      </c>
      <c r="G21" s="240">
        <v>0.88500000000000001</v>
      </c>
      <c r="H21" s="241">
        <v>5.7859999999999996</v>
      </c>
      <c r="I21" s="242">
        <v>1.026</v>
      </c>
      <c r="J21" s="242">
        <v>8.7739999999999991</v>
      </c>
      <c r="K21" s="243">
        <v>3.093</v>
      </c>
      <c r="L21" s="244">
        <v>12.893000000000001</v>
      </c>
    </row>
    <row r="22" spans="1:37">
      <c r="A22" s="236"/>
      <c r="B22" s="1630" t="s">
        <v>435</v>
      </c>
      <c r="C22" s="1631"/>
      <c r="D22" s="1632"/>
      <c r="E22" s="238">
        <v>3757.34</v>
      </c>
      <c r="F22" s="239">
        <v>1391.3</v>
      </c>
      <c r="G22" s="240">
        <v>123.271</v>
      </c>
      <c r="H22" s="241">
        <v>5271.9110000000001</v>
      </c>
      <c r="I22" s="242">
        <v>3585.31</v>
      </c>
      <c r="J22" s="242">
        <v>1550.5650000000001</v>
      </c>
      <c r="K22" s="243">
        <v>304.76</v>
      </c>
      <c r="L22" s="244">
        <v>5440.6350000000002</v>
      </c>
    </row>
    <row r="23" spans="1:37">
      <c r="A23" s="236"/>
      <c r="B23" s="237"/>
      <c r="C23" s="1628" t="s">
        <v>436</v>
      </c>
      <c r="D23" s="1629"/>
      <c r="E23" s="238">
        <v>16.631</v>
      </c>
      <c r="F23" s="239">
        <v>372.83199999999999</v>
      </c>
      <c r="G23" s="240">
        <v>1.3759999999999999</v>
      </c>
      <c r="H23" s="241">
        <v>390.839</v>
      </c>
      <c r="I23" s="242">
        <v>7.9909999999999997</v>
      </c>
      <c r="J23" s="242">
        <v>336.11</v>
      </c>
      <c r="K23" s="243">
        <v>1.583</v>
      </c>
      <c r="L23" s="244">
        <v>345.68400000000003</v>
      </c>
    </row>
    <row r="24" spans="1:37">
      <c r="A24" s="236"/>
      <c r="B24" s="237"/>
      <c r="C24" s="1628" t="s">
        <v>437</v>
      </c>
      <c r="D24" s="1629"/>
      <c r="E24" s="238">
        <v>3740.7089999999998</v>
      </c>
      <c r="F24" s="239">
        <v>1018.468</v>
      </c>
      <c r="G24" s="240">
        <v>121.895</v>
      </c>
      <c r="H24" s="241">
        <v>4881.0720000000001</v>
      </c>
      <c r="I24" s="242">
        <v>3577.319</v>
      </c>
      <c r="J24" s="242">
        <v>1214.4549999999999</v>
      </c>
      <c r="K24" s="243">
        <v>303.17700000000002</v>
      </c>
      <c r="L24" s="244">
        <v>5094.951</v>
      </c>
    </row>
    <row r="25" spans="1:37" s="252" customFormat="1">
      <c r="A25" s="246"/>
      <c r="B25" s="1630" t="s">
        <v>438</v>
      </c>
      <c r="C25" s="1631"/>
      <c r="D25" s="1632"/>
      <c r="E25" s="247">
        <v>116.72499999999999</v>
      </c>
      <c r="F25" s="248">
        <v>47.670999999999999</v>
      </c>
      <c r="G25" s="249">
        <v>8.2750000000000004</v>
      </c>
      <c r="H25" s="241">
        <v>172.67099999999999</v>
      </c>
      <c r="I25" s="250">
        <v>60.627000000000002</v>
      </c>
      <c r="J25" s="250">
        <v>43.704999999999998</v>
      </c>
      <c r="K25" s="251">
        <v>5.859</v>
      </c>
      <c r="L25" s="244">
        <v>110.191</v>
      </c>
      <c r="N25" s="216"/>
      <c r="O25" s="216"/>
      <c r="P25" s="216"/>
      <c r="Q25" s="216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</row>
    <row r="26" spans="1:37" ht="12.75" customHeight="1">
      <c r="A26" s="236"/>
      <c r="B26" s="237"/>
      <c r="C26" s="1514" t="s">
        <v>439</v>
      </c>
      <c r="D26" s="1515"/>
      <c r="E26" s="238">
        <v>0.34200000000000003</v>
      </c>
      <c r="F26" s="239">
        <v>5.2930000000000001</v>
      </c>
      <c r="G26" s="240">
        <v>0</v>
      </c>
      <c r="H26" s="241">
        <v>5.6349999999999998</v>
      </c>
      <c r="I26" s="242">
        <v>0.435</v>
      </c>
      <c r="J26" s="242">
        <v>22.323</v>
      </c>
      <c r="K26" s="243">
        <v>0</v>
      </c>
      <c r="L26" s="244">
        <v>22.757999999999999</v>
      </c>
    </row>
    <row r="27" spans="1:37" ht="12.75" customHeight="1">
      <c r="A27" s="236"/>
      <c r="B27" s="237"/>
      <c r="C27" s="1655" t="s">
        <v>440</v>
      </c>
      <c r="D27" s="1656"/>
      <c r="E27" s="238">
        <v>0</v>
      </c>
      <c r="F27" s="239">
        <v>0</v>
      </c>
      <c r="G27" s="240">
        <v>0</v>
      </c>
      <c r="H27" s="241">
        <v>0</v>
      </c>
      <c r="I27" s="238">
        <v>0</v>
      </c>
      <c r="J27" s="239">
        <v>0</v>
      </c>
      <c r="K27" s="240">
        <v>0</v>
      </c>
      <c r="L27" s="241">
        <v>0</v>
      </c>
    </row>
    <row r="28" spans="1:37" ht="12.75" customHeight="1">
      <c r="A28" s="236"/>
      <c r="B28" s="237"/>
      <c r="C28" s="1655" t="s">
        <v>441</v>
      </c>
      <c r="D28" s="1656"/>
      <c r="E28" s="238">
        <v>0</v>
      </c>
      <c r="F28" s="239">
        <v>0</v>
      </c>
      <c r="G28" s="240">
        <v>0</v>
      </c>
      <c r="H28" s="241">
        <v>0</v>
      </c>
      <c r="I28" s="238">
        <v>0</v>
      </c>
      <c r="J28" s="239">
        <v>0</v>
      </c>
      <c r="K28" s="240">
        <v>0</v>
      </c>
      <c r="L28" s="241">
        <v>0</v>
      </c>
    </row>
    <row r="29" spans="1:37" ht="12.75" customHeight="1">
      <c r="A29" s="236"/>
      <c r="B29" s="237"/>
      <c r="C29" s="1514" t="s">
        <v>442</v>
      </c>
      <c r="D29" s="1515"/>
      <c r="E29" s="238">
        <v>116.383</v>
      </c>
      <c r="F29" s="239">
        <v>42.372999999999998</v>
      </c>
      <c r="G29" s="240">
        <v>8.2289999999999992</v>
      </c>
      <c r="H29" s="241">
        <v>166.98500000000001</v>
      </c>
      <c r="I29" s="242">
        <v>60.192</v>
      </c>
      <c r="J29" s="242">
        <v>21.378</v>
      </c>
      <c r="K29" s="243">
        <v>5.7690000000000001</v>
      </c>
      <c r="L29" s="244">
        <v>87.338999999999999</v>
      </c>
    </row>
    <row r="30" spans="1:37" hidden="1">
      <c r="A30" s="236"/>
      <c r="B30" s="237"/>
      <c r="C30" s="1657"/>
      <c r="D30" s="1658"/>
      <c r="E30" s="238">
        <v>0</v>
      </c>
      <c r="F30" s="239">
        <v>5.0000000000000001E-3</v>
      </c>
      <c r="G30" s="240">
        <v>4.5999999999999999E-2</v>
      </c>
      <c r="H30" s="241">
        <v>5.0999999999999997E-2</v>
      </c>
      <c r="I30" s="238">
        <v>0</v>
      </c>
      <c r="J30" s="239">
        <v>0</v>
      </c>
      <c r="K30" s="240">
        <v>0</v>
      </c>
      <c r="L30" s="241">
        <v>0</v>
      </c>
    </row>
    <row r="31" spans="1:37" ht="13.5" thickBot="1">
      <c r="A31" s="254"/>
      <c r="B31" s="1659" t="s">
        <v>443</v>
      </c>
      <c r="C31" s="1660"/>
      <c r="D31" s="1661"/>
      <c r="E31" s="255">
        <v>288.09500000000003</v>
      </c>
      <c r="F31" s="256">
        <v>78.45</v>
      </c>
      <c r="G31" s="257">
        <v>40.908999999999999</v>
      </c>
      <c r="H31" s="258">
        <v>407.45400000000001</v>
      </c>
      <c r="I31" s="259">
        <v>395.327</v>
      </c>
      <c r="J31" s="259">
        <v>100.961</v>
      </c>
      <c r="K31" s="260">
        <v>4.6260000000000003</v>
      </c>
      <c r="L31" s="261">
        <v>500.91399999999999</v>
      </c>
    </row>
    <row r="32" spans="1:37" ht="13.5" thickBot="1">
      <c r="A32" s="1649" t="s">
        <v>444</v>
      </c>
      <c r="B32" s="1650"/>
      <c r="C32" s="1650"/>
      <c r="D32" s="1650"/>
      <c r="E32" s="220">
        <v>-4911.6360000000004</v>
      </c>
      <c r="F32" s="221">
        <v>-1692.4870000000001</v>
      </c>
      <c r="G32" s="222">
        <v>-206.68199999999999</v>
      </c>
      <c r="H32" s="223">
        <v>-6810.8050000000003</v>
      </c>
      <c r="I32" s="224">
        <v>-4094.623</v>
      </c>
      <c r="J32" s="224">
        <v>-2036.365</v>
      </c>
      <c r="K32" s="225">
        <v>-500.21699999999998</v>
      </c>
      <c r="L32" s="226">
        <v>-6631.2049999999999</v>
      </c>
    </row>
    <row r="33" spans="1:12">
      <c r="A33" s="228"/>
      <c r="B33" s="1651" t="s">
        <v>421</v>
      </c>
      <c r="C33" s="1651"/>
      <c r="D33" s="1625"/>
      <c r="E33" s="229">
        <v>-540.67200000000003</v>
      </c>
      <c r="F33" s="230">
        <v>-208.41900000000001</v>
      </c>
      <c r="G33" s="231">
        <v>-30.46</v>
      </c>
      <c r="H33" s="232">
        <v>-779.55100000000004</v>
      </c>
      <c r="I33" s="233">
        <v>-383.04700000000003</v>
      </c>
      <c r="J33" s="233">
        <v>-342.85300000000001</v>
      </c>
      <c r="K33" s="234">
        <v>-47.601999999999997</v>
      </c>
      <c r="L33" s="235">
        <v>-773.50199999999995</v>
      </c>
    </row>
    <row r="34" spans="1:12">
      <c r="A34" s="236"/>
      <c r="B34" s="237"/>
      <c r="C34" s="1652" t="s">
        <v>422</v>
      </c>
      <c r="D34" s="1628"/>
      <c r="E34" s="238">
        <v>-493.721</v>
      </c>
      <c r="F34" s="239">
        <v>-206.01</v>
      </c>
      <c r="G34" s="240">
        <v>-27.460999999999999</v>
      </c>
      <c r="H34" s="241">
        <v>-727.19200000000001</v>
      </c>
      <c r="I34" s="242">
        <v>-364.40699999999998</v>
      </c>
      <c r="J34" s="242">
        <v>-327.14999999999998</v>
      </c>
      <c r="K34" s="243">
        <v>-44.389000000000003</v>
      </c>
      <c r="L34" s="244">
        <v>-735.94600000000003</v>
      </c>
    </row>
    <row r="35" spans="1:12">
      <c r="A35" s="236"/>
      <c r="B35" s="237"/>
      <c r="C35" s="1652" t="s">
        <v>423</v>
      </c>
      <c r="D35" s="1628"/>
      <c r="E35" s="238">
        <v>-46.951000000000001</v>
      </c>
      <c r="F35" s="239">
        <v>-2.4089999999999998</v>
      </c>
      <c r="G35" s="240">
        <v>-2.9990000000000001</v>
      </c>
      <c r="H35" s="241">
        <v>-52.359000000000002</v>
      </c>
      <c r="I35" s="242">
        <v>-18.64</v>
      </c>
      <c r="J35" s="242">
        <v>-15.702999999999999</v>
      </c>
      <c r="K35" s="243">
        <v>-3.2130000000000001</v>
      </c>
      <c r="L35" s="244">
        <v>-37.555999999999997</v>
      </c>
    </row>
    <row r="36" spans="1:12">
      <c r="A36" s="236"/>
      <c r="B36" s="1653" t="s">
        <v>424</v>
      </c>
      <c r="C36" s="1653"/>
      <c r="D36" s="1654"/>
      <c r="E36" s="238">
        <v>-16.242000000000001</v>
      </c>
      <c r="F36" s="239">
        <v>-10.226000000000001</v>
      </c>
      <c r="G36" s="240">
        <v>-1.675</v>
      </c>
      <c r="H36" s="241">
        <v>-28.143000000000001</v>
      </c>
      <c r="I36" s="242">
        <v>-26.518000000000001</v>
      </c>
      <c r="J36" s="242">
        <v>-11.42</v>
      </c>
      <c r="K36" s="242">
        <v>-1.6080000000000001</v>
      </c>
      <c r="L36" s="244">
        <v>-39.545999999999999</v>
      </c>
    </row>
    <row r="37" spans="1:12">
      <c r="A37" s="236"/>
      <c r="B37" s="237"/>
      <c r="C37" s="1633" t="s">
        <v>425</v>
      </c>
      <c r="D37" s="1634"/>
      <c r="E37" s="238">
        <v>-16.2</v>
      </c>
      <c r="F37" s="239">
        <v>-10.226000000000001</v>
      </c>
      <c r="G37" s="240">
        <v>-1.645</v>
      </c>
      <c r="H37" s="241">
        <v>-28.071000000000002</v>
      </c>
      <c r="I37" s="242">
        <v>-26.492999999999999</v>
      </c>
      <c r="J37" s="242">
        <v>-11.419</v>
      </c>
      <c r="K37" s="243">
        <v>-1.5880000000000001</v>
      </c>
      <c r="L37" s="244">
        <v>-39.5</v>
      </c>
    </row>
    <row r="38" spans="1:12" hidden="1">
      <c r="A38" s="236"/>
      <c r="B38" s="237"/>
      <c r="C38" s="1633"/>
      <c r="D38" s="1634"/>
      <c r="E38" s="238">
        <v>-2.4E-2</v>
      </c>
      <c r="F38" s="239">
        <v>0</v>
      </c>
      <c r="G38" s="240">
        <v>-0.03</v>
      </c>
      <c r="H38" s="241">
        <v>-5.3999999999999999E-2</v>
      </c>
      <c r="I38" s="238">
        <v>0</v>
      </c>
      <c r="J38" s="239">
        <v>0</v>
      </c>
      <c r="K38" s="240">
        <v>0</v>
      </c>
      <c r="L38" s="241">
        <v>0</v>
      </c>
    </row>
    <row r="39" spans="1:12" hidden="1">
      <c r="A39" s="236"/>
      <c r="B39" s="237"/>
      <c r="C39" s="1657"/>
      <c r="D39" s="1658"/>
      <c r="E39" s="238">
        <v>-1.7999999999999999E-2</v>
      </c>
      <c r="F39" s="239">
        <v>0</v>
      </c>
      <c r="G39" s="240">
        <v>0</v>
      </c>
      <c r="H39" s="241">
        <v>-1.7999999999999999E-2</v>
      </c>
      <c r="I39" s="238">
        <v>0</v>
      </c>
      <c r="J39" s="239">
        <v>0</v>
      </c>
      <c r="K39" s="240">
        <v>0</v>
      </c>
      <c r="L39" s="241">
        <v>0</v>
      </c>
    </row>
    <row r="40" spans="1:12" ht="12.75" customHeight="1">
      <c r="A40" s="245"/>
      <c r="B40" s="1612" t="s">
        <v>427</v>
      </c>
      <c r="C40" s="1612"/>
      <c r="D40" s="1474"/>
      <c r="E40" s="238">
        <v>-27.317</v>
      </c>
      <c r="F40" s="239">
        <v>-8.1959999999999997</v>
      </c>
      <c r="G40" s="240">
        <v>-5.0819999999999999</v>
      </c>
      <c r="H40" s="241">
        <v>-40.594999999999999</v>
      </c>
      <c r="I40" s="242">
        <v>-26.975999999999999</v>
      </c>
      <c r="J40" s="242">
        <v>-15.686</v>
      </c>
      <c r="K40" s="243">
        <v>-4.0709999999999997</v>
      </c>
      <c r="L40" s="244">
        <v>-46.732999999999997</v>
      </c>
    </row>
    <row r="41" spans="1:12">
      <c r="A41" s="236"/>
      <c r="B41" s="1665" t="s">
        <v>445</v>
      </c>
      <c r="C41" s="1665"/>
      <c r="D41" s="1630"/>
      <c r="E41" s="238">
        <v>-414.83199999999999</v>
      </c>
      <c r="F41" s="239">
        <v>-254.035</v>
      </c>
      <c r="G41" s="240">
        <v>-31.581</v>
      </c>
      <c r="H41" s="241">
        <v>-700.44799999999998</v>
      </c>
      <c r="I41" s="242">
        <v>-338.78500000000003</v>
      </c>
      <c r="J41" s="242">
        <v>-243.09700000000001</v>
      </c>
      <c r="K41" s="243">
        <v>-55.465000000000003</v>
      </c>
      <c r="L41" s="244">
        <v>-637.34699999999998</v>
      </c>
    </row>
    <row r="42" spans="1:12">
      <c r="A42" s="236"/>
      <c r="B42" s="237"/>
      <c r="C42" s="1633" t="s">
        <v>429</v>
      </c>
      <c r="D42" s="1634"/>
      <c r="E42" s="238">
        <v>-3.75</v>
      </c>
      <c r="F42" s="239">
        <v>-3.6999999999999998E-2</v>
      </c>
      <c r="G42" s="240">
        <v>-5.8000000000000003E-2</v>
      </c>
      <c r="H42" s="241">
        <v>-3.8450000000000002</v>
      </c>
      <c r="I42" s="242">
        <v>-4.4939999999999998</v>
      </c>
      <c r="J42" s="242">
        <v>-0.46</v>
      </c>
      <c r="K42" s="243">
        <v>-0.628</v>
      </c>
      <c r="L42" s="244">
        <v>-5.5819999999999999</v>
      </c>
    </row>
    <row r="43" spans="1:12">
      <c r="A43" s="236"/>
      <c r="B43" s="237"/>
      <c r="C43" s="1633" t="s">
        <v>430</v>
      </c>
      <c r="D43" s="1634"/>
      <c r="E43" s="238">
        <v>-242.679</v>
      </c>
      <c r="F43" s="239">
        <v>-39.857999999999997</v>
      </c>
      <c r="G43" s="240">
        <v>-1.75</v>
      </c>
      <c r="H43" s="241">
        <v>-284.28699999999998</v>
      </c>
      <c r="I43" s="262">
        <v>-210.97300000000001</v>
      </c>
      <c r="J43" s="262">
        <v>-53.613999999999997</v>
      </c>
      <c r="K43" s="262">
        <v>-6.165</v>
      </c>
      <c r="L43" s="244">
        <v>-270.75200000000001</v>
      </c>
    </row>
    <row r="44" spans="1:12">
      <c r="A44" s="236"/>
      <c r="B44" s="237"/>
      <c r="C44" s="1633" t="s">
        <v>431</v>
      </c>
      <c r="D44" s="1634"/>
      <c r="E44" s="238">
        <v>-2.0449999999999999</v>
      </c>
      <c r="F44" s="239">
        <v>-0.91200000000000003</v>
      </c>
      <c r="G44" s="240">
        <v>-2E-3</v>
      </c>
      <c r="H44" s="241">
        <v>-2.9590000000000001</v>
      </c>
      <c r="I44" s="242">
        <v>-1.7470000000000001</v>
      </c>
      <c r="J44" s="242">
        <v>-1.6579999999999999</v>
      </c>
      <c r="K44" s="243">
        <v>0</v>
      </c>
      <c r="L44" s="244">
        <v>-3.4049999999999998</v>
      </c>
    </row>
    <row r="45" spans="1:12">
      <c r="A45" s="236"/>
      <c r="B45" s="237"/>
      <c r="C45" s="1633" t="s">
        <v>432</v>
      </c>
      <c r="D45" s="1634"/>
      <c r="E45" s="238">
        <v>-83.147000000000006</v>
      </c>
      <c r="F45" s="239">
        <v>-60.503999999999998</v>
      </c>
      <c r="G45" s="240">
        <v>-11.77</v>
      </c>
      <c r="H45" s="241">
        <v>-155.42099999999999</v>
      </c>
      <c r="I45" s="242">
        <v>-62.042999999999999</v>
      </c>
      <c r="J45" s="242">
        <v>-55.984999999999999</v>
      </c>
      <c r="K45" s="243">
        <v>-25.596</v>
      </c>
      <c r="L45" s="244">
        <v>-143.624</v>
      </c>
    </row>
    <row r="46" spans="1:12">
      <c r="A46" s="236"/>
      <c r="B46" s="237"/>
      <c r="C46" s="1633" t="s">
        <v>433</v>
      </c>
      <c r="D46" s="1634"/>
      <c r="E46" s="238">
        <v>-53.646000000000001</v>
      </c>
      <c r="F46" s="239">
        <v>-128.57</v>
      </c>
      <c r="G46" s="240">
        <v>-11.635</v>
      </c>
      <c r="H46" s="241">
        <v>-193.851</v>
      </c>
      <c r="I46" s="242">
        <v>-38.890999999999998</v>
      </c>
      <c r="J46" s="242">
        <v>-104.18600000000001</v>
      </c>
      <c r="K46" s="243">
        <v>-15.426</v>
      </c>
      <c r="L46" s="244">
        <v>-158.50299999999999</v>
      </c>
    </row>
    <row r="47" spans="1:12" ht="12.75" customHeight="1">
      <c r="A47" s="236"/>
      <c r="B47" s="237"/>
      <c r="C47" s="1514" t="s">
        <v>434</v>
      </c>
      <c r="D47" s="1450"/>
      <c r="E47" s="238">
        <v>-29.565000000000001</v>
      </c>
      <c r="F47" s="239">
        <v>-24.154</v>
      </c>
      <c r="G47" s="240">
        <v>-6.3659999999999997</v>
      </c>
      <c r="H47" s="241">
        <v>-60.085000000000001</v>
      </c>
      <c r="I47" s="242">
        <v>-20.637</v>
      </c>
      <c r="J47" s="242">
        <v>-27.193999999999999</v>
      </c>
      <c r="K47" s="243">
        <v>-7.65</v>
      </c>
      <c r="L47" s="244">
        <v>-55.481000000000002</v>
      </c>
    </row>
    <row r="48" spans="1:12">
      <c r="A48" s="236"/>
      <c r="B48" s="1662" t="s">
        <v>435</v>
      </c>
      <c r="C48" s="1662"/>
      <c r="D48" s="1663"/>
      <c r="E48" s="238">
        <v>-3481.4</v>
      </c>
      <c r="F48" s="239">
        <v>-774.45500000000004</v>
      </c>
      <c r="G48" s="240">
        <v>-130.143</v>
      </c>
      <c r="H48" s="241">
        <v>-4385.9979999999996</v>
      </c>
      <c r="I48" s="242">
        <v>-2979.0070000000001</v>
      </c>
      <c r="J48" s="242">
        <v>-930.36400000000003</v>
      </c>
      <c r="K48" s="243">
        <v>-338.65</v>
      </c>
      <c r="L48" s="244">
        <v>-4248.0209999999997</v>
      </c>
    </row>
    <row r="49" spans="1:37">
      <c r="A49" s="236"/>
      <c r="B49" s="237"/>
      <c r="C49" s="1628" t="s">
        <v>436</v>
      </c>
      <c r="D49" s="1664"/>
      <c r="E49" s="238">
        <v>-3.2850000000000001</v>
      </c>
      <c r="F49" s="239">
        <v>-0.218</v>
      </c>
      <c r="G49" s="240">
        <v>-6.4000000000000001E-2</v>
      </c>
      <c r="H49" s="241">
        <v>-3.5670000000000002</v>
      </c>
      <c r="I49" s="242">
        <v>-2.2999999999999998</v>
      </c>
      <c r="J49" s="242">
        <v>-0.53500000000000003</v>
      </c>
      <c r="K49" s="243">
        <v>-0.253</v>
      </c>
      <c r="L49" s="244">
        <v>-3.0880000000000001</v>
      </c>
    </row>
    <row r="50" spans="1:37">
      <c r="A50" s="236"/>
      <c r="B50" s="237"/>
      <c r="C50" s="1633" t="s">
        <v>437</v>
      </c>
      <c r="D50" s="1634"/>
      <c r="E50" s="238">
        <v>-3478.1149999999998</v>
      </c>
      <c r="F50" s="239">
        <v>-774.23699999999997</v>
      </c>
      <c r="G50" s="240">
        <v>-130.07900000000001</v>
      </c>
      <c r="H50" s="241">
        <v>-4382.4309999999996</v>
      </c>
      <c r="I50" s="242">
        <v>-2976.7069999999999</v>
      </c>
      <c r="J50" s="242">
        <v>-929.82899999999995</v>
      </c>
      <c r="K50" s="243">
        <v>-338.39699999999999</v>
      </c>
      <c r="L50" s="244">
        <v>-4244.933</v>
      </c>
    </row>
    <row r="51" spans="1:37">
      <c r="A51" s="236"/>
      <c r="B51" s="1665" t="s">
        <v>438</v>
      </c>
      <c r="C51" s="1665"/>
      <c r="D51" s="1630"/>
      <c r="E51" s="238">
        <v>-431.173</v>
      </c>
      <c r="F51" s="239">
        <v>-437.15600000000001</v>
      </c>
      <c r="G51" s="240">
        <v>-7.7409999999999997</v>
      </c>
      <c r="H51" s="241">
        <v>-876.07</v>
      </c>
      <c r="I51" s="242">
        <v>-340.29</v>
      </c>
      <c r="J51" s="242">
        <v>-492.94499999999999</v>
      </c>
      <c r="K51" s="243">
        <v>-52.820999999999998</v>
      </c>
      <c r="L51" s="244">
        <v>-886.05600000000004</v>
      </c>
    </row>
    <row r="52" spans="1:37" ht="12.75" customHeight="1">
      <c r="A52" s="236"/>
      <c r="B52" s="237"/>
      <c r="C52" s="1450" t="s">
        <v>439</v>
      </c>
      <c r="D52" s="1451"/>
      <c r="E52" s="238">
        <v>-27.998999999999999</v>
      </c>
      <c r="F52" s="239">
        <v>-57.688000000000002</v>
      </c>
      <c r="G52" s="240">
        <v>-5.9690000000000003</v>
      </c>
      <c r="H52" s="241">
        <v>-91.656000000000006</v>
      </c>
      <c r="I52" s="242">
        <v>-19.116</v>
      </c>
      <c r="J52" s="242">
        <v>-37.231999999999999</v>
      </c>
      <c r="K52" s="243">
        <v>-8.49</v>
      </c>
      <c r="L52" s="244">
        <v>-64.837999999999994</v>
      </c>
    </row>
    <row r="53" spans="1:37" ht="12.75" customHeight="1">
      <c r="A53" s="236"/>
      <c r="B53" s="237"/>
      <c r="C53" s="1450" t="s">
        <v>440</v>
      </c>
      <c r="D53" s="1451"/>
      <c r="E53" s="238">
        <v>-0.38</v>
      </c>
      <c r="F53" s="239">
        <v>-8.4000000000000005E-2</v>
      </c>
      <c r="G53" s="240">
        <v>0</v>
      </c>
      <c r="H53" s="241">
        <v>-0.46400000000000002</v>
      </c>
      <c r="I53" s="242">
        <v>-0.23799999999999999</v>
      </c>
      <c r="J53" s="242">
        <v>-0.127</v>
      </c>
      <c r="K53" s="243">
        <v>-3.0000000000000001E-3</v>
      </c>
      <c r="L53" s="244">
        <v>-0.36799999999999999</v>
      </c>
    </row>
    <row r="54" spans="1:37" ht="12.75" hidden="1" customHeight="1">
      <c r="A54" s="236"/>
      <c r="B54" s="237"/>
      <c r="C54" s="1675"/>
      <c r="D54" s="1676"/>
      <c r="E54" s="238">
        <v>-8.2000000000000003E-2</v>
      </c>
      <c r="F54" s="239">
        <v>-4.1000000000000002E-2</v>
      </c>
      <c r="G54" s="240">
        <v>0</v>
      </c>
      <c r="H54" s="241">
        <v>-0.123</v>
      </c>
      <c r="I54" s="238">
        <v>0</v>
      </c>
      <c r="J54" s="239">
        <v>0</v>
      </c>
      <c r="K54" s="240">
        <v>0</v>
      </c>
      <c r="L54" s="241">
        <v>0</v>
      </c>
    </row>
    <row r="55" spans="1:37" ht="12.75" customHeight="1">
      <c r="A55" s="236"/>
      <c r="B55" s="237"/>
      <c r="C55" s="1450" t="s">
        <v>442</v>
      </c>
      <c r="D55" s="1451"/>
      <c r="E55" s="238">
        <v>-354.04199999999997</v>
      </c>
      <c r="F55" s="239">
        <v>-367.80700000000002</v>
      </c>
      <c r="G55" s="240">
        <v>-0.753</v>
      </c>
      <c r="H55" s="241">
        <v>-722.60199999999998</v>
      </c>
      <c r="I55" s="242">
        <v>-278.25599999999997</v>
      </c>
      <c r="J55" s="242">
        <v>-447.947</v>
      </c>
      <c r="K55" s="243">
        <v>-38.121000000000002</v>
      </c>
      <c r="L55" s="244">
        <v>-764.32399999999996</v>
      </c>
    </row>
    <row r="56" spans="1:37" ht="13.5" thickBot="1">
      <c r="A56" s="254"/>
      <c r="B56" s="263"/>
      <c r="C56" s="1666" t="s">
        <v>446</v>
      </c>
      <c r="D56" s="1667"/>
      <c r="E56" s="255">
        <v>-48.67</v>
      </c>
      <c r="F56" s="256">
        <v>-11.536</v>
      </c>
      <c r="G56" s="257">
        <v>-1.0189999999999999</v>
      </c>
      <c r="H56" s="258">
        <v>-61.225000000000001</v>
      </c>
      <c r="I56" s="259">
        <v>-42.628999999999998</v>
      </c>
      <c r="J56" s="259">
        <v>-7.5839999999999996</v>
      </c>
      <c r="K56" s="260">
        <v>-6.2069999999999999</v>
      </c>
      <c r="L56" s="261">
        <v>-56.42</v>
      </c>
    </row>
    <row r="57" spans="1:37" s="264" customFormat="1" ht="13.5" thickBot="1">
      <c r="A57" s="1649" t="s">
        <v>447</v>
      </c>
      <c r="B57" s="1650"/>
      <c r="C57" s="1650"/>
      <c r="D57" s="1650"/>
      <c r="E57" s="220">
        <v>5363.6769999999997</v>
      </c>
      <c r="F57" s="221">
        <v>2000.48</v>
      </c>
      <c r="G57" s="222">
        <v>247.83600000000001</v>
      </c>
      <c r="H57" s="223">
        <v>7611.9930000000004</v>
      </c>
      <c r="I57" s="224">
        <v>5538.24</v>
      </c>
      <c r="J57" s="224">
        <v>2576.2779999999998</v>
      </c>
      <c r="K57" s="225">
        <v>367.29899999999998</v>
      </c>
      <c r="L57" s="226">
        <v>8481.8169999999991</v>
      </c>
      <c r="N57" s="216"/>
      <c r="O57" s="216"/>
      <c r="P57" s="216"/>
      <c r="Q57" s="216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</row>
    <row r="58" spans="1:37" s="264" customFormat="1" ht="13.5" thickBot="1">
      <c r="A58" s="266" t="s">
        <v>448</v>
      </c>
      <c r="B58" s="267"/>
      <c r="C58" s="267"/>
      <c r="D58" s="268"/>
      <c r="E58" s="220">
        <v>1990.03</v>
      </c>
      <c r="F58" s="221">
        <v>535.28800000000001</v>
      </c>
      <c r="G58" s="222">
        <v>84.031999999999996</v>
      </c>
      <c r="H58" s="223">
        <v>2609.35</v>
      </c>
      <c r="I58" s="224">
        <v>1976.29</v>
      </c>
      <c r="J58" s="224">
        <v>670.18</v>
      </c>
      <c r="K58" s="225">
        <v>128.715</v>
      </c>
      <c r="L58" s="226">
        <v>2775.1849999999999</v>
      </c>
      <c r="N58" s="216"/>
      <c r="O58" s="216"/>
      <c r="P58" s="216"/>
      <c r="Q58" s="216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</row>
    <row r="59" spans="1:37">
      <c r="A59" s="228"/>
      <c r="B59" s="1651" t="s">
        <v>449</v>
      </c>
      <c r="C59" s="1651"/>
      <c r="D59" s="1625"/>
      <c r="E59" s="229">
        <v>2382.6309999999999</v>
      </c>
      <c r="F59" s="230">
        <v>797.60799999999995</v>
      </c>
      <c r="G59" s="231">
        <v>159.76599999999999</v>
      </c>
      <c r="H59" s="232">
        <v>3340.0050000000001</v>
      </c>
      <c r="I59" s="233">
        <v>2359.7910000000002</v>
      </c>
      <c r="J59" s="233">
        <v>984.55200000000002</v>
      </c>
      <c r="K59" s="234">
        <v>223.73099999999999</v>
      </c>
      <c r="L59" s="235">
        <v>3568.0740000000001</v>
      </c>
    </row>
    <row r="60" spans="1:37" ht="13.5" thickBot="1">
      <c r="A60" s="254"/>
      <c r="B60" s="1668" t="s">
        <v>450</v>
      </c>
      <c r="C60" s="1668"/>
      <c r="D60" s="1669"/>
      <c r="E60" s="255">
        <v>-392.601</v>
      </c>
      <c r="F60" s="256">
        <v>-262.32</v>
      </c>
      <c r="G60" s="257">
        <v>-75.733999999999995</v>
      </c>
      <c r="H60" s="258">
        <v>-730.65499999999997</v>
      </c>
      <c r="I60" s="259">
        <v>-383.50099999999998</v>
      </c>
      <c r="J60" s="259">
        <v>-314.37200000000001</v>
      </c>
      <c r="K60" s="260">
        <v>-95.016000000000005</v>
      </c>
      <c r="L60" s="261">
        <v>-792.88900000000001</v>
      </c>
    </row>
    <row r="61" spans="1:37" s="264" customFormat="1" ht="13.5" thickBot="1">
      <c r="A61" s="1670" t="s">
        <v>451</v>
      </c>
      <c r="B61" s="1671"/>
      <c r="C61" s="1671"/>
      <c r="D61" s="1672"/>
      <c r="E61" s="220">
        <v>49.311</v>
      </c>
      <c r="F61" s="221">
        <v>8.3230000000000004</v>
      </c>
      <c r="G61" s="222">
        <v>0</v>
      </c>
      <c r="H61" s="223">
        <v>57.634</v>
      </c>
      <c r="I61" s="224">
        <v>51.652999999999999</v>
      </c>
      <c r="J61" s="224">
        <v>11.183999999999999</v>
      </c>
      <c r="K61" s="225">
        <v>0.8</v>
      </c>
      <c r="L61" s="226">
        <v>63.637</v>
      </c>
      <c r="N61" s="216"/>
      <c r="O61" s="216"/>
      <c r="P61" s="216"/>
      <c r="Q61" s="216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</row>
    <row r="62" spans="1:37" ht="12.75" customHeight="1">
      <c r="A62" s="228"/>
      <c r="B62" s="1673" t="s">
        <v>452</v>
      </c>
      <c r="C62" s="1674"/>
      <c r="D62" s="1674"/>
      <c r="E62" s="229">
        <v>11.102</v>
      </c>
      <c r="F62" s="230">
        <v>-0.91900000000000004</v>
      </c>
      <c r="G62" s="231">
        <v>0</v>
      </c>
      <c r="H62" s="232">
        <v>10.183</v>
      </c>
      <c r="I62" s="233">
        <v>40.417000000000002</v>
      </c>
      <c r="J62" s="233">
        <v>1.1359999999999999</v>
      </c>
      <c r="K62" s="234">
        <v>0.371</v>
      </c>
      <c r="L62" s="235">
        <v>41.923999999999999</v>
      </c>
    </row>
    <row r="63" spans="1:37">
      <c r="A63" s="236"/>
      <c r="B63" s="237"/>
      <c r="C63" s="1628" t="s">
        <v>453</v>
      </c>
      <c r="D63" s="1664"/>
      <c r="E63" s="238">
        <v>0.9</v>
      </c>
      <c r="F63" s="239">
        <v>-5.8999999999999997E-2</v>
      </c>
      <c r="G63" s="240">
        <v>0</v>
      </c>
      <c r="H63" s="241">
        <v>0.84099999999999997</v>
      </c>
      <c r="I63" s="242">
        <v>5.8999999999999997E-2</v>
      </c>
      <c r="J63" s="242">
        <v>0</v>
      </c>
      <c r="K63" s="243">
        <v>0.40699999999999997</v>
      </c>
      <c r="L63" s="244">
        <v>0.46600000000000003</v>
      </c>
    </row>
    <row r="64" spans="1:37">
      <c r="A64" s="236"/>
      <c r="B64" s="237"/>
      <c r="C64" s="1628" t="s">
        <v>454</v>
      </c>
      <c r="D64" s="1664"/>
      <c r="E64" s="238">
        <v>10.202</v>
      </c>
      <c r="F64" s="239">
        <v>-0.86</v>
      </c>
      <c r="G64" s="240">
        <v>0</v>
      </c>
      <c r="H64" s="241">
        <v>9.3420000000000005</v>
      </c>
      <c r="I64" s="242">
        <v>40.357999999999997</v>
      </c>
      <c r="J64" s="242">
        <v>1.1359999999999999</v>
      </c>
      <c r="K64" s="243">
        <v>-3.5999999999999997E-2</v>
      </c>
      <c r="L64" s="244">
        <v>41.457999999999998</v>
      </c>
    </row>
    <row r="65" spans="1:37" ht="12.75" customHeight="1">
      <c r="A65" s="236"/>
      <c r="B65" s="1474" t="s">
        <v>455</v>
      </c>
      <c r="C65" s="1475"/>
      <c r="D65" s="1475"/>
      <c r="E65" s="238">
        <v>14.994</v>
      </c>
      <c r="F65" s="239">
        <v>0.34799999999999998</v>
      </c>
      <c r="G65" s="238">
        <v>0</v>
      </c>
      <c r="H65" s="241">
        <v>15.342000000000001</v>
      </c>
      <c r="I65" s="242">
        <v>0.39</v>
      </c>
      <c r="J65" s="242">
        <v>1.651</v>
      </c>
      <c r="K65" s="269">
        <v>0</v>
      </c>
      <c r="L65" s="244">
        <v>2.0409999999999999</v>
      </c>
    </row>
    <row r="66" spans="1:37">
      <c r="A66" s="236"/>
      <c r="B66" s="237"/>
      <c r="C66" s="1628" t="s">
        <v>453</v>
      </c>
      <c r="D66" s="1664"/>
      <c r="E66" s="238">
        <v>14.994</v>
      </c>
      <c r="F66" s="239">
        <v>0</v>
      </c>
      <c r="G66" s="240">
        <v>0</v>
      </c>
      <c r="H66" s="241">
        <v>14.994</v>
      </c>
      <c r="I66" s="242">
        <v>0.39</v>
      </c>
      <c r="J66" s="242">
        <v>0</v>
      </c>
      <c r="K66" s="243">
        <v>0</v>
      </c>
      <c r="L66" s="244">
        <v>0.39</v>
      </c>
    </row>
    <row r="67" spans="1:37">
      <c r="A67" s="236"/>
      <c r="B67" s="237"/>
      <c r="C67" s="1628" t="s">
        <v>454</v>
      </c>
      <c r="D67" s="1664"/>
      <c r="E67" s="238">
        <v>0</v>
      </c>
      <c r="F67" s="239">
        <v>0.34799999999999998</v>
      </c>
      <c r="G67" s="240">
        <v>0</v>
      </c>
      <c r="H67" s="241">
        <v>0.34799999999999998</v>
      </c>
      <c r="I67" s="242">
        <v>0</v>
      </c>
      <c r="J67" s="242">
        <v>1.651</v>
      </c>
      <c r="K67" s="243">
        <v>0</v>
      </c>
      <c r="L67" s="244">
        <v>1.651</v>
      </c>
    </row>
    <row r="68" spans="1:37" ht="12.75" customHeight="1">
      <c r="A68" s="236"/>
      <c r="B68" s="1474" t="s">
        <v>456</v>
      </c>
      <c r="C68" s="1475"/>
      <c r="D68" s="1475"/>
      <c r="E68" s="238">
        <v>1.8460000000000001</v>
      </c>
      <c r="F68" s="239">
        <v>0.30199999999999999</v>
      </c>
      <c r="G68" s="239">
        <v>0</v>
      </c>
      <c r="H68" s="241">
        <v>2.1480000000000001</v>
      </c>
      <c r="I68" s="242">
        <v>2.3340000000000001</v>
      </c>
      <c r="J68" s="242">
        <v>0.29099999999999998</v>
      </c>
      <c r="K68" s="242">
        <v>0.42899999999999999</v>
      </c>
      <c r="L68" s="244">
        <v>3.0539999999999998</v>
      </c>
    </row>
    <row r="69" spans="1:37" ht="13.5" customHeight="1" thickBot="1">
      <c r="A69" s="254"/>
      <c r="B69" s="1677" t="s">
        <v>457</v>
      </c>
      <c r="C69" s="1678"/>
      <c r="D69" s="1678"/>
      <c r="E69" s="255">
        <v>21.369</v>
      </c>
      <c r="F69" s="256">
        <v>8.5920000000000005</v>
      </c>
      <c r="G69" s="257">
        <v>0</v>
      </c>
      <c r="H69" s="258">
        <v>29.960999999999999</v>
      </c>
      <c r="I69" s="259">
        <v>8.5120000000000005</v>
      </c>
      <c r="J69" s="259">
        <v>8.1059999999999999</v>
      </c>
      <c r="K69" s="260">
        <v>0</v>
      </c>
      <c r="L69" s="261">
        <v>16.617999999999999</v>
      </c>
    </row>
    <row r="70" spans="1:37" s="264" customFormat="1" ht="13.5" customHeight="1" thickBot="1">
      <c r="A70" s="1679" t="s">
        <v>458</v>
      </c>
      <c r="B70" s="1680"/>
      <c r="C70" s="1680"/>
      <c r="D70" s="1680"/>
      <c r="E70" s="220">
        <v>0</v>
      </c>
      <c r="F70" s="221">
        <v>0</v>
      </c>
      <c r="G70" s="222">
        <v>0</v>
      </c>
      <c r="H70" s="223">
        <v>0</v>
      </c>
      <c r="I70" s="224">
        <v>-0.158</v>
      </c>
      <c r="J70" s="224">
        <v>0</v>
      </c>
      <c r="K70" s="225">
        <v>0</v>
      </c>
      <c r="L70" s="226">
        <v>-0.158</v>
      </c>
      <c r="N70" s="216"/>
      <c r="O70" s="216"/>
      <c r="P70" s="216"/>
      <c r="Q70" s="216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  <c r="AJ70" s="265"/>
      <c r="AK70" s="265"/>
    </row>
    <row r="71" spans="1:37" s="264" customFormat="1" ht="13.5" customHeight="1" thickBot="1">
      <c r="A71" s="1679" t="s">
        <v>459</v>
      </c>
      <c r="B71" s="1680"/>
      <c r="C71" s="1680"/>
      <c r="D71" s="1680"/>
      <c r="E71" s="220">
        <v>307.43799999999999</v>
      </c>
      <c r="F71" s="221">
        <v>111.196</v>
      </c>
      <c r="G71" s="222">
        <v>22.568000000000001</v>
      </c>
      <c r="H71" s="223">
        <v>441.202</v>
      </c>
      <c r="I71" s="224">
        <v>325.76900000000001</v>
      </c>
      <c r="J71" s="224">
        <v>146.399</v>
      </c>
      <c r="K71" s="225">
        <v>34.485999999999997</v>
      </c>
      <c r="L71" s="226">
        <v>506.654</v>
      </c>
      <c r="N71" s="216"/>
      <c r="O71" s="216"/>
      <c r="P71" s="216"/>
      <c r="Q71" s="216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</row>
    <row r="72" spans="1:37">
      <c r="A72" s="228"/>
      <c r="B72" s="1625" t="s">
        <v>460</v>
      </c>
      <c r="C72" s="1626"/>
      <c r="D72" s="1627"/>
      <c r="E72" s="229">
        <v>328.08300000000003</v>
      </c>
      <c r="F72" s="230">
        <v>50.962000000000003</v>
      </c>
      <c r="G72" s="231">
        <v>33.889000000000003</v>
      </c>
      <c r="H72" s="232">
        <v>412.93400000000003</v>
      </c>
      <c r="I72" s="233">
        <v>303.70699999999999</v>
      </c>
      <c r="J72" s="233">
        <v>27.077000000000002</v>
      </c>
      <c r="K72" s="234">
        <v>32.097999999999999</v>
      </c>
      <c r="L72" s="235">
        <v>362.88200000000001</v>
      </c>
    </row>
    <row r="73" spans="1:37">
      <c r="A73" s="236"/>
      <c r="B73" s="1630" t="s">
        <v>461</v>
      </c>
      <c r="C73" s="1631"/>
      <c r="D73" s="1632"/>
      <c r="E73" s="238">
        <v>-54.607999999999997</v>
      </c>
      <c r="F73" s="239">
        <v>68.998000000000005</v>
      </c>
      <c r="G73" s="240">
        <v>-4.8330000000000002</v>
      </c>
      <c r="H73" s="241">
        <v>9.5570000000000004</v>
      </c>
      <c r="I73" s="242">
        <v>-36.826999999999998</v>
      </c>
      <c r="J73" s="242">
        <v>119.57899999999999</v>
      </c>
      <c r="K73" s="243">
        <v>5.3449999999999998</v>
      </c>
      <c r="L73" s="244">
        <v>88.096999999999994</v>
      </c>
    </row>
    <row r="74" spans="1:37" ht="13.5" thickBot="1">
      <c r="A74" s="254"/>
      <c r="B74" s="1669" t="s">
        <v>462</v>
      </c>
      <c r="C74" s="1681"/>
      <c r="D74" s="1682"/>
      <c r="E74" s="255">
        <v>33.963000000000001</v>
      </c>
      <c r="F74" s="256">
        <v>-8.7639999999999993</v>
      </c>
      <c r="G74" s="257">
        <v>-6.4880000000000004</v>
      </c>
      <c r="H74" s="258">
        <v>18.710999999999999</v>
      </c>
      <c r="I74" s="259">
        <v>58.889000000000003</v>
      </c>
      <c r="J74" s="259">
        <v>-0.25700000000000001</v>
      </c>
      <c r="K74" s="260">
        <v>-2.9569999999999999</v>
      </c>
      <c r="L74" s="261">
        <v>55.674999999999997</v>
      </c>
    </row>
    <row r="75" spans="1:37" s="264" customFormat="1" ht="13.5" thickBot="1">
      <c r="A75" s="1649" t="s">
        <v>463</v>
      </c>
      <c r="B75" s="1650"/>
      <c r="C75" s="1650"/>
      <c r="D75" s="1650"/>
      <c r="E75" s="220">
        <v>546.68799999999999</v>
      </c>
      <c r="F75" s="221">
        <v>147.93600000000001</v>
      </c>
      <c r="G75" s="222">
        <v>41.078000000000003</v>
      </c>
      <c r="H75" s="223">
        <v>735.702</v>
      </c>
      <c r="I75" s="224">
        <v>578.90099999999995</v>
      </c>
      <c r="J75" s="224">
        <v>197.57400000000001</v>
      </c>
      <c r="K75" s="225">
        <v>57.042000000000002</v>
      </c>
      <c r="L75" s="226">
        <v>833.51700000000005</v>
      </c>
      <c r="N75" s="216"/>
      <c r="O75" s="216"/>
      <c r="P75" s="216"/>
      <c r="Q75" s="216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265"/>
      <c r="AK75" s="265"/>
    </row>
    <row r="76" spans="1:37" ht="12.75" customHeight="1">
      <c r="A76" s="228"/>
      <c r="B76" s="1484" t="s">
        <v>464</v>
      </c>
      <c r="C76" s="1485"/>
      <c r="D76" s="1485"/>
      <c r="E76" s="229">
        <v>11.446999999999999</v>
      </c>
      <c r="F76" s="230">
        <v>10.864000000000001</v>
      </c>
      <c r="G76" s="231">
        <v>3.3319999999999999</v>
      </c>
      <c r="H76" s="232">
        <v>25.643000000000001</v>
      </c>
      <c r="I76" s="233">
        <v>28.474</v>
      </c>
      <c r="J76" s="233">
        <v>21.120999999999999</v>
      </c>
      <c r="K76" s="234">
        <v>5.98</v>
      </c>
      <c r="L76" s="235">
        <v>55.575000000000003</v>
      </c>
    </row>
    <row r="77" spans="1:37" ht="12.75" customHeight="1">
      <c r="A77" s="236"/>
      <c r="B77" s="1612" t="s">
        <v>465</v>
      </c>
      <c r="C77" s="1612"/>
      <c r="D77" s="1474"/>
      <c r="E77" s="238">
        <v>37.555999999999997</v>
      </c>
      <c r="F77" s="239">
        <v>3.0000000000000001E-3</v>
      </c>
      <c r="G77" s="240">
        <v>16.875</v>
      </c>
      <c r="H77" s="241">
        <v>54.433999999999997</v>
      </c>
      <c r="I77" s="242">
        <v>6.117</v>
      </c>
      <c r="J77" s="242">
        <v>0</v>
      </c>
      <c r="K77" s="243">
        <v>0</v>
      </c>
      <c r="L77" s="244">
        <v>6.117</v>
      </c>
    </row>
    <row r="78" spans="1:37">
      <c r="A78" s="236"/>
      <c r="B78" s="1665" t="s">
        <v>466</v>
      </c>
      <c r="C78" s="1665"/>
      <c r="D78" s="1630"/>
      <c r="E78" s="238">
        <v>27.302</v>
      </c>
      <c r="F78" s="239">
        <v>21.027000000000001</v>
      </c>
      <c r="G78" s="240">
        <v>0</v>
      </c>
      <c r="H78" s="241">
        <v>48.329000000000001</v>
      </c>
      <c r="I78" s="242">
        <v>18.762</v>
      </c>
      <c r="J78" s="242">
        <v>40.607999999999997</v>
      </c>
      <c r="K78" s="243">
        <v>8.4000000000000005E-2</v>
      </c>
      <c r="L78" s="244">
        <v>59.454000000000001</v>
      </c>
    </row>
    <row r="79" spans="1:37" ht="12.75" customHeight="1">
      <c r="A79" s="236"/>
      <c r="B79" s="1474" t="s">
        <v>467</v>
      </c>
      <c r="C79" s="1475"/>
      <c r="D79" s="1475"/>
      <c r="E79" s="238">
        <v>192.65799999999999</v>
      </c>
      <c r="F79" s="239">
        <v>27.039000000000001</v>
      </c>
      <c r="G79" s="240">
        <v>10.125999999999999</v>
      </c>
      <c r="H79" s="241">
        <v>229.82300000000001</v>
      </c>
      <c r="I79" s="242">
        <v>213.88399999999999</v>
      </c>
      <c r="J79" s="242">
        <v>39.271999999999998</v>
      </c>
      <c r="K79" s="243">
        <v>9.9890000000000008</v>
      </c>
      <c r="L79" s="244">
        <v>263.14499999999998</v>
      </c>
    </row>
    <row r="80" spans="1:37">
      <c r="A80" s="236"/>
      <c r="B80" s="1665" t="s">
        <v>468</v>
      </c>
      <c r="C80" s="1665"/>
      <c r="D80" s="1630"/>
      <c r="E80" s="238">
        <v>9.2509999999999994</v>
      </c>
      <c r="F80" s="239">
        <v>3.4590000000000001</v>
      </c>
      <c r="G80" s="240">
        <v>0</v>
      </c>
      <c r="H80" s="241">
        <v>12.71</v>
      </c>
      <c r="I80" s="242">
        <v>0.80600000000000005</v>
      </c>
      <c r="J80" s="242">
        <v>30.939</v>
      </c>
      <c r="K80" s="243">
        <v>0</v>
      </c>
      <c r="L80" s="244">
        <v>31.745000000000001</v>
      </c>
    </row>
    <row r="81" spans="1:37">
      <c r="A81" s="236"/>
      <c r="B81" s="1665" t="s">
        <v>469</v>
      </c>
      <c r="C81" s="1665"/>
      <c r="D81" s="1630"/>
      <c r="E81" s="238">
        <v>165.97200000000001</v>
      </c>
      <c r="F81" s="239">
        <v>44.247999999999998</v>
      </c>
      <c r="G81" s="240">
        <v>10.382</v>
      </c>
      <c r="H81" s="241">
        <v>220.602</v>
      </c>
      <c r="I81" s="242">
        <v>180.726</v>
      </c>
      <c r="J81" s="242">
        <v>53.375999999999998</v>
      </c>
      <c r="K81" s="243">
        <v>23.631</v>
      </c>
      <c r="L81" s="244">
        <v>257.733</v>
      </c>
    </row>
    <row r="82" spans="1:37" ht="12.75" customHeight="1">
      <c r="A82" s="236"/>
      <c r="B82" s="1474" t="s">
        <v>470</v>
      </c>
      <c r="C82" s="1475"/>
      <c r="D82" s="1475"/>
      <c r="E82" s="238">
        <v>102.495</v>
      </c>
      <c r="F82" s="239">
        <v>40.713999999999999</v>
      </c>
      <c r="G82" s="240">
        <v>0.36199999999999999</v>
      </c>
      <c r="H82" s="241">
        <v>143.571</v>
      </c>
      <c r="I82" s="242">
        <v>130.131</v>
      </c>
      <c r="J82" s="242">
        <v>11.988</v>
      </c>
      <c r="K82" s="243">
        <v>14.005000000000001</v>
      </c>
      <c r="L82" s="244">
        <v>156.124</v>
      </c>
    </row>
    <row r="83" spans="1:37" ht="13.5" thickBot="1">
      <c r="A83" s="254"/>
      <c r="B83" s="1683" t="s">
        <v>471</v>
      </c>
      <c r="C83" s="1683"/>
      <c r="D83" s="1659"/>
      <c r="E83" s="255">
        <v>7.0000000000000001E-3</v>
      </c>
      <c r="F83" s="256">
        <v>0.58199999999999996</v>
      </c>
      <c r="G83" s="257">
        <v>1E-3</v>
      </c>
      <c r="H83" s="258">
        <v>0.59</v>
      </c>
      <c r="I83" s="259">
        <v>1E-3</v>
      </c>
      <c r="J83" s="259">
        <v>0.27</v>
      </c>
      <c r="K83" s="260">
        <v>3.3530000000000002</v>
      </c>
      <c r="L83" s="261">
        <v>3.6240000000000001</v>
      </c>
    </row>
    <row r="84" spans="1:37" s="264" customFormat="1" ht="13.5" customHeight="1" thickBot="1">
      <c r="A84" s="1679" t="s">
        <v>472</v>
      </c>
      <c r="B84" s="1680"/>
      <c r="C84" s="1680"/>
      <c r="D84" s="1680"/>
      <c r="E84" s="220">
        <v>-1958.7370000000001</v>
      </c>
      <c r="F84" s="221">
        <v>-1235.7741799999999</v>
      </c>
      <c r="G84" s="222">
        <v>-25.533000000000001</v>
      </c>
      <c r="H84" s="223">
        <v>-3220.0441799999999</v>
      </c>
      <c r="I84" s="224">
        <v>-2467.6990000000001</v>
      </c>
      <c r="J84" s="224">
        <v>-686.899</v>
      </c>
      <c r="K84" s="270">
        <v>-303.50632000000002</v>
      </c>
      <c r="L84" s="226">
        <v>-3458.1043199999999</v>
      </c>
      <c r="N84" s="216"/>
      <c r="O84" s="216"/>
      <c r="P84" s="216"/>
      <c r="Q84" s="216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265"/>
    </row>
    <row r="85" spans="1:37">
      <c r="A85" s="228"/>
      <c r="B85" s="1651" t="s">
        <v>473</v>
      </c>
      <c r="C85" s="1651"/>
      <c r="D85" s="1625"/>
      <c r="E85" s="229">
        <v>-4575.384</v>
      </c>
      <c r="F85" s="230">
        <v>-1878.672</v>
      </c>
      <c r="G85" s="231">
        <v>-380.57400000000001</v>
      </c>
      <c r="H85" s="232">
        <v>-6834.63</v>
      </c>
      <c r="I85" s="233">
        <v>-5869.8739999999998</v>
      </c>
      <c r="J85" s="233">
        <v>-1633.6369999999999</v>
      </c>
      <c r="K85" s="271">
        <v>-469.37599999999998</v>
      </c>
      <c r="L85" s="235">
        <v>-7972.8869999999997</v>
      </c>
    </row>
    <row r="86" spans="1:37" ht="12.75" customHeight="1">
      <c r="A86" s="236"/>
      <c r="B86" s="237"/>
      <c r="C86" s="1514" t="s">
        <v>474</v>
      </c>
      <c r="D86" s="1450"/>
      <c r="E86" s="238">
        <v>-4460.2219999999998</v>
      </c>
      <c r="F86" s="239">
        <v>-1873.867</v>
      </c>
      <c r="G86" s="272">
        <v>-380.57400000000001</v>
      </c>
      <c r="H86" s="241">
        <v>-6714.6629999999996</v>
      </c>
      <c r="I86" s="242">
        <v>-5751.2719999999999</v>
      </c>
      <c r="J86" s="242">
        <v>-1608.1959999999999</v>
      </c>
      <c r="K86" s="273">
        <v>-468.91500000000002</v>
      </c>
      <c r="L86" s="244">
        <v>-7828.3829999999998</v>
      </c>
    </row>
    <row r="87" spans="1:37" ht="12.75" customHeight="1">
      <c r="A87" s="236"/>
      <c r="B87" s="237"/>
      <c r="C87" s="1514" t="s">
        <v>475</v>
      </c>
      <c r="D87" s="1450"/>
      <c r="E87" s="238">
        <v>-115.16200000000001</v>
      </c>
      <c r="F87" s="239">
        <v>-4.8049999999999997</v>
      </c>
      <c r="G87" s="272">
        <v>0</v>
      </c>
      <c r="H87" s="241">
        <v>-119.967</v>
      </c>
      <c r="I87" s="242">
        <v>-118.602</v>
      </c>
      <c r="J87" s="242">
        <v>-25.440999999999999</v>
      </c>
      <c r="K87" s="273">
        <v>-0.46100000000000002</v>
      </c>
      <c r="L87" s="244">
        <v>-144.50399999999999</v>
      </c>
    </row>
    <row r="88" spans="1:37" ht="12.75" customHeight="1">
      <c r="A88" s="236"/>
      <c r="B88" s="1612" t="s">
        <v>476</v>
      </c>
      <c r="C88" s="1612"/>
      <c r="D88" s="1474"/>
      <c r="E88" s="238">
        <v>2616.6469999999999</v>
      </c>
      <c r="F88" s="239">
        <v>770.18200000000002</v>
      </c>
      <c r="G88" s="238">
        <v>358.10399999999998</v>
      </c>
      <c r="H88" s="241">
        <v>3744.933</v>
      </c>
      <c r="I88" s="242">
        <v>3402.1750000000002</v>
      </c>
      <c r="J88" s="242">
        <v>946.73800000000006</v>
      </c>
      <c r="K88" s="269">
        <v>290.12400000000002</v>
      </c>
      <c r="L88" s="244">
        <v>4639.0370000000003</v>
      </c>
    </row>
    <row r="89" spans="1:37" ht="12.75" customHeight="1">
      <c r="A89" s="236"/>
      <c r="B89" s="237"/>
      <c r="C89" s="1514" t="s">
        <v>477</v>
      </c>
      <c r="D89" s="1450"/>
      <c r="E89" s="238">
        <v>2505.8290000000002</v>
      </c>
      <c r="F89" s="239">
        <v>753.923</v>
      </c>
      <c r="G89" s="240">
        <v>358.10399999999998</v>
      </c>
      <c r="H89" s="241">
        <v>3617.8560000000002</v>
      </c>
      <c r="I89" s="242">
        <v>3270.1149999999998</v>
      </c>
      <c r="J89" s="242">
        <v>924.31600000000003</v>
      </c>
      <c r="K89" s="243">
        <v>289.839</v>
      </c>
      <c r="L89" s="244">
        <v>4484.2700000000004</v>
      </c>
    </row>
    <row r="90" spans="1:37" ht="12.75" customHeight="1">
      <c r="A90" s="236"/>
      <c r="B90" s="237"/>
      <c r="C90" s="1514" t="s">
        <v>478</v>
      </c>
      <c r="D90" s="1450"/>
      <c r="E90" s="238">
        <v>110.818</v>
      </c>
      <c r="F90" s="239">
        <v>16.259</v>
      </c>
      <c r="G90" s="240">
        <v>0</v>
      </c>
      <c r="H90" s="241">
        <v>127.077</v>
      </c>
      <c r="I90" s="242">
        <v>132.06</v>
      </c>
      <c r="J90" s="242">
        <v>22.422000000000001</v>
      </c>
      <c r="K90" s="243">
        <v>0.28499999999999998</v>
      </c>
      <c r="L90" s="244">
        <v>154.767</v>
      </c>
    </row>
    <row r="91" spans="1:37" ht="13.5" customHeight="1" thickBot="1">
      <c r="A91" s="254"/>
      <c r="B91" s="1612" t="s">
        <v>479</v>
      </c>
      <c r="C91" s="1612"/>
      <c r="D91" s="1474"/>
      <c r="E91" s="274">
        <v>0</v>
      </c>
      <c r="F91" s="275">
        <v>-127.28417999999999</v>
      </c>
      <c r="G91" s="276">
        <v>-3.0630000000000002</v>
      </c>
      <c r="H91" s="258">
        <v>-130.34717999999998</v>
      </c>
      <c r="I91" s="259">
        <v>0</v>
      </c>
      <c r="J91" s="259">
        <v>0</v>
      </c>
      <c r="K91" s="260">
        <v>-124.25432000000001</v>
      </c>
      <c r="L91" s="261">
        <v>-124.25432000000001</v>
      </c>
    </row>
    <row r="92" spans="1:37" s="264" customFormat="1" ht="13.5" customHeight="1" thickBot="1">
      <c r="A92" s="1679" t="s">
        <v>480</v>
      </c>
      <c r="B92" s="1680"/>
      <c r="C92" s="1680"/>
      <c r="D92" s="1680"/>
      <c r="E92" s="220">
        <v>-35.823999999999998</v>
      </c>
      <c r="F92" s="221">
        <v>-49.83</v>
      </c>
      <c r="G92" s="222">
        <v>-0.23</v>
      </c>
      <c r="H92" s="223">
        <v>-85.884</v>
      </c>
      <c r="I92" s="224">
        <v>-206.41800000000001</v>
      </c>
      <c r="J92" s="224">
        <v>-86.397999999999996</v>
      </c>
      <c r="K92" s="225">
        <v>-2.9940000000000002</v>
      </c>
      <c r="L92" s="226">
        <v>-295.81</v>
      </c>
      <c r="N92" s="216"/>
      <c r="O92" s="216"/>
      <c r="P92" s="216"/>
      <c r="Q92" s="216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</row>
    <row r="93" spans="1:37" ht="13.5" customHeight="1" thickBot="1">
      <c r="A93" s="277"/>
      <c r="B93" s="1603" t="s">
        <v>481</v>
      </c>
      <c r="C93" s="1603"/>
      <c r="D93" s="1484"/>
      <c r="E93" s="274">
        <v>-35.823999999999998</v>
      </c>
      <c r="F93" s="275">
        <v>-49.83</v>
      </c>
      <c r="G93" s="276">
        <v>-0.23</v>
      </c>
      <c r="H93" s="278">
        <v>-85.884</v>
      </c>
      <c r="I93" s="279">
        <v>-206.41800000000001</v>
      </c>
      <c r="J93" s="279">
        <v>-86.397999999999996</v>
      </c>
      <c r="K93" s="280">
        <v>-2.9940000000000002</v>
      </c>
      <c r="L93" s="281">
        <v>-295.81</v>
      </c>
    </row>
    <row r="94" spans="1:37" s="264" customFormat="1" ht="13.5" thickBot="1">
      <c r="A94" s="1670" t="s">
        <v>482</v>
      </c>
      <c r="B94" s="1671"/>
      <c r="C94" s="1671"/>
      <c r="D94" s="1672"/>
      <c r="E94" s="220">
        <v>-1762.1579999999999</v>
      </c>
      <c r="F94" s="221">
        <v>-974.58699999999999</v>
      </c>
      <c r="G94" s="222">
        <v>-252.03299999999999</v>
      </c>
      <c r="H94" s="223">
        <v>-2988.7779999999998</v>
      </c>
      <c r="I94" s="224">
        <v>-1595.8019999999999</v>
      </c>
      <c r="J94" s="224">
        <v>-1047.3230000000001</v>
      </c>
      <c r="K94" s="225">
        <v>-389.05</v>
      </c>
      <c r="L94" s="226">
        <v>-3032.1750000000002</v>
      </c>
      <c r="N94" s="216"/>
      <c r="O94" s="216"/>
      <c r="P94" s="216"/>
      <c r="Q94" s="216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</row>
    <row r="95" spans="1:37" s="264" customFormat="1" ht="13.5" thickBot="1">
      <c r="A95" s="282" t="s">
        <v>483</v>
      </c>
      <c r="B95" s="267"/>
      <c r="C95" s="267"/>
      <c r="D95" s="268"/>
      <c r="E95" s="220">
        <v>-500.06900000000002</v>
      </c>
      <c r="F95" s="221">
        <v>-281.80399999999997</v>
      </c>
      <c r="G95" s="222">
        <v>-81.262</v>
      </c>
      <c r="H95" s="223">
        <v>-863.13499999999999</v>
      </c>
      <c r="I95" s="224">
        <v>-414.77499999999998</v>
      </c>
      <c r="J95" s="224">
        <v>-285.09199999999998</v>
      </c>
      <c r="K95" s="225">
        <v>-121.804</v>
      </c>
      <c r="L95" s="226">
        <v>-821.67100000000005</v>
      </c>
      <c r="N95" s="216"/>
      <c r="O95" s="216"/>
      <c r="P95" s="216"/>
      <c r="Q95" s="216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  <c r="AJ95" s="265"/>
      <c r="AK95" s="265"/>
    </row>
    <row r="96" spans="1:37" s="264" customFormat="1" ht="13.5" thickBot="1">
      <c r="A96" s="1684" t="s">
        <v>484</v>
      </c>
      <c r="B96" s="1685"/>
      <c r="C96" s="1685"/>
      <c r="D96" s="1686"/>
      <c r="E96" s="220">
        <v>-2517.8989999999999</v>
      </c>
      <c r="F96" s="221">
        <v>-1239.7629999999999</v>
      </c>
      <c r="G96" s="283">
        <v>-283.35700000000003</v>
      </c>
      <c r="H96" s="223">
        <v>-4041.0189999999998</v>
      </c>
      <c r="I96" s="224">
        <v>-2507.1010000000001</v>
      </c>
      <c r="J96" s="224">
        <v>-1370.059</v>
      </c>
      <c r="K96" s="284">
        <v>-531.38699999999994</v>
      </c>
      <c r="L96" s="226">
        <v>-4408.5469999999996</v>
      </c>
      <c r="N96" s="216"/>
      <c r="O96" s="216"/>
      <c r="P96" s="216"/>
      <c r="Q96" s="216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</row>
    <row r="97" spans="1:37">
      <c r="A97" s="228"/>
      <c r="B97" s="1651" t="s">
        <v>485</v>
      </c>
      <c r="C97" s="1651"/>
      <c r="D97" s="1625"/>
      <c r="E97" s="229">
        <v>-1471.8340000000001</v>
      </c>
      <c r="F97" s="230">
        <v>-927.76499999999999</v>
      </c>
      <c r="G97" s="231">
        <v>-228.416</v>
      </c>
      <c r="H97" s="232">
        <v>-2628.0149999999999</v>
      </c>
      <c r="I97" s="233">
        <v>-1202.134</v>
      </c>
      <c r="J97" s="233">
        <v>-978.99699999999996</v>
      </c>
      <c r="K97" s="234">
        <v>-424.517</v>
      </c>
      <c r="L97" s="235">
        <v>-2605.6480000000001</v>
      </c>
    </row>
    <row r="98" spans="1:37">
      <c r="A98" s="236"/>
      <c r="B98" s="1665" t="s">
        <v>486</v>
      </c>
      <c r="C98" s="1665"/>
      <c r="D98" s="1630"/>
      <c r="E98" s="238">
        <v>-656.721</v>
      </c>
      <c r="F98" s="239">
        <v>-143.047</v>
      </c>
      <c r="G98" s="240">
        <v>-20.440000000000001</v>
      </c>
      <c r="H98" s="241">
        <v>-820.20799999999997</v>
      </c>
      <c r="I98" s="242">
        <v>-673.68600000000004</v>
      </c>
      <c r="J98" s="242">
        <v>-190.209</v>
      </c>
      <c r="K98" s="243">
        <v>-48.911000000000001</v>
      </c>
      <c r="L98" s="244">
        <v>-912.80600000000004</v>
      </c>
    </row>
    <row r="99" spans="1:37">
      <c r="A99" s="236"/>
      <c r="B99" s="1653" t="s">
        <v>487</v>
      </c>
      <c r="C99" s="1653"/>
      <c r="D99" s="1654"/>
      <c r="E99" s="238">
        <v>0</v>
      </c>
      <c r="F99" s="239">
        <v>0</v>
      </c>
      <c r="G99" s="240">
        <v>0</v>
      </c>
      <c r="H99" s="241">
        <v>0</v>
      </c>
      <c r="I99" s="238">
        <v>0</v>
      </c>
      <c r="J99" s="239">
        <v>0</v>
      </c>
      <c r="K99" s="240">
        <v>0</v>
      </c>
      <c r="L99" s="241">
        <v>0</v>
      </c>
    </row>
    <row r="100" spans="1:37" ht="12.75" customHeight="1">
      <c r="A100" s="236"/>
      <c r="B100" s="1655" t="s">
        <v>488</v>
      </c>
      <c r="C100" s="1655"/>
      <c r="D100" s="1656"/>
      <c r="E100" s="238">
        <v>-0.1</v>
      </c>
      <c r="F100" s="239">
        <v>-1E-3</v>
      </c>
      <c r="G100" s="240">
        <v>-0.123</v>
      </c>
      <c r="H100" s="241">
        <v>-0.224</v>
      </c>
      <c r="I100" s="238">
        <v>0</v>
      </c>
      <c r="J100" s="239">
        <v>0</v>
      </c>
      <c r="K100" s="240">
        <v>0</v>
      </c>
      <c r="L100" s="241">
        <v>0</v>
      </c>
    </row>
    <row r="101" spans="1:37" ht="12.75" customHeight="1">
      <c r="A101" s="236"/>
      <c r="B101" s="1612" t="s">
        <v>489</v>
      </c>
      <c r="C101" s="1612"/>
      <c r="D101" s="1474"/>
      <c r="E101" s="238">
        <v>-284.85599999999999</v>
      </c>
      <c r="F101" s="239">
        <v>-110.89</v>
      </c>
      <c r="G101" s="240">
        <v>-9.3620000000000001</v>
      </c>
      <c r="H101" s="241">
        <v>-405.108</v>
      </c>
      <c r="I101" s="242">
        <v>-224.92099999999999</v>
      </c>
      <c r="J101" s="242">
        <v>-89.932000000000002</v>
      </c>
      <c r="K101" s="243">
        <v>-11.91</v>
      </c>
      <c r="L101" s="244">
        <v>-326.76299999999998</v>
      </c>
    </row>
    <row r="102" spans="1:37">
      <c r="A102" s="236"/>
      <c r="B102" s="1665" t="s">
        <v>490</v>
      </c>
      <c r="C102" s="1665"/>
      <c r="D102" s="1630"/>
      <c r="E102" s="238">
        <v>-7.1040000000000001</v>
      </c>
      <c r="F102" s="239">
        <v>-2.218</v>
      </c>
      <c r="G102" s="240">
        <v>0</v>
      </c>
      <c r="H102" s="241">
        <v>-9.3219999999999992</v>
      </c>
      <c r="I102" s="242">
        <v>-2.1869999999999998</v>
      </c>
      <c r="J102" s="242">
        <v>-8.423</v>
      </c>
      <c r="K102" s="243">
        <v>0</v>
      </c>
      <c r="L102" s="244">
        <v>-10.61</v>
      </c>
    </row>
    <row r="103" spans="1:37">
      <c r="A103" s="236"/>
      <c r="B103" s="1665" t="s">
        <v>491</v>
      </c>
      <c r="C103" s="1665"/>
      <c r="D103" s="1630"/>
      <c r="E103" s="238">
        <v>-88.247</v>
      </c>
      <c r="F103" s="239">
        <v>-52.706000000000003</v>
      </c>
      <c r="G103" s="240">
        <v>-25.013000000000002</v>
      </c>
      <c r="H103" s="241">
        <v>-165.96600000000001</v>
      </c>
      <c r="I103" s="242">
        <v>-400.214</v>
      </c>
      <c r="J103" s="242">
        <v>-102.175</v>
      </c>
      <c r="K103" s="243">
        <v>-44.064</v>
      </c>
      <c r="L103" s="244">
        <v>-546.45299999999997</v>
      </c>
    </row>
    <row r="104" spans="1:37" ht="13.5" thickBot="1">
      <c r="A104" s="254"/>
      <c r="B104" s="1683" t="s">
        <v>492</v>
      </c>
      <c r="C104" s="1683"/>
      <c r="D104" s="1659"/>
      <c r="E104" s="255">
        <v>-9.0370000000000008</v>
      </c>
      <c r="F104" s="256">
        <v>-3.1360000000000001</v>
      </c>
      <c r="G104" s="257">
        <v>-3.0000000000000001E-3</v>
      </c>
      <c r="H104" s="258">
        <v>-12.176</v>
      </c>
      <c r="I104" s="259">
        <v>-3.9590000000000001</v>
      </c>
      <c r="J104" s="259">
        <v>-0.32300000000000001</v>
      </c>
      <c r="K104" s="260">
        <v>-1.9850000000000001</v>
      </c>
      <c r="L104" s="261">
        <v>-6.2670000000000003</v>
      </c>
    </row>
    <row r="105" spans="1:37" s="264" customFormat="1" ht="13.5" thickBot="1">
      <c r="A105" s="1692" t="s">
        <v>493</v>
      </c>
      <c r="B105" s="1693"/>
      <c r="C105" s="1693"/>
      <c r="D105" s="1694"/>
      <c r="E105" s="220">
        <v>1482.4570000000001</v>
      </c>
      <c r="F105" s="221">
        <v>-978.53517999999997</v>
      </c>
      <c r="G105" s="222">
        <v>-246.90100000000001</v>
      </c>
      <c r="H105" s="223">
        <v>257.02082000000007</v>
      </c>
      <c r="I105" s="224">
        <v>1278.9000000000001</v>
      </c>
      <c r="J105" s="224">
        <v>125.84399999999999</v>
      </c>
      <c r="K105" s="225">
        <v>-760.3993200000001</v>
      </c>
      <c r="L105" s="226">
        <v>644.34467999999993</v>
      </c>
      <c r="M105" s="285"/>
      <c r="N105" s="216"/>
      <c r="O105" s="216"/>
      <c r="P105" s="216"/>
      <c r="Q105" s="216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</row>
    <row r="106" spans="1:37">
      <c r="A106" s="1687" t="s">
        <v>494</v>
      </c>
      <c r="B106" s="1687"/>
      <c r="C106" s="1687"/>
      <c r="D106" s="1688"/>
      <c r="E106" s="286"/>
      <c r="F106" s="286"/>
      <c r="G106" s="286"/>
      <c r="H106" s="287"/>
      <c r="I106" s="288">
        <v>0</v>
      </c>
      <c r="J106" s="288">
        <v>0</v>
      </c>
      <c r="K106" s="288">
        <v>0</v>
      </c>
      <c r="L106" s="232">
        <v>0</v>
      </c>
      <c r="N106" s="216">
        <f t="shared" ref="N106:Q107" si="0">I106/1000</f>
        <v>0</v>
      </c>
      <c r="O106" s="216">
        <f t="shared" si="0"/>
        <v>0</v>
      </c>
      <c r="P106" s="216">
        <f t="shared" si="0"/>
        <v>0</v>
      </c>
      <c r="Q106" s="216">
        <f t="shared" si="0"/>
        <v>0</v>
      </c>
    </row>
    <row r="107" spans="1:37" ht="13.5" thickBot="1">
      <c r="A107" s="1689" t="s">
        <v>495</v>
      </c>
      <c r="B107" s="1689"/>
      <c r="C107" s="1689"/>
      <c r="D107" s="1690"/>
      <c r="E107" s="289"/>
      <c r="F107" s="289"/>
      <c r="G107" s="289"/>
      <c r="H107" s="290"/>
      <c r="I107" s="291">
        <v>1278.9000000000001</v>
      </c>
      <c r="J107" s="291">
        <v>125.84399999999999</v>
      </c>
      <c r="K107" s="292">
        <v>-760.3993200000001</v>
      </c>
      <c r="L107" s="293">
        <v>644.34467999999993</v>
      </c>
      <c r="N107" s="216">
        <f t="shared" si="0"/>
        <v>1.2789000000000001</v>
      </c>
      <c r="O107" s="216">
        <f t="shared" si="0"/>
        <v>0.12584399999999998</v>
      </c>
      <c r="P107" s="216">
        <f t="shared" si="0"/>
        <v>-0.7603993200000001</v>
      </c>
      <c r="Q107" s="216">
        <f t="shared" si="0"/>
        <v>0.64434467999999989</v>
      </c>
    </row>
    <row r="108" spans="1:37">
      <c r="E108" s="294"/>
    </row>
    <row r="109" spans="1:37">
      <c r="I109" s="295"/>
      <c r="J109" s="295"/>
      <c r="K109" s="295"/>
      <c r="L109" s="295"/>
    </row>
    <row r="110" spans="1:37" ht="12.75" customHeight="1">
      <c r="B110" s="1691" t="s">
        <v>496</v>
      </c>
      <c r="C110" s="1691"/>
      <c r="D110" s="1691"/>
      <c r="E110" s="1691"/>
      <c r="F110" s="1691"/>
      <c r="G110" s="1691"/>
      <c r="H110" s="1691"/>
      <c r="I110" s="1691"/>
      <c r="J110" s="1691"/>
      <c r="K110" s="296"/>
      <c r="L110" s="296"/>
    </row>
    <row r="111" spans="1:37">
      <c r="I111" s="227"/>
      <c r="J111" s="227"/>
      <c r="K111" s="227"/>
      <c r="L111" s="227"/>
    </row>
    <row r="112" spans="1:37">
      <c r="I112" s="227"/>
      <c r="J112" s="227"/>
      <c r="K112" s="227"/>
      <c r="L112" s="227"/>
    </row>
  </sheetData>
  <mergeCells count="105">
    <mergeCell ref="A106:D106"/>
    <mergeCell ref="A107:D107"/>
    <mergeCell ref="B110:J110"/>
    <mergeCell ref="B100:D100"/>
    <mergeCell ref="B101:D101"/>
    <mergeCell ref="B102:D102"/>
    <mergeCell ref="B103:D103"/>
    <mergeCell ref="B104:D104"/>
    <mergeCell ref="A105:D105"/>
    <mergeCell ref="B93:D93"/>
    <mergeCell ref="A94:D94"/>
    <mergeCell ref="A96:D96"/>
    <mergeCell ref="B97:D97"/>
    <mergeCell ref="B98:D98"/>
    <mergeCell ref="B99:D99"/>
    <mergeCell ref="C87:D87"/>
    <mergeCell ref="B88:D88"/>
    <mergeCell ref="C89:D89"/>
    <mergeCell ref="C90:D90"/>
    <mergeCell ref="B91:D91"/>
    <mergeCell ref="A92:D92"/>
    <mergeCell ref="B81:D81"/>
    <mergeCell ref="B82:D82"/>
    <mergeCell ref="B83:D83"/>
    <mergeCell ref="A84:D84"/>
    <mergeCell ref="B85:D85"/>
    <mergeCell ref="C86:D86"/>
    <mergeCell ref="A75:D75"/>
    <mergeCell ref="B76:D76"/>
    <mergeCell ref="B77:D77"/>
    <mergeCell ref="B78:D78"/>
    <mergeCell ref="B79:D79"/>
    <mergeCell ref="B80:D80"/>
    <mergeCell ref="B69:D69"/>
    <mergeCell ref="A70:D70"/>
    <mergeCell ref="A71:D71"/>
    <mergeCell ref="B72:D72"/>
    <mergeCell ref="B73:D73"/>
    <mergeCell ref="B74:D74"/>
    <mergeCell ref="C63:D63"/>
    <mergeCell ref="C64:D64"/>
    <mergeCell ref="B65:D65"/>
    <mergeCell ref="C66:D66"/>
    <mergeCell ref="C67:D67"/>
    <mergeCell ref="B68:D68"/>
    <mergeCell ref="C56:D56"/>
    <mergeCell ref="A57:D57"/>
    <mergeCell ref="B59:D59"/>
    <mergeCell ref="B60:D60"/>
    <mergeCell ref="A61:D61"/>
    <mergeCell ref="B62:D62"/>
    <mergeCell ref="C50:D50"/>
    <mergeCell ref="B51:D51"/>
    <mergeCell ref="C52:D52"/>
    <mergeCell ref="C53:D53"/>
    <mergeCell ref="C54:D54"/>
    <mergeCell ref="C55:D55"/>
    <mergeCell ref="C44:D44"/>
    <mergeCell ref="C45:D45"/>
    <mergeCell ref="C46:D46"/>
    <mergeCell ref="C47:D47"/>
    <mergeCell ref="B48:D48"/>
    <mergeCell ref="C49:D49"/>
    <mergeCell ref="C38:D38"/>
    <mergeCell ref="C39:D39"/>
    <mergeCell ref="B40:D40"/>
    <mergeCell ref="B41:D41"/>
    <mergeCell ref="C42:D42"/>
    <mergeCell ref="C43:D43"/>
    <mergeCell ref="A32:D32"/>
    <mergeCell ref="B33:D33"/>
    <mergeCell ref="C34:D34"/>
    <mergeCell ref="C35:D35"/>
    <mergeCell ref="B36:D36"/>
    <mergeCell ref="C37:D37"/>
    <mergeCell ref="C26:D26"/>
    <mergeCell ref="C27:D27"/>
    <mergeCell ref="C28:D28"/>
    <mergeCell ref="C29:D29"/>
    <mergeCell ref="C30:D30"/>
    <mergeCell ref="B31:D31"/>
    <mergeCell ref="C20:D20"/>
    <mergeCell ref="C21:D21"/>
    <mergeCell ref="B22:D22"/>
    <mergeCell ref="C23:D23"/>
    <mergeCell ref="C24:D24"/>
    <mergeCell ref="B25:D25"/>
    <mergeCell ref="B14:D14"/>
    <mergeCell ref="B15:D15"/>
    <mergeCell ref="C16:D16"/>
    <mergeCell ref="C17:D17"/>
    <mergeCell ref="C18:D18"/>
    <mergeCell ref="C19:D19"/>
    <mergeCell ref="B8:D8"/>
    <mergeCell ref="C9:D9"/>
    <mergeCell ref="C10:D10"/>
    <mergeCell ref="B11:D11"/>
    <mergeCell ref="C12:D12"/>
    <mergeCell ref="C13:D13"/>
    <mergeCell ref="D3:N3"/>
    <mergeCell ref="K4:L4"/>
    <mergeCell ref="A5:D6"/>
    <mergeCell ref="E5:H5"/>
    <mergeCell ref="I5:L5"/>
    <mergeCell ref="A7:D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B1:U32"/>
  <sheetViews>
    <sheetView workbookViewId="0"/>
  </sheetViews>
  <sheetFormatPr defaultRowHeight="12.75"/>
  <cols>
    <col min="1" max="1" width="2.28515625" style="1267" customWidth="1"/>
    <col min="2" max="2" width="33.28515625" style="1267" customWidth="1"/>
    <col min="3" max="3" width="13.7109375" style="1267" customWidth="1"/>
    <col min="4" max="4" width="12.85546875" style="1267" bestFit="1" customWidth="1"/>
    <col min="5" max="5" width="13.28515625" style="1267" customWidth="1"/>
    <col min="6" max="6" width="13.85546875" style="1267" customWidth="1"/>
    <col min="7" max="7" width="12.85546875" style="1267" bestFit="1" customWidth="1"/>
    <col min="8" max="8" width="13.5703125" style="1267" customWidth="1"/>
    <col min="9" max="9" width="13.7109375" style="1267" customWidth="1"/>
    <col min="10" max="10" width="12.85546875" style="1267" bestFit="1" customWidth="1"/>
    <col min="11" max="11" width="13.28515625" style="1267" customWidth="1"/>
    <col min="12" max="12" width="13.42578125" style="1267" customWidth="1"/>
    <col min="13" max="13" width="13.140625" style="1267" bestFit="1" customWidth="1"/>
    <col min="14" max="14" width="13.7109375" style="1267" customWidth="1"/>
    <col min="15" max="16384" width="9.140625" style="1267"/>
  </cols>
  <sheetData>
    <row r="1" spans="2:21">
      <c r="M1" s="1984" t="s">
        <v>871</v>
      </c>
      <c r="N1" s="1984"/>
    </row>
    <row r="3" spans="2:21">
      <c r="B3" s="1985" t="s">
        <v>872</v>
      </c>
      <c r="C3" s="1985"/>
      <c r="D3" s="1985"/>
      <c r="E3" s="1985"/>
      <c r="F3" s="1985"/>
      <c r="G3" s="1985"/>
      <c r="H3" s="1985"/>
      <c r="I3" s="1985"/>
      <c r="J3" s="1985"/>
      <c r="K3" s="1985"/>
      <c r="L3" s="1985"/>
      <c r="M3" s="1985"/>
      <c r="N3" s="1985"/>
    </row>
    <row r="5" spans="2:21" ht="13.5" thickBot="1">
      <c r="M5" s="1986" t="s">
        <v>416</v>
      </c>
      <c r="N5" s="1986"/>
    </row>
    <row r="6" spans="2:21" ht="12.75" customHeight="1">
      <c r="B6" s="1987" t="s">
        <v>873</v>
      </c>
      <c r="C6" s="1989" t="s">
        <v>3</v>
      </c>
      <c r="D6" s="1990"/>
      <c r="E6" s="1991"/>
      <c r="F6" s="1992" t="s">
        <v>732</v>
      </c>
      <c r="G6" s="1993"/>
      <c r="H6" s="1994"/>
      <c r="I6" s="1992" t="s">
        <v>733</v>
      </c>
      <c r="J6" s="1993"/>
      <c r="K6" s="1994"/>
      <c r="L6" s="1992" t="s">
        <v>734</v>
      </c>
      <c r="M6" s="1993"/>
      <c r="N6" s="1994"/>
    </row>
    <row r="7" spans="2:21" ht="41.25" customHeight="1" thickBot="1">
      <c r="B7" s="1988"/>
      <c r="C7" s="1268" t="s">
        <v>874</v>
      </c>
      <c r="D7" s="1269" t="s">
        <v>875</v>
      </c>
      <c r="E7" s="1270" t="s">
        <v>876</v>
      </c>
      <c r="F7" s="1271" t="s">
        <v>874</v>
      </c>
      <c r="G7" s="1269" t="s">
        <v>875</v>
      </c>
      <c r="H7" s="1270" t="s">
        <v>876</v>
      </c>
      <c r="I7" s="1268" t="s">
        <v>874</v>
      </c>
      <c r="J7" s="1269" t="s">
        <v>875</v>
      </c>
      <c r="K7" s="1270" t="s">
        <v>876</v>
      </c>
      <c r="L7" s="1268" t="s">
        <v>874</v>
      </c>
      <c r="M7" s="1269" t="s">
        <v>875</v>
      </c>
      <c r="N7" s="1270" t="s">
        <v>876</v>
      </c>
    </row>
    <row r="8" spans="2:21">
      <c r="B8" s="1272" t="s">
        <v>877</v>
      </c>
      <c r="C8" s="1273">
        <v>82576.128830000001</v>
      </c>
      <c r="D8" s="1274">
        <v>21378.127629999999</v>
      </c>
      <c r="E8" s="1275">
        <v>89430.707380000007</v>
      </c>
      <c r="F8" s="1276">
        <v>43390.268020000003</v>
      </c>
      <c r="G8" s="1274">
        <v>10569.531630000001</v>
      </c>
      <c r="H8" s="1277">
        <v>39403.056819999983</v>
      </c>
      <c r="I8" s="1273">
        <v>9434.9548300000024</v>
      </c>
      <c r="J8" s="1274">
        <v>857.76466999999991</v>
      </c>
      <c r="K8" s="1277">
        <v>7485.1381300000003</v>
      </c>
      <c r="L8" s="1273">
        <v>135401.35168000002</v>
      </c>
      <c r="M8" s="1274">
        <v>32805.423929999997</v>
      </c>
      <c r="N8" s="1277">
        <v>136318.90233000001</v>
      </c>
      <c r="O8" s="1278"/>
      <c r="P8" s="1278"/>
      <c r="Q8" s="1278"/>
      <c r="R8" s="1278"/>
      <c r="S8" s="1278"/>
      <c r="T8" s="1278"/>
      <c r="U8" s="1278"/>
    </row>
    <row r="9" spans="2:21">
      <c r="B9" s="1279" t="s">
        <v>878</v>
      </c>
      <c r="C9" s="1280">
        <v>44395.200799999999</v>
      </c>
      <c r="D9" s="1281">
        <v>7340.7617100000007</v>
      </c>
      <c r="E9" s="1282">
        <v>131129.73924999998</v>
      </c>
      <c r="F9" s="1283">
        <v>33310.557950000002</v>
      </c>
      <c r="G9" s="1281">
        <v>10502.977500000001</v>
      </c>
      <c r="H9" s="1284">
        <v>42759.153330000001</v>
      </c>
      <c r="I9" s="1280">
        <v>4470.9833699999999</v>
      </c>
      <c r="J9" s="1281">
        <v>307.50400000000002</v>
      </c>
      <c r="K9" s="1284">
        <v>11233.740290000002</v>
      </c>
      <c r="L9" s="1280">
        <v>82176.742119999981</v>
      </c>
      <c r="M9" s="1281">
        <v>18151.243210000001</v>
      </c>
      <c r="N9" s="1284">
        <v>185122.63287</v>
      </c>
      <c r="O9" s="1278"/>
      <c r="P9" s="1278"/>
      <c r="Q9" s="1278"/>
      <c r="R9" s="1278"/>
      <c r="S9" s="1278"/>
      <c r="T9" s="1278"/>
      <c r="U9" s="1278"/>
    </row>
    <row r="10" spans="2:21" ht="25.5">
      <c r="B10" s="1279" t="s">
        <v>879</v>
      </c>
      <c r="C10" s="1280">
        <v>38180.928029999995</v>
      </c>
      <c r="D10" s="1281">
        <v>14037.36592</v>
      </c>
      <c r="E10" s="1282">
        <v>-41699.031870000006</v>
      </c>
      <c r="F10" s="1283">
        <v>10079.710070000001</v>
      </c>
      <c r="G10" s="1281">
        <v>66.554130000000058</v>
      </c>
      <c r="H10" s="1284">
        <v>-3356.0965099999999</v>
      </c>
      <c r="I10" s="1280">
        <v>4963.9714600000007</v>
      </c>
      <c r="J10" s="1281">
        <v>550.26066999999989</v>
      </c>
      <c r="K10" s="1284">
        <v>-3748.6021600000004</v>
      </c>
      <c r="L10" s="1280">
        <v>53224.609560000019</v>
      </c>
      <c r="M10" s="1281">
        <v>14654.180719999998</v>
      </c>
      <c r="N10" s="1284">
        <v>-48803.730540000004</v>
      </c>
      <c r="O10" s="1278"/>
      <c r="P10" s="1278"/>
      <c r="Q10" s="1278"/>
      <c r="R10" s="1278"/>
      <c r="S10" s="1278"/>
      <c r="T10" s="1278"/>
      <c r="U10" s="1278"/>
    </row>
    <row r="11" spans="2:21" ht="25.5">
      <c r="B11" s="1279" t="s">
        <v>880</v>
      </c>
      <c r="C11" s="1280">
        <v>-43.397880000000022</v>
      </c>
      <c r="D11" s="1281">
        <v>0</v>
      </c>
      <c r="E11" s="1282">
        <v>0</v>
      </c>
      <c r="F11" s="1283">
        <v>0</v>
      </c>
      <c r="G11" s="1281">
        <v>0</v>
      </c>
      <c r="H11" s="1284">
        <v>0</v>
      </c>
      <c r="I11" s="1280">
        <v>0</v>
      </c>
      <c r="J11" s="1281">
        <v>0</v>
      </c>
      <c r="K11" s="1284">
        <v>0</v>
      </c>
      <c r="L11" s="1280">
        <v>-43.397880000000022</v>
      </c>
      <c r="M11" s="1281">
        <v>0</v>
      </c>
      <c r="N11" s="1284">
        <v>0</v>
      </c>
      <c r="O11" s="1278"/>
      <c r="P11" s="1278"/>
      <c r="Q11" s="1278"/>
      <c r="R11" s="1278"/>
      <c r="S11" s="1278"/>
      <c r="T11" s="1278"/>
      <c r="U11" s="1278"/>
    </row>
    <row r="12" spans="2:21">
      <c r="B12" s="1285" t="s">
        <v>881</v>
      </c>
      <c r="C12" s="1286">
        <v>38137.530149999991</v>
      </c>
      <c r="D12" s="1287">
        <v>14037.36592</v>
      </c>
      <c r="E12" s="1288">
        <v>-41699.031870000006</v>
      </c>
      <c r="F12" s="1289">
        <v>10079.710070000001</v>
      </c>
      <c r="G12" s="1287">
        <v>66.554130000000058</v>
      </c>
      <c r="H12" s="1290">
        <v>-3356.0965099999999</v>
      </c>
      <c r="I12" s="1286">
        <v>4963.9714600000007</v>
      </c>
      <c r="J12" s="1287">
        <v>550.26066999999989</v>
      </c>
      <c r="K12" s="1290">
        <v>-3748.6021600000004</v>
      </c>
      <c r="L12" s="1286">
        <v>53181.21168</v>
      </c>
      <c r="M12" s="1287">
        <v>14654.180719999998</v>
      </c>
      <c r="N12" s="1290">
        <v>-48803.730540000004</v>
      </c>
      <c r="O12" s="1278"/>
      <c r="P12" s="1278"/>
      <c r="Q12" s="1278"/>
      <c r="R12" s="1278"/>
      <c r="S12" s="1278"/>
      <c r="T12" s="1278"/>
      <c r="U12" s="1278"/>
    </row>
    <row r="13" spans="2:21" ht="13.5" thickBot="1">
      <c r="B13" s="1285" t="s">
        <v>882</v>
      </c>
      <c r="C13" s="1291">
        <v>348.770496138</v>
      </c>
      <c r="D13" s="1292">
        <v>23.076015013999996</v>
      </c>
      <c r="E13" s="1293">
        <v>106.46067351800002</v>
      </c>
      <c r="F13" s="1291">
        <v>-297.87043200400001</v>
      </c>
      <c r="G13" s="1292">
        <v>1.9257334000000008</v>
      </c>
      <c r="H13" s="1294">
        <v>260.70461301400002</v>
      </c>
      <c r="I13" s="1293">
        <v>-25.160396177000003</v>
      </c>
      <c r="J13" s="1292">
        <v>1.7813495560000001</v>
      </c>
      <c r="K13" s="1294">
        <v>38.846953558000003</v>
      </c>
      <c r="L13" s="1293">
        <v>25.73966795700002</v>
      </c>
      <c r="M13" s="1292">
        <v>26.78309797</v>
      </c>
      <c r="N13" s="1294">
        <v>406.01224009000003</v>
      </c>
      <c r="O13" s="1278"/>
      <c r="P13" s="1278"/>
      <c r="Q13" s="1278"/>
      <c r="R13" s="1278"/>
      <c r="S13" s="1278"/>
      <c r="T13" s="1278"/>
      <c r="U13" s="1278"/>
    </row>
    <row r="14" spans="2:21">
      <c r="B14" s="1295" t="s">
        <v>883</v>
      </c>
      <c r="C14" s="1978">
        <v>478.30718467000003</v>
      </c>
      <c r="D14" s="1979"/>
      <c r="E14" s="1979"/>
      <c r="F14" s="1978">
        <v>-35.240085589999964</v>
      </c>
      <c r="G14" s="1979"/>
      <c r="H14" s="1980"/>
      <c r="I14" s="1979">
        <v>15.467906937</v>
      </c>
      <c r="J14" s="1979"/>
      <c r="K14" s="1980"/>
      <c r="L14" s="1979">
        <v>458.53500601700006</v>
      </c>
      <c r="M14" s="1979"/>
      <c r="N14" s="1980"/>
      <c r="O14" s="1278"/>
      <c r="P14" s="1278"/>
      <c r="Q14" s="1278"/>
      <c r="R14" s="1278"/>
      <c r="S14" s="1278"/>
      <c r="T14" s="1278"/>
      <c r="U14" s="1278"/>
    </row>
    <row r="15" spans="2:21" ht="13.5" thickBot="1">
      <c r="B15" s="1296" t="s">
        <v>884</v>
      </c>
      <c r="C15" s="1981">
        <v>1.8172256899786195E-2</v>
      </c>
      <c r="D15" s="1982"/>
      <c r="E15" s="1983"/>
      <c r="F15" s="1981">
        <v>-2.5061978915570694E-3</v>
      </c>
      <c r="G15" s="1982"/>
      <c r="H15" s="1983"/>
      <c r="I15" s="1981">
        <v>3.9366960512240709E-3</v>
      </c>
      <c r="J15" s="1982"/>
      <c r="K15" s="1983"/>
      <c r="L15" s="1981">
        <v>1.0348091388029234E-2</v>
      </c>
      <c r="M15" s="1982"/>
      <c r="N15" s="1983"/>
    </row>
    <row r="18" spans="2:17" ht="15">
      <c r="C18"/>
      <c r="F18" s="1278"/>
      <c r="G18" s="1278"/>
      <c r="H18" s="1278"/>
      <c r="I18" s="1278"/>
      <c r="J18" s="1278"/>
      <c r="K18" s="1278"/>
      <c r="L18" s="1278"/>
      <c r="M18" s="1278"/>
      <c r="N18" s="1278"/>
      <c r="O18" s="1278"/>
      <c r="P18" s="1278"/>
      <c r="Q18" s="1278"/>
    </row>
    <row r="19" spans="2:17">
      <c r="B19" s="1278"/>
      <c r="D19" s="1278"/>
      <c r="E19" s="1278"/>
      <c r="F19" s="1278"/>
      <c r="G19" s="1278"/>
      <c r="H19" s="1278"/>
      <c r="I19" s="1278"/>
      <c r="J19" s="1278"/>
      <c r="K19" s="1278"/>
      <c r="L19" s="1278"/>
      <c r="M19" s="1278"/>
      <c r="N19" s="1278"/>
      <c r="O19" s="1278"/>
      <c r="P19" s="1278"/>
      <c r="Q19" s="1278"/>
    </row>
    <row r="20" spans="2:17">
      <c r="B20" s="1278"/>
      <c r="C20" s="1278"/>
      <c r="D20" s="1297"/>
      <c r="E20" s="1278"/>
      <c r="F20" s="1278"/>
      <c r="G20" s="1278"/>
      <c r="H20" s="1297"/>
      <c r="I20" s="1278"/>
      <c r="J20" s="1278"/>
      <c r="K20" s="1297"/>
      <c r="L20" s="1278"/>
      <c r="M20" s="1278"/>
      <c r="N20" s="1297"/>
      <c r="O20" s="1278"/>
      <c r="P20" s="1278"/>
      <c r="Q20" s="1278"/>
    </row>
    <row r="21" spans="2:17">
      <c r="B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</row>
    <row r="22" spans="2:17">
      <c r="B22" s="1278"/>
      <c r="C22" s="1297"/>
      <c r="D22" s="1298"/>
      <c r="E22" s="1278"/>
      <c r="F22" s="1278"/>
      <c r="G22" s="1297"/>
      <c r="H22" s="1278"/>
      <c r="I22" s="1278"/>
      <c r="J22" s="1278"/>
      <c r="K22" s="1297"/>
      <c r="L22" s="1278"/>
      <c r="M22" s="1278"/>
      <c r="N22" s="1297"/>
      <c r="O22" s="1278"/>
      <c r="P22" s="1278"/>
      <c r="Q22" s="1278"/>
    </row>
    <row r="23" spans="2:17">
      <c r="B23" s="1278"/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</row>
    <row r="24" spans="2:17">
      <c r="B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</row>
    <row r="25" spans="2:17">
      <c r="B25" s="1278"/>
      <c r="D25" s="1278"/>
      <c r="E25" s="1278"/>
      <c r="F25" s="1278"/>
      <c r="G25" s="1278"/>
      <c r="I25" s="1278"/>
      <c r="J25" s="1278"/>
      <c r="K25" s="1278"/>
      <c r="L25" s="1278"/>
      <c r="M25" s="1278"/>
      <c r="N25" s="1278"/>
      <c r="O25" s="1278"/>
      <c r="P25" s="1278"/>
      <c r="Q25" s="1278"/>
    </row>
    <row r="26" spans="2:17">
      <c r="B26" s="1278"/>
      <c r="D26" s="1278"/>
      <c r="E26" s="1278"/>
      <c r="F26" s="1278"/>
      <c r="G26" s="1278"/>
      <c r="I26" s="1278"/>
      <c r="L26" s="1278"/>
      <c r="M26" s="1278"/>
      <c r="N26" s="1278"/>
    </row>
    <row r="27" spans="2:17">
      <c r="B27" s="1278"/>
      <c r="D27" s="1278"/>
      <c r="E27" s="1278"/>
      <c r="F27" s="1278"/>
      <c r="G27" s="1278"/>
      <c r="I27" s="1278"/>
      <c r="L27" s="1278"/>
      <c r="M27" s="1278"/>
      <c r="N27" s="1278"/>
    </row>
    <row r="28" spans="2:17">
      <c r="B28" s="1278"/>
      <c r="D28" s="1278"/>
      <c r="E28" s="1278"/>
      <c r="F28" s="1278"/>
      <c r="G28" s="1278"/>
      <c r="I28" s="1278"/>
      <c r="L28" s="1278"/>
      <c r="M28" s="1278"/>
      <c r="N28" s="1278"/>
    </row>
    <row r="29" spans="2:17">
      <c r="B29" s="1278"/>
      <c r="I29" s="1278"/>
      <c r="L29" s="1278"/>
      <c r="M29" s="1278"/>
      <c r="N29" s="1278"/>
    </row>
    <row r="30" spans="2:17">
      <c r="B30" s="1278"/>
      <c r="I30" s="1278"/>
      <c r="L30" s="1278"/>
      <c r="M30" s="1278"/>
      <c r="N30" s="1278"/>
    </row>
    <row r="31" spans="2:17">
      <c r="B31" s="1278"/>
      <c r="I31" s="1278"/>
      <c r="L31" s="1278"/>
      <c r="M31" s="1278"/>
      <c r="N31" s="1278"/>
    </row>
    <row r="32" spans="2:17">
      <c r="L32" s="1278"/>
      <c r="M32" s="1278"/>
      <c r="N32" s="1278"/>
    </row>
  </sheetData>
  <mergeCells count="16">
    <mergeCell ref="M1:N1"/>
    <mergeCell ref="B3:N3"/>
    <mergeCell ref="M5:N5"/>
    <mergeCell ref="B6:B7"/>
    <mergeCell ref="C6:E6"/>
    <mergeCell ref="F6:H6"/>
    <mergeCell ref="I6:K6"/>
    <mergeCell ref="L6:N6"/>
    <mergeCell ref="C14:E14"/>
    <mergeCell ref="F14:H14"/>
    <mergeCell ref="I14:K14"/>
    <mergeCell ref="L14:N14"/>
    <mergeCell ref="C15:E15"/>
    <mergeCell ref="F15:H15"/>
    <mergeCell ref="I15:K15"/>
    <mergeCell ref="L15:N1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85"/>
  <sheetViews>
    <sheetView workbookViewId="0"/>
  </sheetViews>
  <sheetFormatPr defaultRowHeight="14.25"/>
  <cols>
    <col min="1" max="1" width="2.28515625" style="1299" customWidth="1"/>
    <col min="2" max="2" width="6.7109375" style="1299" customWidth="1"/>
    <col min="3" max="3" width="68.140625" style="1299" customWidth="1"/>
    <col min="4" max="5" width="9.140625" style="1300"/>
    <col min="6" max="6" width="9.28515625" style="1300" customWidth="1"/>
    <col min="7" max="7" width="9.7109375" style="1359" customWidth="1"/>
    <col min="8" max="245" width="9.140625" style="1300"/>
    <col min="246" max="246" width="6.7109375" style="1300" customWidth="1"/>
    <col min="247" max="247" width="73.5703125" style="1300" customWidth="1"/>
    <col min="248" max="248" width="11.28515625" style="1300" bestFit="1" customWidth="1"/>
    <col min="249" max="250" width="10.140625" style="1300" bestFit="1" customWidth="1"/>
    <col min="251" max="252" width="11.28515625" style="1300" bestFit="1" customWidth="1"/>
    <col min="253" max="254" width="10.140625" style="1300" bestFit="1" customWidth="1"/>
    <col min="255" max="255" width="11.28515625" style="1300" bestFit="1" customWidth="1"/>
    <col min="256" max="257" width="9.140625" style="1300"/>
    <col min="258" max="258" width="6.7109375" style="1300" customWidth="1"/>
    <col min="259" max="259" width="68.140625" style="1300" customWidth="1"/>
    <col min="260" max="261" width="9.140625" style="1300"/>
    <col min="262" max="262" width="9.28515625" style="1300" customWidth="1"/>
    <col min="263" max="263" width="9.7109375" style="1300" customWidth="1"/>
    <col min="264" max="501" width="9.140625" style="1300"/>
    <col min="502" max="502" width="6.7109375" style="1300" customWidth="1"/>
    <col min="503" max="503" width="73.5703125" style="1300" customWidth="1"/>
    <col min="504" max="504" width="11.28515625" style="1300" bestFit="1" customWidth="1"/>
    <col min="505" max="506" width="10.140625" style="1300" bestFit="1" customWidth="1"/>
    <col min="507" max="508" width="11.28515625" style="1300" bestFit="1" customWidth="1"/>
    <col min="509" max="510" width="10.140625" style="1300" bestFit="1" customWidth="1"/>
    <col min="511" max="511" width="11.28515625" style="1300" bestFit="1" customWidth="1"/>
    <col min="512" max="513" width="9.140625" style="1300"/>
    <col min="514" max="514" width="6.7109375" style="1300" customWidth="1"/>
    <col min="515" max="515" width="68.140625" style="1300" customWidth="1"/>
    <col min="516" max="517" width="9.140625" style="1300"/>
    <col min="518" max="518" width="9.28515625" style="1300" customWidth="1"/>
    <col min="519" max="519" width="9.7109375" style="1300" customWidth="1"/>
    <col min="520" max="757" width="9.140625" style="1300"/>
    <col min="758" max="758" width="6.7109375" style="1300" customWidth="1"/>
    <col min="759" max="759" width="73.5703125" style="1300" customWidth="1"/>
    <col min="760" max="760" width="11.28515625" style="1300" bestFit="1" customWidth="1"/>
    <col min="761" max="762" width="10.140625" style="1300" bestFit="1" customWidth="1"/>
    <col min="763" max="764" width="11.28515625" style="1300" bestFit="1" customWidth="1"/>
    <col min="765" max="766" width="10.140625" style="1300" bestFit="1" customWidth="1"/>
    <col min="767" max="767" width="11.28515625" style="1300" bestFit="1" customWidth="1"/>
    <col min="768" max="769" width="9.140625" style="1300"/>
    <col min="770" max="770" width="6.7109375" style="1300" customWidth="1"/>
    <col min="771" max="771" width="68.140625" style="1300" customWidth="1"/>
    <col min="772" max="773" width="9.140625" style="1300"/>
    <col min="774" max="774" width="9.28515625" style="1300" customWidth="1"/>
    <col min="775" max="775" width="9.7109375" style="1300" customWidth="1"/>
    <col min="776" max="1013" width="9.140625" style="1300"/>
    <col min="1014" max="1014" width="6.7109375" style="1300" customWidth="1"/>
    <col min="1015" max="1015" width="73.5703125" style="1300" customWidth="1"/>
    <col min="1016" max="1016" width="11.28515625" style="1300" bestFit="1" customWidth="1"/>
    <col min="1017" max="1018" width="10.140625" style="1300" bestFit="1" customWidth="1"/>
    <col min="1019" max="1020" width="11.28515625" style="1300" bestFit="1" customWidth="1"/>
    <col min="1021" max="1022" width="10.140625" style="1300" bestFit="1" customWidth="1"/>
    <col min="1023" max="1023" width="11.28515625" style="1300" bestFit="1" customWidth="1"/>
    <col min="1024" max="1025" width="9.140625" style="1300"/>
    <col min="1026" max="1026" width="6.7109375" style="1300" customWidth="1"/>
    <col min="1027" max="1027" width="68.140625" style="1300" customWidth="1"/>
    <col min="1028" max="1029" width="9.140625" style="1300"/>
    <col min="1030" max="1030" width="9.28515625" style="1300" customWidth="1"/>
    <col min="1031" max="1031" width="9.7109375" style="1300" customWidth="1"/>
    <col min="1032" max="1269" width="9.140625" style="1300"/>
    <col min="1270" max="1270" width="6.7109375" style="1300" customWidth="1"/>
    <col min="1271" max="1271" width="73.5703125" style="1300" customWidth="1"/>
    <col min="1272" max="1272" width="11.28515625" style="1300" bestFit="1" customWidth="1"/>
    <col min="1273" max="1274" width="10.140625" style="1300" bestFit="1" customWidth="1"/>
    <col min="1275" max="1276" width="11.28515625" style="1300" bestFit="1" customWidth="1"/>
    <col min="1277" max="1278" width="10.140625" style="1300" bestFit="1" customWidth="1"/>
    <col min="1279" max="1279" width="11.28515625" style="1300" bestFit="1" customWidth="1"/>
    <col min="1280" max="1281" width="9.140625" style="1300"/>
    <col min="1282" max="1282" width="6.7109375" style="1300" customWidth="1"/>
    <col min="1283" max="1283" width="68.140625" style="1300" customWidth="1"/>
    <col min="1284" max="1285" width="9.140625" style="1300"/>
    <col min="1286" max="1286" width="9.28515625" style="1300" customWidth="1"/>
    <col min="1287" max="1287" width="9.7109375" style="1300" customWidth="1"/>
    <col min="1288" max="1525" width="9.140625" style="1300"/>
    <col min="1526" max="1526" width="6.7109375" style="1300" customWidth="1"/>
    <col min="1527" max="1527" width="73.5703125" style="1300" customWidth="1"/>
    <col min="1528" max="1528" width="11.28515625" style="1300" bestFit="1" customWidth="1"/>
    <col min="1529" max="1530" width="10.140625" style="1300" bestFit="1" customWidth="1"/>
    <col min="1531" max="1532" width="11.28515625" style="1300" bestFit="1" customWidth="1"/>
    <col min="1533" max="1534" width="10.140625" style="1300" bestFit="1" customWidth="1"/>
    <col min="1535" max="1535" width="11.28515625" style="1300" bestFit="1" customWidth="1"/>
    <col min="1536" max="1537" width="9.140625" style="1300"/>
    <col min="1538" max="1538" width="6.7109375" style="1300" customWidth="1"/>
    <col min="1539" max="1539" width="68.140625" style="1300" customWidth="1"/>
    <col min="1540" max="1541" width="9.140625" style="1300"/>
    <col min="1542" max="1542" width="9.28515625" style="1300" customWidth="1"/>
    <col min="1543" max="1543" width="9.7109375" style="1300" customWidth="1"/>
    <col min="1544" max="1781" width="9.140625" style="1300"/>
    <col min="1782" max="1782" width="6.7109375" style="1300" customWidth="1"/>
    <col min="1783" max="1783" width="73.5703125" style="1300" customWidth="1"/>
    <col min="1784" max="1784" width="11.28515625" style="1300" bestFit="1" customWidth="1"/>
    <col min="1785" max="1786" width="10.140625" style="1300" bestFit="1" customWidth="1"/>
    <col min="1787" max="1788" width="11.28515625" style="1300" bestFit="1" customWidth="1"/>
    <col min="1789" max="1790" width="10.140625" style="1300" bestFit="1" customWidth="1"/>
    <col min="1791" max="1791" width="11.28515625" style="1300" bestFit="1" customWidth="1"/>
    <col min="1792" max="1793" width="9.140625" style="1300"/>
    <col min="1794" max="1794" width="6.7109375" style="1300" customWidth="1"/>
    <col min="1795" max="1795" width="68.140625" style="1300" customWidth="1"/>
    <col min="1796" max="1797" width="9.140625" style="1300"/>
    <col min="1798" max="1798" width="9.28515625" style="1300" customWidth="1"/>
    <col min="1799" max="1799" width="9.7109375" style="1300" customWidth="1"/>
    <col min="1800" max="2037" width="9.140625" style="1300"/>
    <col min="2038" max="2038" width="6.7109375" style="1300" customWidth="1"/>
    <col min="2039" max="2039" width="73.5703125" style="1300" customWidth="1"/>
    <col min="2040" max="2040" width="11.28515625" style="1300" bestFit="1" customWidth="1"/>
    <col min="2041" max="2042" width="10.140625" style="1300" bestFit="1" customWidth="1"/>
    <col min="2043" max="2044" width="11.28515625" style="1300" bestFit="1" customWidth="1"/>
    <col min="2045" max="2046" width="10.140625" style="1300" bestFit="1" customWidth="1"/>
    <col min="2047" max="2047" width="11.28515625" style="1300" bestFit="1" customWidth="1"/>
    <col min="2048" max="2049" width="9.140625" style="1300"/>
    <col min="2050" max="2050" width="6.7109375" style="1300" customWidth="1"/>
    <col min="2051" max="2051" width="68.140625" style="1300" customWidth="1"/>
    <col min="2052" max="2053" width="9.140625" style="1300"/>
    <col min="2054" max="2054" width="9.28515625" style="1300" customWidth="1"/>
    <col min="2055" max="2055" width="9.7109375" style="1300" customWidth="1"/>
    <col min="2056" max="2293" width="9.140625" style="1300"/>
    <col min="2294" max="2294" width="6.7109375" style="1300" customWidth="1"/>
    <col min="2295" max="2295" width="73.5703125" style="1300" customWidth="1"/>
    <col min="2296" max="2296" width="11.28515625" style="1300" bestFit="1" customWidth="1"/>
    <col min="2297" max="2298" width="10.140625" style="1300" bestFit="1" customWidth="1"/>
    <col min="2299" max="2300" width="11.28515625" style="1300" bestFit="1" customWidth="1"/>
    <col min="2301" max="2302" width="10.140625" style="1300" bestFit="1" customWidth="1"/>
    <col min="2303" max="2303" width="11.28515625" style="1300" bestFit="1" customWidth="1"/>
    <col min="2304" max="2305" width="9.140625" style="1300"/>
    <col min="2306" max="2306" width="6.7109375" style="1300" customWidth="1"/>
    <col min="2307" max="2307" width="68.140625" style="1300" customWidth="1"/>
    <col min="2308" max="2309" width="9.140625" style="1300"/>
    <col min="2310" max="2310" width="9.28515625" style="1300" customWidth="1"/>
    <col min="2311" max="2311" width="9.7109375" style="1300" customWidth="1"/>
    <col min="2312" max="2549" width="9.140625" style="1300"/>
    <col min="2550" max="2550" width="6.7109375" style="1300" customWidth="1"/>
    <col min="2551" max="2551" width="73.5703125" style="1300" customWidth="1"/>
    <col min="2552" max="2552" width="11.28515625" style="1300" bestFit="1" customWidth="1"/>
    <col min="2553" max="2554" width="10.140625" style="1300" bestFit="1" customWidth="1"/>
    <col min="2555" max="2556" width="11.28515625" style="1300" bestFit="1" customWidth="1"/>
    <col min="2557" max="2558" width="10.140625" style="1300" bestFit="1" customWidth="1"/>
    <col min="2559" max="2559" width="11.28515625" style="1300" bestFit="1" customWidth="1"/>
    <col min="2560" max="2561" width="9.140625" style="1300"/>
    <col min="2562" max="2562" width="6.7109375" style="1300" customWidth="1"/>
    <col min="2563" max="2563" width="68.140625" style="1300" customWidth="1"/>
    <col min="2564" max="2565" width="9.140625" style="1300"/>
    <col min="2566" max="2566" width="9.28515625" style="1300" customWidth="1"/>
    <col min="2567" max="2567" width="9.7109375" style="1300" customWidth="1"/>
    <col min="2568" max="2805" width="9.140625" style="1300"/>
    <col min="2806" max="2806" width="6.7109375" style="1300" customWidth="1"/>
    <col min="2807" max="2807" width="73.5703125" style="1300" customWidth="1"/>
    <col min="2808" max="2808" width="11.28515625" style="1300" bestFit="1" customWidth="1"/>
    <col min="2809" max="2810" width="10.140625" style="1300" bestFit="1" customWidth="1"/>
    <col min="2811" max="2812" width="11.28515625" style="1300" bestFit="1" customWidth="1"/>
    <col min="2813" max="2814" width="10.140625" style="1300" bestFit="1" customWidth="1"/>
    <col min="2815" max="2815" width="11.28515625" style="1300" bestFit="1" customWidth="1"/>
    <col min="2816" max="2817" width="9.140625" style="1300"/>
    <col min="2818" max="2818" width="6.7109375" style="1300" customWidth="1"/>
    <col min="2819" max="2819" width="68.140625" style="1300" customWidth="1"/>
    <col min="2820" max="2821" width="9.140625" style="1300"/>
    <col min="2822" max="2822" width="9.28515625" style="1300" customWidth="1"/>
    <col min="2823" max="2823" width="9.7109375" style="1300" customWidth="1"/>
    <col min="2824" max="3061" width="9.140625" style="1300"/>
    <col min="3062" max="3062" width="6.7109375" style="1300" customWidth="1"/>
    <col min="3063" max="3063" width="73.5703125" style="1300" customWidth="1"/>
    <col min="3064" max="3064" width="11.28515625" style="1300" bestFit="1" customWidth="1"/>
    <col min="3065" max="3066" width="10.140625" style="1300" bestFit="1" customWidth="1"/>
    <col min="3067" max="3068" width="11.28515625" style="1300" bestFit="1" customWidth="1"/>
    <col min="3069" max="3070" width="10.140625" style="1300" bestFit="1" customWidth="1"/>
    <col min="3071" max="3071" width="11.28515625" style="1300" bestFit="1" customWidth="1"/>
    <col min="3072" max="3073" width="9.140625" style="1300"/>
    <col min="3074" max="3074" width="6.7109375" style="1300" customWidth="1"/>
    <col min="3075" max="3075" width="68.140625" style="1300" customWidth="1"/>
    <col min="3076" max="3077" width="9.140625" style="1300"/>
    <col min="3078" max="3078" width="9.28515625" style="1300" customWidth="1"/>
    <col min="3079" max="3079" width="9.7109375" style="1300" customWidth="1"/>
    <col min="3080" max="3317" width="9.140625" style="1300"/>
    <col min="3318" max="3318" width="6.7109375" style="1300" customWidth="1"/>
    <col min="3319" max="3319" width="73.5703125" style="1300" customWidth="1"/>
    <col min="3320" max="3320" width="11.28515625" style="1300" bestFit="1" customWidth="1"/>
    <col min="3321" max="3322" width="10.140625" style="1300" bestFit="1" customWidth="1"/>
    <col min="3323" max="3324" width="11.28515625" style="1300" bestFit="1" customWidth="1"/>
    <col min="3325" max="3326" width="10.140625" style="1300" bestFit="1" customWidth="1"/>
    <col min="3327" max="3327" width="11.28515625" style="1300" bestFit="1" customWidth="1"/>
    <col min="3328" max="3329" width="9.140625" style="1300"/>
    <col min="3330" max="3330" width="6.7109375" style="1300" customWidth="1"/>
    <col min="3331" max="3331" width="68.140625" style="1300" customWidth="1"/>
    <col min="3332" max="3333" width="9.140625" style="1300"/>
    <col min="3334" max="3334" width="9.28515625" style="1300" customWidth="1"/>
    <col min="3335" max="3335" width="9.7109375" style="1300" customWidth="1"/>
    <col min="3336" max="3573" width="9.140625" style="1300"/>
    <col min="3574" max="3574" width="6.7109375" style="1300" customWidth="1"/>
    <col min="3575" max="3575" width="73.5703125" style="1300" customWidth="1"/>
    <col min="3576" max="3576" width="11.28515625" style="1300" bestFit="1" customWidth="1"/>
    <col min="3577" max="3578" width="10.140625" style="1300" bestFit="1" customWidth="1"/>
    <col min="3579" max="3580" width="11.28515625" style="1300" bestFit="1" customWidth="1"/>
    <col min="3581" max="3582" width="10.140625" style="1300" bestFit="1" customWidth="1"/>
    <col min="3583" max="3583" width="11.28515625" style="1300" bestFit="1" customWidth="1"/>
    <col min="3584" max="3585" width="9.140625" style="1300"/>
    <col min="3586" max="3586" width="6.7109375" style="1300" customWidth="1"/>
    <col min="3587" max="3587" width="68.140625" style="1300" customWidth="1"/>
    <col min="3588" max="3589" width="9.140625" style="1300"/>
    <col min="3590" max="3590" width="9.28515625" style="1300" customWidth="1"/>
    <col min="3591" max="3591" width="9.7109375" style="1300" customWidth="1"/>
    <col min="3592" max="3829" width="9.140625" style="1300"/>
    <col min="3830" max="3830" width="6.7109375" style="1300" customWidth="1"/>
    <col min="3831" max="3831" width="73.5703125" style="1300" customWidth="1"/>
    <col min="3832" max="3832" width="11.28515625" style="1300" bestFit="1" customWidth="1"/>
    <col min="3833" max="3834" width="10.140625" style="1300" bestFit="1" customWidth="1"/>
    <col min="3835" max="3836" width="11.28515625" style="1300" bestFit="1" customWidth="1"/>
    <col min="3837" max="3838" width="10.140625" style="1300" bestFit="1" customWidth="1"/>
    <col min="3839" max="3839" width="11.28515625" style="1300" bestFit="1" customWidth="1"/>
    <col min="3840" max="3841" width="9.140625" style="1300"/>
    <col min="3842" max="3842" width="6.7109375" style="1300" customWidth="1"/>
    <col min="3843" max="3843" width="68.140625" style="1300" customWidth="1"/>
    <col min="3844" max="3845" width="9.140625" style="1300"/>
    <col min="3846" max="3846" width="9.28515625" style="1300" customWidth="1"/>
    <col min="3847" max="3847" width="9.7109375" style="1300" customWidth="1"/>
    <col min="3848" max="4085" width="9.140625" style="1300"/>
    <col min="4086" max="4086" width="6.7109375" style="1300" customWidth="1"/>
    <col min="4087" max="4087" width="73.5703125" style="1300" customWidth="1"/>
    <col min="4088" max="4088" width="11.28515625" style="1300" bestFit="1" customWidth="1"/>
    <col min="4089" max="4090" width="10.140625" style="1300" bestFit="1" customWidth="1"/>
    <col min="4091" max="4092" width="11.28515625" style="1300" bestFit="1" customWidth="1"/>
    <col min="4093" max="4094" width="10.140625" style="1300" bestFit="1" customWidth="1"/>
    <col min="4095" max="4095" width="11.28515625" style="1300" bestFit="1" customWidth="1"/>
    <col min="4096" max="4097" width="9.140625" style="1300"/>
    <col min="4098" max="4098" width="6.7109375" style="1300" customWidth="1"/>
    <col min="4099" max="4099" width="68.140625" style="1300" customWidth="1"/>
    <col min="4100" max="4101" width="9.140625" style="1300"/>
    <col min="4102" max="4102" width="9.28515625" style="1300" customWidth="1"/>
    <col min="4103" max="4103" width="9.7109375" style="1300" customWidth="1"/>
    <col min="4104" max="4341" width="9.140625" style="1300"/>
    <col min="4342" max="4342" width="6.7109375" style="1300" customWidth="1"/>
    <col min="4343" max="4343" width="73.5703125" style="1300" customWidth="1"/>
    <col min="4344" max="4344" width="11.28515625" style="1300" bestFit="1" customWidth="1"/>
    <col min="4345" max="4346" width="10.140625" style="1300" bestFit="1" customWidth="1"/>
    <col min="4347" max="4348" width="11.28515625" style="1300" bestFit="1" customWidth="1"/>
    <col min="4349" max="4350" width="10.140625" style="1300" bestFit="1" customWidth="1"/>
    <col min="4351" max="4351" width="11.28515625" style="1300" bestFit="1" customWidth="1"/>
    <col min="4352" max="4353" width="9.140625" style="1300"/>
    <col min="4354" max="4354" width="6.7109375" style="1300" customWidth="1"/>
    <col min="4355" max="4355" width="68.140625" style="1300" customWidth="1"/>
    <col min="4356" max="4357" width="9.140625" style="1300"/>
    <col min="4358" max="4358" width="9.28515625" style="1300" customWidth="1"/>
    <col min="4359" max="4359" width="9.7109375" style="1300" customWidth="1"/>
    <col min="4360" max="4597" width="9.140625" style="1300"/>
    <col min="4598" max="4598" width="6.7109375" style="1300" customWidth="1"/>
    <col min="4599" max="4599" width="73.5703125" style="1300" customWidth="1"/>
    <col min="4600" max="4600" width="11.28515625" style="1300" bestFit="1" customWidth="1"/>
    <col min="4601" max="4602" width="10.140625" style="1300" bestFit="1" customWidth="1"/>
    <col min="4603" max="4604" width="11.28515625" style="1300" bestFit="1" customWidth="1"/>
    <col min="4605" max="4606" width="10.140625" style="1300" bestFit="1" customWidth="1"/>
    <col min="4607" max="4607" width="11.28515625" style="1300" bestFit="1" customWidth="1"/>
    <col min="4608" max="4609" width="9.140625" style="1300"/>
    <col min="4610" max="4610" width="6.7109375" style="1300" customWidth="1"/>
    <col min="4611" max="4611" width="68.140625" style="1300" customWidth="1"/>
    <col min="4612" max="4613" width="9.140625" style="1300"/>
    <col min="4614" max="4614" width="9.28515625" style="1300" customWidth="1"/>
    <col min="4615" max="4615" width="9.7109375" style="1300" customWidth="1"/>
    <col min="4616" max="4853" width="9.140625" style="1300"/>
    <col min="4854" max="4854" width="6.7109375" style="1300" customWidth="1"/>
    <col min="4855" max="4855" width="73.5703125" style="1300" customWidth="1"/>
    <col min="4856" max="4856" width="11.28515625" style="1300" bestFit="1" customWidth="1"/>
    <col min="4857" max="4858" width="10.140625" style="1300" bestFit="1" customWidth="1"/>
    <col min="4859" max="4860" width="11.28515625" style="1300" bestFit="1" customWidth="1"/>
    <col min="4861" max="4862" width="10.140625" style="1300" bestFit="1" customWidth="1"/>
    <col min="4863" max="4863" width="11.28515625" style="1300" bestFit="1" customWidth="1"/>
    <col min="4864" max="4865" width="9.140625" style="1300"/>
    <col min="4866" max="4866" width="6.7109375" style="1300" customWidth="1"/>
    <col min="4867" max="4867" width="68.140625" style="1300" customWidth="1"/>
    <col min="4868" max="4869" width="9.140625" style="1300"/>
    <col min="4870" max="4870" width="9.28515625" style="1300" customWidth="1"/>
    <col min="4871" max="4871" width="9.7109375" style="1300" customWidth="1"/>
    <col min="4872" max="5109" width="9.140625" style="1300"/>
    <col min="5110" max="5110" width="6.7109375" style="1300" customWidth="1"/>
    <col min="5111" max="5111" width="73.5703125" style="1300" customWidth="1"/>
    <col min="5112" max="5112" width="11.28515625" style="1300" bestFit="1" customWidth="1"/>
    <col min="5113" max="5114" width="10.140625" style="1300" bestFit="1" customWidth="1"/>
    <col min="5115" max="5116" width="11.28515625" style="1300" bestFit="1" customWidth="1"/>
    <col min="5117" max="5118" width="10.140625" style="1300" bestFit="1" customWidth="1"/>
    <col min="5119" max="5119" width="11.28515625" style="1300" bestFit="1" customWidth="1"/>
    <col min="5120" max="5121" width="9.140625" style="1300"/>
    <col min="5122" max="5122" width="6.7109375" style="1300" customWidth="1"/>
    <col min="5123" max="5123" width="68.140625" style="1300" customWidth="1"/>
    <col min="5124" max="5125" width="9.140625" style="1300"/>
    <col min="5126" max="5126" width="9.28515625" style="1300" customWidth="1"/>
    <col min="5127" max="5127" width="9.7109375" style="1300" customWidth="1"/>
    <col min="5128" max="5365" width="9.140625" style="1300"/>
    <col min="5366" max="5366" width="6.7109375" style="1300" customWidth="1"/>
    <col min="5367" max="5367" width="73.5703125" style="1300" customWidth="1"/>
    <col min="5368" max="5368" width="11.28515625" style="1300" bestFit="1" customWidth="1"/>
    <col min="5369" max="5370" width="10.140625" style="1300" bestFit="1" customWidth="1"/>
    <col min="5371" max="5372" width="11.28515625" style="1300" bestFit="1" customWidth="1"/>
    <col min="5373" max="5374" width="10.140625" style="1300" bestFit="1" customWidth="1"/>
    <col min="5375" max="5375" width="11.28515625" style="1300" bestFit="1" customWidth="1"/>
    <col min="5376" max="5377" width="9.140625" style="1300"/>
    <col min="5378" max="5378" width="6.7109375" style="1300" customWidth="1"/>
    <col min="5379" max="5379" width="68.140625" style="1300" customWidth="1"/>
    <col min="5380" max="5381" width="9.140625" style="1300"/>
    <col min="5382" max="5382" width="9.28515625" style="1300" customWidth="1"/>
    <col min="5383" max="5383" width="9.7109375" style="1300" customWidth="1"/>
    <col min="5384" max="5621" width="9.140625" style="1300"/>
    <col min="5622" max="5622" width="6.7109375" style="1300" customWidth="1"/>
    <col min="5623" max="5623" width="73.5703125" style="1300" customWidth="1"/>
    <col min="5624" max="5624" width="11.28515625" style="1300" bestFit="1" customWidth="1"/>
    <col min="5625" max="5626" width="10.140625" style="1300" bestFit="1" customWidth="1"/>
    <col min="5627" max="5628" width="11.28515625" style="1300" bestFit="1" customWidth="1"/>
    <col min="5629" max="5630" width="10.140625" style="1300" bestFit="1" customWidth="1"/>
    <col min="5631" max="5631" width="11.28515625" style="1300" bestFit="1" customWidth="1"/>
    <col min="5632" max="5633" width="9.140625" style="1300"/>
    <col min="5634" max="5634" width="6.7109375" style="1300" customWidth="1"/>
    <col min="5635" max="5635" width="68.140625" style="1300" customWidth="1"/>
    <col min="5636" max="5637" width="9.140625" style="1300"/>
    <col min="5638" max="5638" width="9.28515625" style="1300" customWidth="1"/>
    <col min="5639" max="5639" width="9.7109375" style="1300" customWidth="1"/>
    <col min="5640" max="5877" width="9.140625" style="1300"/>
    <col min="5878" max="5878" width="6.7109375" style="1300" customWidth="1"/>
    <col min="5879" max="5879" width="73.5703125" style="1300" customWidth="1"/>
    <col min="5880" max="5880" width="11.28515625" style="1300" bestFit="1" customWidth="1"/>
    <col min="5881" max="5882" width="10.140625" style="1300" bestFit="1" customWidth="1"/>
    <col min="5883" max="5884" width="11.28515625" style="1300" bestFit="1" customWidth="1"/>
    <col min="5885" max="5886" width="10.140625" style="1300" bestFit="1" customWidth="1"/>
    <col min="5887" max="5887" width="11.28515625" style="1300" bestFit="1" customWidth="1"/>
    <col min="5888" max="5889" width="9.140625" style="1300"/>
    <col min="5890" max="5890" width="6.7109375" style="1300" customWidth="1"/>
    <col min="5891" max="5891" width="68.140625" style="1300" customWidth="1"/>
    <col min="5892" max="5893" width="9.140625" style="1300"/>
    <col min="5894" max="5894" width="9.28515625" style="1300" customWidth="1"/>
    <col min="5895" max="5895" width="9.7109375" style="1300" customWidth="1"/>
    <col min="5896" max="6133" width="9.140625" style="1300"/>
    <col min="6134" max="6134" width="6.7109375" style="1300" customWidth="1"/>
    <col min="6135" max="6135" width="73.5703125" style="1300" customWidth="1"/>
    <col min="6136" max="6136" width="11.28515625" style="1300" bestFit="1" customWidth="1"/>
    <col min="6137" max="6138" width="10.140625" style="1300" bestFit="1" customWidth="1"/>
    <col min="6139" max="6140" width="11.28515625" style="1300" bestFit="1" customWidth="1"/>
    <col min="6141" max="6142" width="10.140625" style="1300" bestFit="1" customWidth="1"/>
    <col min="6143" max="6143" width="11.28515625" style="1300" bestFit="1" customWidth="1"/>
    <col min="6144" max="6145" width="9.140625" style="1300"/>
    <col min="6146" max="6146" width="6.7109375" style="1300" customWidth="1"/>
    <col min="6147" max="6147" width="68.140625" style="1300" customWidth="1"/>
    <col min="6148" max="6149" width="9.140625" style="1300"/>
    <col min="6150" max="6150" width="9.28515625" style="1300" customWidth="1"/>
    <col min="6151" max="6151" width="9.7109375" style="1300" customWidth="1"/>
    <col min="6152" max="6389" width="9.140625" style="1300"/>
    <col min="6390" max="6390" width="6.7109375" style="1300" customWidth="1"/>
    <col min="6391" max="6391" width="73.5703125" style="1300" customWidth="1"/>
    <col min="6392" max="6392" width="11.28515625" style="1300" bestFit="1" customWidth="1"/>
    <col min="6393" max="6394" width="10.140625" style="1300" bestFit="1" customWidth="1"/>
    <col min="6395" max="6396" width="11.28515625" style="1300" bestFit="1" customWidth="1"/>
    <col min="6397" max="6398" width="10.140625" style="1300" bestFit="1" customWidth="1"/>
    <col min="6399" max="6399" width="11.28515625" style="1300" bestFit="1" customWidth="1"/>
    <col min="6400" max="6401" width="9.140625" style="1300"/>
    <col min="6402" max="6402" width="6.7109375" style="1300" customWidth="1"/>
    <col min="6403" max="6403" width="68.140625" style="1300" customWidth="1"/>
    <col min="6404" max="6405" width="9.140625" style="1300"/>
    <col min="6406" max="6406" width="9.28515625" style="1300" customWidth="1"/>
    <col min="6407" max="6407" width="9.7109375" style="1300" customWidth="1"/>
    <col min="6408" max="6645" width="9.140625" style="1300"/>
    <col min="6646" max="6646" width="6.7109375" style="1300" customWidth="1"/>
    <col min="6647" max="6647" width="73.5703125" style="1300" customWidth="1"/>
    <col min="6648" max="6648" width="11.28515625" style="1300" bestFit="1" customWidth="1"/>
    <col min="6649" max="6650" width="10.140625" style="1300" bestFit="1" customWidth="1"/>
    <col min="6651" max="6652" width="11.28515625" style="1300" bestFit="1" customWidth="1"/>
    <col min="6653" max="6654" width="10.140625" style="1300" bestFit="1" customWidth="1"/>
    <col min="6655" max="6655" width="11.28515625" style="1300" bestFit="1" customWidth="1"/>
    <col min="6656" max="6657" width="9.140625" style="1300"/>
    <col min="6658" max="6658" width="6.7109375" style="1300" customWidth="1"/>
    <col min="6659" max="6659" width="68.140625" style="1300" customWidth="1"/>
    <col min="6660" max="6661" width="9.140625" style="1300"/>
    <col min="6662" max="6662" width="9.28515625" style="1300" customWidth="1"/>
    <col min="6663" max="6663" width="9.7109375" style="1300" customWidth="1"/>
    <col min="6664" max="6901" width="9.140625" style="1300"/>
    <col min="6902" max="6902" width="6.7109375" style="1300" customWidth="1"/>
    <col min="6903" max="6903" width="73.5703125" style="1300" customWidth="1"/>
    <col min="6904" max="6904" width="11.28515625" style="1300" bestFit="1" customWidth="1"/>
    <col min="6905" max="6906" width="10.140625" style="1300" bestFit="1" customWidth="1"/>
    <col min="6907" max="6908" width="11.28515625" style="1300" bestFit="1" customWidth="1"/>
    <col min="6909" max="6910" width="10.140625" style="1300" bestFit="1" customWidth="1"/>
    <col min="6911" max="6911" width="11.28515625" style="1300" bestFit="1" customWidth="1"/>
    <col min="6912" max="6913" width="9.140625" style="1300"/>
    <col min="6914" max="6914" width="6.7109375" style="1300" customWidth="1"/>
    <col min="6915" max="6915" width="68.140625" style="1300" customWidth="1"/>
    <col min="6916" max="6917" width="9.140625" style="1300"/>
    <col min="6918" max="6918" width="9.28515625" style="1300" customWidth="1"/>
    <col min="6919" max="6919" width="9.7109375" style="1300" customWidth="1"/>
    <col min="6920" max="7157" width="9.140625" style="1300"/>
    <col min="7158" max="7158" width="6.7109375" style="1300" customWidth="1"/>
    <col min="7159" max="7159" width="73.5703125" style="1300" customWidth="1"/>
    <col min="7160" max="7160" width="11.28515625" style="1300" bestFit="1" customWidth="1"/>
    <col min="7161" max="7162" width="10.140625" style="1300" bestFit="1" customWidth="1"/>
    <col min="7163" max="7164" width="11.28515625" style="1300" bestFit="1" customWidth="1"/>
    <col min="7165" max="7166" width="10.140625" style="1300" bestFit="1" customWidth="1"/>
    <col min="7167" max="7167" width="11.28515625" style="1300" bestFit="1" customWidth="1"/>
    <col min="7168" max="7169" width="9.140625" style="1300"/>
    <col min="7170" max="7170" width="6.7109375" style="1300" customWidth="1"/>
    <col min="7171" max="7171" width="68.140625" style="1300" customWidth="1"/>
    <col min="7172" max="7173" width="9.140625" style="1300"/>
    <col min="7174" max="7174" width="9.28515625" style="1300" customWidth="1"/>
    <col min="7175" max="7175" width="9.7109375" style="1300" customWidth="1"/>
    <col min="7176" max="7413" width="9.140625" style="1300"/>
    <col min="7414" max="7414" width="6.7109375" style="1300" customWidth="1"/>
    <col min="7415" max="7415" width="73.5703125" style="1300" customWidth="1"/>
    <col min="7416" max="7416" width="11.28515625" style="1300" bestFit="1" customWidth="1"/>
    <col min="7417" max="7418" width="10.140625" style="1300" bestFit="1" customWidth="1"/>
    <col min="7419" max="7420" width="11.28515625" style="1300" bestFit="1" customWidth="1"/>
    <col min="7421" max="7422" width="10.140625" style="1300" bestFit="1" customWidth="1"/>
    <col min="7423" max="7423" width="11.28515625" style="1300" bestFit="1" customWidth="1"/>
    <col min="7424" max="7425" width="9.140625" style="1300"/>
    <col min="7426" max="7426" width="6.7109375" style="1300" customWidth="1"/>
    <col min="7427" max="7427" width="68.140625" style="1300" customWidth="1"/>
    <col min="7428" max="7429" width="9.140625" style="1300"/>
    <col min="7430" max="7430" width="9.28515625" style="1300" customWidth="1"/>
    <col min="7431" max="7431" width="9.7109375" style="1300" customWidth="1"/>
    <col min="7432" max="7669" width="9.140625" style="1300"/>
    <col min="7670" max="7670" width="6.7109375" style="1300" customWidth="1"/>
    <col min="7671" max="7671" width="73.5703125" style="1300" customWidth="1"/>
    <col min="7672" max="7672" width="11.28515625" style="1300" bestFit="1" customWidth="1"/>
    <col min="7673" max="7674" width="10.140625" style="1300" bestFit="1" customWidth="1"/>
    <col min="7675" max="7676" width="11.28515625" style="1300" bestFit="1" customWidth="1"/>
    <col min="7677" max="7678" width="10.140625" style="1300" bestFit="1" customWidth="1"/>
    <col min="7679" max="7679" width="11.28515625" style="1300" bestFit="1" customWidth="1"/>
    <col min="7680" max="7681" width="9.140625" style="1300"/>
    <col min="7682" max="7682" width="6.7109375" style="1300" customWidth="1"/>
    <col min="7683" max="7683" width="68.140625" style="1300" customWidth="1"/>
    <col min="7684" max="7685" width="9.140625" style="1300"/>
    <col min="7686" max="7686" width="9.28515625" style="1300" customWidth="1"/>
    <col min="7687" max="7687" width="9.7109375" style="1300" customWidth="1"/>
    <col min="7688" max="7925" width="9.140625" style="1300"/>
    <col min="7926" max="7926" width="6.7109375" style="1300" customWidth="1"/>
    <col min="7927" max="7927" width="73.5703125" style="1300" customWidth="1"/>
    <col min="7928" max="7928" width="11.28515625" style="1300" bestFit="1" customWidth="1"/>
    <col min="7929" max="7930" width="10.140625" style="1300" bestFit="1" customWidth="1"/>
    <col min="7931" max="7932" width="11.28515625" style="1300" bestFit="1" customWidth="1"/>
    <col min="7933" max="7934" width="10.140625" style="1300" bestFit="1" customWidth="1"/>
    <col min="7935" max="7935" width="11.28515625" style="1300" bestFit="1" customWidth="1"/>
    <col min="7936" max="7937" width="9.140625" style="1300"/>
    <col min="7938" max="7938" width="6.7109375" style="1300" customWidth="1"/>
    <col min="7939" max="7939" width="68.140625" style="1300" customWidth="1"/>
    <col min="7940" max="7941" width="9.140625" style="1300"/>
    <col min="7942" max="7942" width="9.28515625" style="1300" customWidth="1"/>
    <col min="7943" max="7943" width="9.7109375" style="1300" customWidth="1"/>
    <col min="7944" max="8181" width="9.140625" style="1300"/>
    <col min="8182" max="8182" width="6.7109375" style="1300" customWidth="1"/>
    <col min="8183" max="8183" width="73.5703125" style="1300" customWidth="1"/>
    <col min="8184" max="8184" width="11.28515625" style="1300" bestFit="1" customWidth="1"/>
    <col min="8185" max="8186" width="10.140625" style="1300" bestFit="1" customWidth="1"/>
    <col min="8187" max="8188" width="11.28515625" style="1300" bestFit="1" customWidth="1"/>
    <col min="8189" max="8190" width="10.140625" style="1300" bestFit="1" customWidth="1"/>
    <col min="8191" max="8191" width="11.28515625" style="1300" bestFit="1" customWidth="1"/>
    <col min="8192" max="8193" width="9.140625" style="1300"/>
    <col min="8194" max="8194" width="6.7109375" style="1300" customWidth="1"/>
    <col min="8195" max="8195" width="68.140625" style="1300" customWidth="1"/>
    <col min="8196" max="8197" width="9.140625" style="1300"/>
    <col min="8198" max="8198" width="9.28515625" style="1300" customWidth="1"/>
    <col min="8199" max="8199" width="9.7109375" style="1300" customWidth="1"/>
    <col min="8200" max="8437" width="9.140625" style="1300"/>
    <col min="8438" max="8438" width="6.7109375" style="1300" customWidth="1"/>
    <col min="8439" max="8439" width="73.5703125" style="1300" customWidth="1"/>
    <col min="8440" max="8440" width="11.28515625" style="1300" bestFit="1" customWidth="1"/>
    <col min="8441" max="8442" width="10.140625" style="1300" bestFit="1" customWidth="1"/>
    <col min="8443" max="8444" width="11.28515625" style="1300" bestFit="1" customWidth="1"/>
    <col min="8445" max="8446" width="10.140625" style="1300" bestFit="1" customWidth="1"/>
    <col min="8447" max="8447" width="11.28515625" style="1300" bestFit="1" customWidth="1"/>
    <col min="8448" max="8449" width="9.140625" style="1300"/>
    <col min="8450" max="8450" width="6.7109375" style="1300" customWidth="1"/>
    <col min="8451" max="8451" width="68.140625" style="1300" customWidth="1"/>
    <col min="8452" max="8453" width="9.140625" style="1300"/>
    <col min="8454" max="8454" width="9.28515625" style="1300" customWidth="1"/>
    <col min="8455" max="8455" width="9.7109375" style="1300" customWidth="1"/>
    <col min="8456" max="8693" width="9.140625" style="1300"/>
    <col min="8694" max="8694" width="6.7109375" style="1300" customWidth="1"/>
    <col min="8695" max="8695" width="73.5703125" style="1300" customWidth="1"/>
    <col min="8696" max="8696" width="11.28515625" style="1300" bestFit="1" customWidth="1"/>
    <col min="8697" max="8698" width="10.140625" style="1300" bestFit="1" customWidth="1"/>
    <col min="8699" max="8700" width="11.28515625" style="1300" bestFit="1" customWidth="1"/>
    <col min="8701" max="8702" width="10.140625" style="1300" bestFit="1" customWidth="1"/>
    <col min="8703" max="8703" width="11.28515625" style="1300" bestFit="1" customWidth="1"/>
    <col min="8704" max="8705" width="9.140625" style="1300"/>
    <col min="8706" max="8706" width="6.7109375" style="1300" customWidth="1"/>
    <col min="8707" max="8707" width="68.140625" style="1300" customWidth="1"/>
    <col min="8708" max="8709" width="9.140625" style="1300"/>
    <col min="8710" max="8710" width="9.28515625" style="1300" customWidth="1"/>
    <col min="8711" max="8711" width="9.7109375" style="1300" customWidth="1"/>
    <col min="8712" max="8949" width="9.140625" style="1300"/>
    <col min="8950" max="8950" width="6.7109375" style="1300" customWidth="1"/>
    <col min="8951" max="8951" width="73.5703125" style="1300" customWidth="1"/>
    <col min="8952" max="8952" width="11.28515625" style="1300" bestFit="1" customWidth="1"/>
    <col min="8953" max="8954" width="10.140625" style="1300" bestFit="1" customWidth="1"/>
    <col min="8955" max="8956" width="11.28515625" style="1300" bestFit="1" customWidth="1"/>
    <col min="8957" max="8958" width="10.140625" style="1300" bestFit="1" customWidth="1"/>
    <col min="8959" max="8959" width="11.28515625" style="1300" bestFit="1" customWidth="1"/>
    <col min="8960" max="8961" width="9.140625" style="1300"/>
    <col min="8962" max="8962" width="6.7109375" style="1300" customWidth="1"/>
    <col min="8963" max="8963" width="68.140625" style="1300" customWidth="1"/>
    <col min="8964" max="8965" width="9.140625" style="1300"/>
    <col min="8966" max="8966" width="9.28515625" style="1300" customWidth="1"/>
    <col min="8967" max="8967" width="9.7109375" style="1300" customWidth="1"/>
    <col min="8968" max="9205" width="9.140625" style="1300"/>
    <col min="9206" max="9206" width="6.7109375" style="1300" customWidth="1"/>
    <col min="9207" max="9207" width="73.5703125" style="1300" customWidth="1"/>
    <col min="9208" max="9208" width="11.28515625" style="1300" bestFit="1" customWidth="1"/>
    <col min="9209" max="9210" width="10.140625" style="1300" bestFit="1" customWidth="1"/>
    <col min="9211" max="9212" width="11.28515625" style="1300" bestFit="1" customWidth="1"/>
    <col min="9213" max="9214" width="10.140625" style="1300" bestFit="1" customWidth="1"/>
    <col min="9215" max="9215" width="11.28515625" style="1300" bestFit="1" customWidth="1"/>
    <col min="9216" max="9217" width="9.140625" style="1300"/>
    <col min="9218" max="9218" width="6.7109375" style="1300" customWidth="1"/>
    <col min="9219" max="9219" width="68.140625" style="1300" customWidth="1"/>
    <col min="9220" max="9221" width="9.140625" style="1300"/>
    <col min="9222" max="9222" width="9.28515625" style="1300" customWidth="1"/>
    <col min="9223" max="9223" width="9.7109375" style="1300" customWidth="1"/>
    <col min="9224" max="9461" width="9.140625" style="1300"/>
    <col min="9462" max="9462" width="6.7109375" style="1300" customWidth="1"/>
    <col min="9463" max="9463" width="73.5703125" style="1300" customWidth="1"/>
    <col min="9464" max="9464" width="11.28515625" style="1300" bestFit="1" customWidth="1"/>
    <col min="9465" max="9466" width="10.140625" style="1300" bestFit="1" customWidth="1"/>
    <col min="9467" max="9468" width="11.28515625" style="1300" bestFit="1" customWidth="1"/>
    <col min="9469" max="9470" width="10.140625" style="1300" bestFit="1" customWidth="1"/>
    <col min="9471" max="9471" width="11.28515625" style="1300" bestFit="1" customWidth="1"/>
    <col min="9472" max="9473" width="9.140625" style="1300"/>
    <col min="9474" max="9474" width="6.7109375" style="1300" customWidth="1"/>
    <col min="9475" max="9475" width="68.140625" style="1300" customWidth="1"/>
    <col min="9476" max="9477" width="9.140625" style="1300"/>
    <col min="9478" max="9478" width="9.28515625" style="1300" customWidth="1"/>
    <col min="9479" max="9479" width="9.7109375" style="1300" customWidth="1"/>
    <col min="9480" max="9717" width="9.140625" style="1300"/>
    <col min="9718" max="9718" width="6.7109375" style="1300" customWidth="1"/>
    <col min="9719" max="9719" width="73.5703125" style="1300" customWidth="1"/>
    <col min="9720" max="9720" width="11.28515625" style="1300" bestFit="1" customWidth="1"/>
    <col min="9721" max="9722" width="10.140625" style="1300" bestFit="1" customWidth="1"/>
    <col min="9723" max="9724" width="11.28515625" style="1300" bestFit="1" customWidth="1"/>
    <col min="9725" max="9726" width="10.140625" style="1300" bestFit="1" customWidth="1"/>
    <col min="9727" max="9727" width="11.28515625" style="1300" bestFit="1" customWidth="1"/>
    <col min="9728" max="9729" width="9.140625" style="1300"/>
    <col min="9730" max="9730" width="6.7109375" style="1300" customWidth="1"/>
    <col min="9731" max="9731" width="68.140625" style="1300" customWidth="1"/>
    <col min="9732" max="9733" width="9.140625" style="1300"/>
    <col min="9734" max="9734" width="9.28515625" style="1300" customWidth="1"/>
    <col min="9735" max="9735" width="9.7109375" style="1300" customWidth="1"/>
    <col min="9736" max="9973" width="9.140625" style="1300"/>
    <col min="9974" max="9974" width="6.7109375" style="1300" customWidth="1"/>
    <col min="9975" max="9975" width="73.5703125" style="1300" customWidth="1"/>
    <col min="9976" max="9976" width="11.28515625" style="1300" bestFit="1" customWidth="1"/>
    <col min="9977" max="9978" width="10.140625" style="1300" bestFit="1" customWidth="1"/>
    <col min="9979" max="9980" width="11.28515625" style="1300" bestFit="1" customWidth="1"/>
    <col min="9981" max="9982" width="10.140625" style="1300" bestFit="1" customWidth="1"/>
    <col min="9983" max="9983" width="11.28515625" style="1300" bestFit="1" customWidth="1"/>
    <col min="9984" max="9985" width="9.140625" style="1300"/>
    <col min="9986" max="9986" width="6.7109375" style="1300" customWidth="1"/>
    <col min="9987" max="9987" width="68.140625" style="1300" customWidth="1"/>
    <col min="9988" max="9989" width="9.140625" style="1300"/>
    <col min="9990" max="9990" width="9.28515625" style="1300" customWidth="1"/>
    <col min="9991" max="9991" width="9.7109375" style="1300" customWidth="1"/>
    <col min="9992" max="10229" width="9.140625" style="1300"/>
    <col min="10230" max="10230" width="6.7109375" style="1300" customWidth="1"/>
    <col min="10231" max="10231" width="73.5703125" style="1300" customWidth="1"/>
    <col min="10232" max="10232" width="11.28515625" style="1300" bestFit="1" customWidth="1"/>
    <col min="10233" max="10234" width="10.140625" style="1300" bestFit="1" customWidth="1"/>
    <col min="10235" max="10236" width="11.28515625" style="1300" bestFit="1" customWidth="1"/>
    <col min="10237" max="10238" width="10.140625" style="1300" bestFit="1" customWidth="1"/>
    <col min="10239" max="10239" width="11.28515625" style="1300" bestFit="1" customWidth="1"/>
    <col min="10240" max="10241" width="9.140625" style="1300"/>
    <col min="10242" max="10242" width="6.7109375" style="1300" customWidth="1"/>
    <col min="10243" max="10243" width="68.140625" style="1300" customWidth="1"/>
    <col min="10244" max="10245" width="9.140625" style="1300"/>
    <col min="10246" max="10246" width="9.28515625" style="1300" customWidth="1"/>
    <col min="10247" max="10247" width="9.7109375" style="1300" customWidth="1"/>
    <col min="10248" max="10485" width="9.140625" style="1300"/>
    <col min="10486" max="10486" width="6.7109375" style="1300" customWidth="1"/>
    <col min="10487" max="10487" width="73.5703125" style="1300" customWidth="1"/>
    <col min="10488" max="10488" width="11.28515625" style="1300" bestFit="1" customWidth="1"/>
    <col min="10489" max="10490" width="10.140625" style="1300" bestFit="1" customWidth="1"/>
    <col min="10491" max="10492" width="11.28515625" style="1300" bestFit="1" customWidth="1"/>
    <col min="10493" max="10494" width="10.140625" style="1300" bestFit="1" customWidth="1"/>
    <col min="10495" max="10495" width="11.28515625" style="1300" bestFit="1" customWidth="1"/>
    <col min="10496" max="10497" width="9.140625" style="1300"/>
    <col min="10498" max="10498" width="6.7109375" style="1300" customWidth="1"/>
    <col min="10499" max="10499" width="68.140625" style="1300" customWidth="1"/>
    <col min="10500" max="10501" width="9.140625" style="1300"/>
    <col min="10502" max="10502" width="9.28515625" style="1300" customWidth="1"/>
    <col min="10503" max="10503" width="9.7109375" style="1300" customWidth="1"/>
    <col min="10504" max="10741" width="9.140625" style="1300"/>
    <col min="10742" max="10742" width="6.7109375" style="1300" customWidth="1"/>
    <col min="10743" max="10743" width="73.5703125" style="1300" customWidth="1"/>
    <col min="10744" max="10744" width="11.28515625" style="1300" bestFit="1" customWidth="1"/>
    <col min="10745" max="10746" width="10.140625" style="1300" bestFit="1" customWidth="1"/>
    <col min="10747" max="10748" width="11.28515625" style="1300" bestFit="1" customWidth="1"/>
    <col min="10749" max="10750" width="10.140625" style="1300" bestFit="1" customWidth="1"/>
    <col min="10751" max="10751" width="11.28515625" style="1300" bestFit="1" customWidth="1"/>
    <col min="10752" max="10753" width="9.140625" style="1300"/>
    <col min="10754" max="10754" width="6.7109375" style="1300" customWidth="1"/>
    <col min="10755" max="10755" width="68.140625" style="1300" customWidth="1"/>
    <col min="10756" max="10757" width="9.140625" style="1300"/>
    <col min="10758" max="10758" width="9.28515625" style="1300" customWidth="1"/>
    <col min="10759" max="10759" width="9.7109375" style="1300" customWidth="1"/>
    <col min="10760" max="10997" width="9.140625" style="1300"/>
    <col min="10998" max="10998" width="6.7109375" style="1300" customWidth="1"/>
    <col min="10999" max="10999" width="73.5703125" style="1300" customWidth="1"/>
    <col min="11000" max="11000" width="11.28515625" style="1300" bestFit="1" customWidth="1"/>
    <col min="11001" max="11002" width="10.140625" style="1300" bestFit="1" customWidth="1"/>
    <col min="11003" max="11004" width="11.28515625" style="1300" bestFit="1" customWidth="1"/>
    <col min="11005" max="11006" width="10.140625" style="1300" bestFit="1" customWidth="1"/>
    <col min="11007" max="11007" width="11.28515625" style="1300" bestFit="1" customWidth="1"/>
    <col min="11008" max="11009" width="9.140625" style="1300"/>
    <col min="11010" max="11010" width="6.7109375" style="1300" customWidth="1"/>
    <col min="11011" max="11011" width="68.140625" style="1300" customWidth="1"/>
    <col min="11012" max="11013" width="9.140625" style="1300"/>
    <col min="11014" max="11014" width="9.28515625" style="1300" customWidth="1"/>
    <col min="11015" max="11015" width="9.7109375" style="1300" customWidth="1"/>
    <col min="11016" max="11253" width="9.140625" style="1300"/>
    <col min="11254" max="11254" width="6.7109375" style="1300" customWidth="1"/>
    <col min="11255" max="11255" width="73.5703125" style="1300" customWidth="1"/>
    <col min="11256" max="11256" width="11.28515625" style="1300" bestFit="1" customWidth="1"/>
    <col min="11257" max="11258" width="10.140625" style="1300" bestFit="1" customWidth="1"/>
    <col min="11259" max="11260" width="11.28515625" style="1300" bestFit="1" customWidth="1"/>
    <col min="11261" max="11262" width="10.140625" style="1300" bestFit="1" customWidth="1"/>
    <col min="11263" max="11263" width="11.28515625" style="1300" bestFit="1" customWidth="1"/>
    <col min="11264" max="11265" width="9.140625" style="1300"/>
    <col min="11266" max="11266" width="6.7109375" style="1300" customWidth="1"/>
    <col min="11267" max="11267" width="68.140625" style="1300" customWidth="1"/>
    <col min="11268" max="11269" width="9.140625" style="1300"/>
    <col min="11270" max="11270" width="9.28515625" style="1300" customWidth="1"/>
    <col min="11271" max="11271" width="9.7109375" style="1300" customWidth="1"/>
    <col min="11272" max="11509" width="9.140625" style="1300"/>
    <col min="11510" max="11510" width="6.7109375" style="1300" customWidth="1"/>
    <col min="11511" max="11511" width="73.5703125" style="1300" customWidth="1"/>
    <col min="11512" max="11512" width="11.28515625" style="1300" bestFit="1" customWidth="1"/>
    <col min="11513" max="11514" width="10.140625" style="1300" bestFit="1" customWidth="1"/>
    <col min="11515" max="11516" width="11.28515625" style="1300" bestFit="1" customWidth="1"/>
    <col min="11517" max="11518" width="10.140625" style="1300" bestFit="1" customWidth="1"/>
    <col min="11519" max="11519" width="11.28515625" style="1300" bestFit="1" customWidth="1"/>
    <col min="11520" max="11521" width="9.140625" style="1300"/>
    <col min="11522" max="11522" width="6.7109375" style="1300" customWidth="1"/>
    <col min="11523" max="11523" width="68.140625" style="1300" customWidth="1"/>
    <col min="11524" max="11525" width="9.140625" style="1300"/>
    <col min="11526" max="11526" width="9.28515625" style="1300" customWidth="1"/>
    <col min="11527" max="11527" width="9.7109375" style="1300" customWidth="1"/>
    <col min="11528" max="11765" width="9.140625" style="1300"/>
    <col min="11766" max="11766" width="6.7109375" style="1300" customWidth="1"/>
    <col min="11767" max="11767" width="73.5703125" style="1300" customWidth="1"/>
    <col min="11768" max="11768" width="11.28515625" style="1300" bestFit="1" customWidth="1"/>
    <col min="11769" max="11770" width="10.140625" style="1300" bestFit="1" customWidth="1"/>
    <col min="11771" max="11772" width="11.28515625" style="1300" bestFit="1" customWidth="1"/>
    <col min="11773" max="11774" width="10.140625" style="1300" bestFit="1" customWidth="1"/>
    <col min="11775" max="11775" width="11.28515625" style="1300" bestFit="1" customWidth="1"/>
    <col min="11776" max="11777" width="9.140625" style="1300"/>
    <col min="11778" max="11778" width="6.7109375" style="1300" customWidth="1"/>
    <col min="11779" max="11779" width="68.140625" style="1300" customWidth="1"/>
    <col min="11780" max="11781" width="9.140625" style="1300"/>
    <col min="11782" max="11782" width="9.28515625" style="1300" customWidth="1"/>
    <col min="11783" max="11783" width="9.7109375" style="1300" customWidth="1"/>
    <col min="11784" max="12021" width="9.140625" style="1300"/>
    <col min="12022" max="12022" width="6.7109375" style="1300" customWidth="1"/>
    <col min="12023" max="12023" width="73.5703125" style="1300" customWidth="1"/>
    <col min="12024" max="12024" width="11.28515625" style="1300" bestFit="1" customWidth="1"/>
    <col min="12025" max="12026" width="10.140625" style="1300" bestFit="1" customWidth="1"/>
    <col min="12027" max="12028" width="11.28515625" style="1300" bestFit="1" customWidth="1"/>
    <col min="12029" max="12030" width="10.140625" style="1300" bestFit="1" customWidth="1"/>
    <col min="12031" max="12031" width="11.28515625" style="1300" bestFit="1" customWidth="1"/>
    <col min="12032" max="12033" width="9.140625" style="1300"/>
    <col min="12034" max="12034" width="6.7109375" style="1300" customWidth="1"/>
    <col min="12035" max="12035" width="68.140625" style="1300" customWidth="1"/>
    <col min="12036" max="12037" width="9.140625" style="1300"/>
    <col min="12038" max="12038" width="9.28515625" style="1300" customWidth="1"/>
    <col min="12039" max="12039" width="9.7109375" style="1300" customWidth="1"/>
    <col min="12040" max="12277" width="9.140625" style="1300"/>
    <col min="12278" max="12278" width="6.7109375" style="1300" customWidth="1"/>
    <col min="12279" max="12279" width="73.5703125" style="1300" customWidth="1"/>
    <col min="12280" max="12280" width="11.28515625" style="1300" bestFit="1" customWidth="1"/>
    <col min="12281" max="12282" width="10.140625" style="1300" bestFit="1" customWidth="1"/>
    <col min="12283" max="12284" width="11.28515625" style="1300" bestFit="1" customWidth="1"/>
    <col min="12285" max="12286" width="10.140625" style="1300" bestFit="1" customWidth="1"/>
    <col min="12287" max="12287" width="11.28515625" style="1300" bestFit="1" customWidth="1"/>
    <col min="12288" max="12289" width="9.140625" style="1300"/>
    <col min="12290" max="12290" width="6.7109375" style="1300" customWidth="1"/>
    <col min="12291" max="12291" width="68.140625" style="1300" customWidth="1"/>
    <col min="12292" max="12293" width="9.140625" style="1300"/>
    <col min="12294" max="12294" width="9.28515625" style="1300" customWidth="1"/>
    <col min="12295" max="12295" width="9.7109375" style="1300" customWidth="1"/>
    <col min="12296" max="12533" width="9.140625" style="1300"/>
    <col min="12534" max="12534" width="6.7109375" style="1300" customWidth="1"/>
    <col min="12535" max="12535" width="73.5703125" style="1300" customWidth="1"/>
    <col min="12536" max="12536" width="11.28515625" style="1300" bestFit="1" customWidth="1"/>
    <col min="12537" max="12538" width="10.140625" style="1300" bestFit="1" customWidth="1"/>
    <col min="12539" max="12540" width="11.28515625" style="1300" bestFit="1" customWidth="1"/>
    <col min="12541" max="12542" width="10.140625" style="1300" bestFit="1" customWidth="1"/>
    <col min="12543" max="12543" width="11.28515625" style="1300" bestFit="1" customWidth="1"/>
    <col min="12544" max="12545" width="9.140625" style="1300"/>
    <col min="12546" max="12546" width="6.7109375" style="1300" customWidth="1"/>
    <col min="12547" max="12547" width="68.140625" style="1300" customWidth="1"/>
    <col min="12548" max="12549" width="9.140625" style="1300"/>
    <col min="12550" max="12550" width="9.28515625" style="1300" customWidth="1"/>
    <col min="12551" max="12551" width="9.7109375" style="1300" customWidth="1"/>
    <col min="12552" max="12789" width="9.140625" style="1300"/>
    <col min="12790" max="12790" width="6.7109375" style="1300" customWidth="1"/>
    <col min="12791" max="12791" width="73.5703125" style="1300" customWidth="1"/>
    <col min="12792" max="12792" width="11.28515625" style="1300" bestFit="1" customWidth="1"/>
    <col min="12793" max="12794" width="10.140625" style="1300" bestFit="1" customWidth="1"/>
    <col min="12795" max="12796" width="11.28515625" style="1300" bestFit="1" customWidth="1"/>
    <col min="12797" max="12798" width="10.140625" style="1300" bestFit="1" customWidth="1"/>
    <col min="12799" max="12799" width="11.28515625" style="1300" bestFit="1" customWidth="1"/>
    <col min="12800" max="12801" width="9.140625" style="1300"/>
    <col min="12802" max="12802" width="6.7109375" style="1300" customWidth="1"/>
    <col min="12803" max="12803" width="68.140625" style="1300" customWidth="1"/>
    <col min="12804" max="12805" width="9.140625" style="1300"/>
    <col min="12806" max="12806" width="9.28515625" style="1300" customWidth="1"/>
    <col min="12807" max="12807" width="9.7109375" style="1300" customWidth="1"/>
    <col min="12808" max="13045" width="9.140625" style="1300"/>
    <col min="13046" max="13046" width="6.7109375" style="1300" customWidth="1"/>
    <col min="13047" max="13047" width="73.5703125" style="1300" customWidth="1"/>
    <col min="13048" max="13048" width="11.28515625" style="1300" bestFit="1" customWidth="1"/>
    <col min="13049" max="13050" width="10.140625" style="1300" bestFit="1" customWidth="1"/>
    <col min="13051" max="13052" width="11.28515625" style="1300" bestFit="1" customWidth="1"/>
    <col min="13053" max="13054" width="10.140625" style="1300" bestFit="1" customWidth="1"/>
    <col min="13055" max="13055" width="11.28515625" style="1300" bestFit="1" customWidth="1"/>
    <col min="13056" max="13057" width="9.140625" style="1300"/>
    <col min="13058" max="13058" width="6.7109375" style="1300" customWidth="1"/>
    <col min="13059" max="13059" width="68.140625" style="1300" customWidth="1"/>
    <col min="13060" max="13061" width="9.140625" style="1300"/>
    <col min="13062" max="13062" width="9.28515625" style="1300" customWidth="1"/>
    <col min="13063" max="13063" width="9.7109375" style="1300" customWidth="1"/>
    <col min="13064" max="13301" width="9.140625" style="1300"/>
    <col min="13302" max="13302" width="6.7109375" style="1300" customWidth="1"/>
    <col min="13303" max="13303" width="73.5703125" style="1300" customWidth="1"/>
    <col min="13304" max="13304" width="11.28515625" style="1300" bestFit="1" customWidth="1"/>
    <col min="13305" max="13306" width="10.140625" style="1300" bestFit="1" customWidth="1"/>
    <col min="13307" max="13308" width="11.28515625" style="1300" bestFit="1" customWidth="1"/>
    <col min="13309" max="13310" width="10.140625" style="1300" bestFit="1" customWidth="1"/>
    <col min="13311" max="13311" width="11.28515625" style="1300" bestFit="1" customWidth="1"/>
    <col min="13312" max="13313" width="9.140625" style="1300"/>
    <col min="13314" max="13314" width="6.7109375" style="1300" customWidth="1"/>
    <col min="13315" max="13315" width="68.140625" style="1300" customWidth="1"/>
    <col min="13316" max="13317" width="9.140625" style="1300"/>
    <col min="13318" max="13318" width="9.28515625" style="1300" customWidth="1"/>
    <col min="13319" max="13319" width="9.7109375" style="1300" customWidth="1"/>
    <col min="13320" max="13557" width="9.140625" style="1300"/>
    <col min="13558" max="13558" width="6.7109375" style="1300" customWidth="1"/>
    <col min="13559" max="13559" width="73.5703125" style="1300" customWidth="1"/>
    <col min="13560" max="13560" width="11.28515625" style="1300" bestFit="1" customWidth="1"/>
    <col min="13561" max="13562" width="10.140625" style="1300" bestFit="1" customWidth="1"/>
    <col min="13563" max="13564" width="11.28515625" style="1300" bestFit="1" customWidth="1"/>
    <col min="13565" max="13566" width="10.140625" style="1300" bestFit="1" customWidth="1"/>
    <col min="13567" max="13567" width="11.28515625" style="1300" bestFit="1" customWidth="1"/>
    <col min="13568" max="13569" width="9.140625" style="1300"/>
    <col min="13570" max="13570" width="6.7109375" style="1300" customWidth="1"/>
    <col min="13571" max="13571" width="68.140625" style="1300" customWidth="1"/>
    <col min="13572" max="13573" width="9.140625" style="1300"/>
    <col min="13574" max="13574" width="9.28515625" style="1300" customWidth="1"/>
    <col min="13575" max="13575" width="9.7109375" style="1300" customWidth="1"/>
    <col min="13576" max="13813" width="9.140625" style="1300"/>
    <col min="13814" max="13814" width="6.7109375" style="1300" customWidth="1"/>
    <col min="13815" max="13815" width="73.5703125" style="1300" customWidth="1"/>
    <col min="13816" max="13816" width="11.28515625" style="1300" bestFit="1" customWidth="1"/>
    <col min="13817" max="13818" width="10.140625" style="1300" bestFit="1" customWidth="1"/>
    <col min="13819" max="13820" width="11.28515625" style="1300" bestFit="1" customWidth="1"/>
    <col min="13821" max="13822" width="10.140625" style="1300" bestFit="1" customWidth="1"/>
    <col min="13823" max="13823" width="11.28515625" style="1300" bestFit="1" customWidth="1"/>
    <col min="13824" max="13825" width="9.140625" style="1300"/>
    <col min="13826" max="13826" width="6.7109375" style="1300" customWidth="1"/>
    <col min="13827" max="13827" width="68.140625" style="1300" customWidth="1"/>
    <col min="13828" max="13829" width="9.140625" style="1300"/>
    <col min="13830" max="13830" width="9.28515625" style="1300" customWidth="1"/>
    <col min="13831" max="13831" width="9.7109375" style="1300" customWidth="1"/>
    <col min="13832" max="14069" width="9.140625" style="1300"/>
    <col min="14070" max="14070" width="6.7109375" style="1300" customWidth="1"/>
    <col min="14071" max="14071" width="73.5703125" style="1300" customWidth="1"/>
    <col min="14072" max="14072" width="11.28515625" style="1300" bestFit="1" customWidth="1"/>
    <col min="14073" max="14074" width="10.140625" style="1300" bestFit="1" customWidth="1"/>
    <col min="14075" max="14076" width="11.28515625" style="1300" bestFit="1" customWidth="1"/>
    <col min="14077" max="14078" width="10.140625" style="1300" bestFit="1" customWidth="1"/>
    <col min="14079" max="14079" width="11.28515625" style="1300" bestFit="1" customWidth="1"/>
    <col min="14080" max="14081" width="9.140625" style="1300"/>
    <col min="14082" max="14082" width="6.7109375" style="1300" customWidth="1"/>
    <col min="14083" max="14083" width="68.140625" style="1300" customWidth="1"/>
    <col min="14084" max="14085" width="9.140625" style="1300"/>
    <col min="14086" max="14086" width="9.28515625" style="1300" customWidth="1"/>
    <col min="14087" max="14087" width="9.7109375" style="1300" customWidth="1"/>
    <col min="14088" max="14325" width="9.140625" style="1300"/>
    <col min="14326" max="14326" width="6.7109375" style="1300" customWidth="1"/>
    <col min="14327" max="14327" width="73.5703125" style="1300" customWidth="1"/>
    <col min="14328" max="14328" width="11.28515625" style="1300" bestFit="1" customWidth="1"/>
    <col min="14329" max="14330" width="10.140625" style="1300" bestFit="1" customWidth="1"/>
    <col min="14331" max="14332" width="11.28515625" style="1300" bestFit="1" customWidth="1"/>
    <col min="14333" max="14334" width="10.140625" style="1300" bestFit="1" customWidth="1"/>
    <col min="14335" max="14335" width="11.28515625" style="1300" bestFit="1" customWidth="1"/>
    <col min="14336" max="14337" width="9.140625" style="1300"/>
    <col min="14338" max="14338" width="6.7109375" style="1300" customWidth="1"/>
    <col min="14339" max="14339" width="68.140625" style="1300" customWidth="1"/>
    <col min="14340" max="14341" width="9.140625" style="1300"/>
    <col min="14342" max="14342" width="9.28515625" style="1300" customWidth="1"/>
    <col min="14343" max="14343" width="9.7109375" style="1300" customWidth="1"/>
    <col min="14344" max="14581" width="9.140625" style="1300"/>
    <col min="14582" max="14582" width="6.7109375" style="1300" customWidth="1"/>
    <col min="14583" max="14583" width="73.5703125" style="1300" customWidth="1"/>
    <col min="14584" max="14584" width="11.28515625" style="1300" bestFit="1" customWidth="1"/>
    <col min="14585" max="14586" width="10.140625" style="1300" bestFit="1" customWidth="1"/>
    <col min="14587" max="14588" width="11.28515625" style="1300" bestFit="1" customWidth="1"/>
    <col min="14589" max="14590" width="10.140625" style="1300" bestFit="1" customWidth="1"/>
    <col min="14591" max="14591" width="11.28515625" style="1300" bestFit="1" customWidth="1"/>
    <col min="14592" max="14593" width="9.140625" style="1300"/>
    <col min="14594" max="14594" width="6.7109375" style="1300" customWidth="1"/>
    <col min="14595" max="14595" width="68.140625" style="1300" customWidth="1"/>
    <col min="14596" max="14597" width="9.140625" style="1300"/>
    <col min="14598" max="14598" width="9.28515625" style="1300" customWidth="1"/>
    <col min="14599" max="14599" width="9.7109375" style="1300" customWidth="1"/>
    <col min="14600" max="14837" width="9.140625" style="1300"/>
    <col min="14838" max="14838" width="6.7109375" style="1300" customWidth="1"/>
    <col min="14839" max="14839" width="73.5703125" style="1300" customWidth="1"/>
    <col min="14840" max="14840" width="11.28515625" style="1300" bestFit="1" customWidth="1"/>
    <col min="14841" max="14842" width="10.140625" style="1300" bestFit="1" customWidth="1"/>
    <col min="14843" max="14844" width="11.28515625" style="1300" bestFit="1" customWidth="1"/>
    <col min="14845" max="14846" width="10.140625" style="1300" bestFit="1" customWidth="1"/>
    <col min="14847" max="14847" width="11.28515625" style="1300" bestFit="1" customWidth="1"/>
    <col min="14848" max="14849" width="9.140625" style="1300"/>
    <col min="14850" max="14850" width="6.7109375" style="1300" customWidth="1"/>
    <col min="14851" max="14851" width="68.140625" style="1300" customWidth="1"/>
    <col min="14852" max="14853" width="9.140625" style="1300"/>
    <col min="14854" max="14854" width="9.28515625" style="1300" customWidth="1"/>
    <col min="14855" max="14855" width="9.7109375" style="1300" customWidth="1"/>
    <col min="14856" max="15093" width="9.140625" style="1300"/>
    <col min="15094" max="15094" width="6.7109375" style="1300" customWidth="1"/>
    <col min="15095" max="15095" width="73.5703125" style="1300" customWidth="1"/>
    <col min="15096" max="15096" width="11.28515625" style="1300" bestFit="1" customWidth="1"/>
    <col min="15097" max="15098" width="10.140625" style="1300" bestFit="1" customWidth="1"/>
    <col min="15099" max="15100" width="11.28515625" style="1300" bestFit="1" customWidth="1"/>
    <col min="15101" max="15102" width="10.140625" style="1300" bestFit="1" customWidth="1"/>
    <col min="15103" max="15103" width="11.28515625" style="1300" bestFit="1" customWidth="1"/>
    <col min="15104" max="15105" width="9.140625" style="1300"/>
    <col min="15106" max="15106" width="6.7109375" style="1300" customWidth="1"/>
    <col min="15107" max="15107" width="68.140625" style="1300" customWidth="1"/>
    <col min="15108" max="15109" width="9.140625" style="1300"/>
    <col min="15110" max="15110" width="9.28515625" style="1300" customWidth="1"/>
    <col min="15111" max="15111" width="9.7109375" style="1300" customWidth="1"/>
    <col min="15112" max="15349" width="9.140625" style="1300"/>
    <col min="15350" max="15350" width="6.7109375" style="1300" customWidth="1"/>
    <col min="15351" max="15351" width="73.5703125" style="1300" customWidth="1"/>
    <col min="15352" max="15352" width="11.28515625" style="1300" bestFit="1" customWidth="1"/>
    <col min="15353" max="15354" width="10.140625" style="1300" bestFit="1" customWidth="1"/>
    <col min="15355" max="15356" width="11.28515625" style="1300" bestFit="1" customWidth="1"/>
    <col min="15357" max="15358" width="10.140625" style="1300" bestFit="1" customWidth="1"/>
    <col min="15359" max="15359" width="11.28515625" style="1300" bestFit="1" customWidth="1"/>
    <col min="15360" max="15361" width="9.140625" style="1300"/>
    <col min="15362" max="15362" width="6.7109375" style="1300" customWidth="1"/>
    <col min="15363" max="15363" width="68.140625" style="1300" customWidth="1"/>
    <col min="15364" max="15365" width="9.140625" style="1300"/>
    <col min="15366" max="15366" width="9.28515625" style="1300" customWidth="1"/>
    <col min="15367" max="15367" width="9.7109375" style="1300" customWidth="1"/>
    <col min="15368" max="15605" width="9.140625" style="1300"/>
    <col min="15606" max="15606" width="6.7109375" style="1300" customWidth="1"/>
    <col min="15607" max="15607" width="73.5703125" style="1300" customWidth="1"/>
    <col min="15608" max="15608" width="11.28515625" style="1300" bestFit="1" customWidth="1"/>
    <col min="15609" max="15610" width="10.140625" style="1300" bestFit="1" customWidth="1"/>
    <col min="15611" max="15612" width="11.28515625" style="1300" bestFit="1" customWidth="1"/>
    <col min="15613" max="15614" width="10.140625" style="1300" bestFit="1" customWidth="1"/>
    <col min="15615" max="15615" width="11.28515625" style="1300" bestFit="1" customWidth="1"/>
    <col min="15616" max="15617" width="9.140625" style="1300"/>
    <col min="15618" max="15618" width="6.7109375" style="1300" customWidth="1"/>
    <col min="15619" max="15619" width="68.140625" style="1300" customWidth="1"/>
    <col min="15620" max="15621" width="9.140625" style="1300"/>
    <col min="15622" max="15622" width="9.28515625" style="1300" customWidth="1"/>
    <col min="15623" max="15623" width="9.7109375" style="1300" customWidth="1"/>
    <col min="15624" max="15861" width="9.140625" style="1300"/>
    <col min="15862" max="15862" width="6.7109375" style="1300" customWidth="1"/>
    <col min="15863" max="15863" width="73.5703125" style="1300" customWidth="1"/>
    <col min="15864" max="15864" width="11.28515625" style="1300" bestFit="1" customWidth="1"/>
    <col min="15865" max="15866" width="10.140625" style="1300" bestFit="1" customWidth="1"/>
    <col min="15867" max="15868" width="11.28515625" style="1300" bestFit="1" customWidth="1"/>
    <col min="15869" max="15870" width="10.140625" style="1300" bestFit="1" customWidth="1"/>
    <col min="15871" max="15871" width="11.28515625" style="1300" bestFit="1" customWidth="1"/>
    <col min="15872" max="15873" width="9.140625" style="1300"/>
    <col min="15874" max="15874" width="6.7109375" style="1300" customWidth="1"/>
    <col min="15875" max="15875" width="68.140625" style="1300" customWidth="1"/>
    <col min="15876" max="15877" width="9.140625" style="1300"/>
    <col min="15878" max="15878" width="9.28515625" style="1300" customWidth="1"/>
    <col min="15879" max="15879" width="9.7109375" style="1300" customWidth="1"/>
    <col min="15880" max="16117" width="9.140625" style="1300"/>
    <col min="16118" max="16118" width="6.7109375" style="1300" customWidth="1"/>
    <col min="16119" max="16119" width="73.5703125" style="1300" customWidth="1"/>
    <col min="16120" max="16120" width="11.28515625" style="1300" bestFit="1" customWidth="1"/>
    <col min="16121" max="16122" width="10.140625" style="1300" bestFit="1" customWidth="1"/>
    <col min="16123" max="16124" width="11.28515625" style="1300" bestFit="1" customWidth="1"/>
    <col min="16125" max="16126" width="10.140625" style="1300" bestFit="1" customWidth="1"/>
    <col min="16127" max="16127" width="11.28515625" style="1300" bestFit="1" customWidth="1"/>
    <col min="16128" max="16129" width="9.140625" style="1300"/>
    <col min="16130" max="16130" width="6.7109375" style="1300" customWidth="1"/>
    <col min="16131" max="16131" width="68.140625" style="1300" customWidth="1"/>
    <col min="16132" max="16133" width="9.140625" style="1300"/>
    <col min="16134" max="16134" width="9.28515625" style="1300" customWidth="1"/>
    <col min="16135" max="16135" width="9.7109375" style="1300" customWidth="1"/>
    <col min="16136" max="16373" width="9.140625" style="1300"/>
    <col min="16374" max="16374" width="6.7109375" style="1300" customWidth="1"/>
    <col min="16375" max="16375" width="73.5703125" style="1300" customWidth="1"/>
    <col min="16376" max="16376" width="11.28515625" style="1300" bestFit="1" customWidth="1"/>
    <col min="16377" max="16378" width="10.140625" style="1300" bestFit="1" customWidth="1"/>
    <col min="16379" max="16380" width="11.28515625" style="1300" bestFit="1" customWidth="1"/>
    <col min="16381" max="16382" width="10.140625" style="1300" bestFit="1" customWidth="1"/>
    <col min="16383" max="16383" width="11.28515625" style="1300" bestFit="1" customWidth="1"/>
    <col min="16384" max="16384" width="9.140625" style="1300"/>
  </cols>
  <sheetData>
    <row r="1" spans="2:7" ht="15" customHeight="1">
      <c r="F1" s="2006" t="s">
        <v>985</v>
      </c>
      <c r="G1" s="2006"/>
    </row>
    <row r="2" spans="2:7" ht="14.25" customHeight="1">
      <c r="B2" s="2007" t="s">
        <v>885</v>
      </c>
      <c r="C2" s="2007"/>
      <c r="D2" s="2007"/>
      <c r="E2" s="2007"/>
      <c r="F2" s="2007"/>
      <c r="G2" s="2007"/>
    </row>
    <row r="3" spans="2:7" ht="15.75" customHeight="1" thickBot="1">
      <c r="C3" s="1301"/>
      <c r="F3" s="2008" t="s">
        <v>416</v>
      </c>
      <c r="G3" s="2008"/>
    </row>
    <row r="4" spans="2:7" ht="15.75" customHeight="1" thickBot="1">
      <c r="B4" s="2009" t="s">
        <v>802</v>
      </c>
      <c r="C4" s="2011" t="s">
        <v>500</v>
      </c>
      <c r="D4" s="2013">
        <v>41182</v>
      </c>
      <c r="E4" s="2014"/>
      <c r="F4" s="2014"/>
      <c r="G4" s="2015"/>
    </row>
    <row r="5" spans="2:7" ht="32.25" customHeight="1" thickBot="1">
      <c r="B5" s="2010"/>
      <c r="C5" s="2012"/>
      <c r="D5" s="1302" t="s">
        <v>3</v>
      </c>
      <c r="E5" s="1303" t="s">
        <v>803</v>
      </c>
      <c r="F5" s="1304" t="s">
        <v>804</v>
      </c>
      <c r="G5" s="1305" t="s">
        <v>6</v>
      </c>
    </row>
    <row r="6" spans="2:7" ht="15" thickBot="1">
      <c r="B6" s="1998" t="s">
        <v>886</v>
      </c>
      <c r="C6" s="1999"/>
      <c r="D6" s="2000"/>
      <c r="E6" s="2001"/>
      <c r="F6" s="2001"/>
      <c r="G6" s="2002"/>
    </row>
    <row r="7" spans="2:7" ht="25.5">
      <c r="B7" s="1306">
        <v>1</v>
      </c>
      <c r="C7" s="1307" t="s">
        <v>887</v>
      </c>
      <c r="D7" s="1308">
        <v>9690.4552430000003</v>
      </c>
      <c r="E7" s="1309">
        <v>11103.135</v>
      </c>
      <c r="F7" s="1310">
        <v>6074.1924840000011</v>
      </c>
      <c r="G7" s="1311">
        <v>26867.782726999998</v>
      </c>
    </row>
    <row r="8" spans="2:7">
      <c r="B8" s="1312">
        <v>1.1000000000000001</v>
      </c>
      <c r="C8" s="1313" t="s">
        <v>888</v>
      </c>
      <c r="D8" s="1314">
        <v>6644.4449999999997</v>
      </c>
      <c r="E8" s="1315">
        <v>9237.858991000001</v>
      </c>
      <c r="F8" s="1316">
        <v>5733.8116000000018</v>
      </c>
      <c r="G8" s="1317">
        <v>21616.115591000002</v>
      </c>
    </row>
    <row r="9" spans="2:7">
      <c r="B9" s="1312" t="s">
        <v>889</v>
      </c>
      <c r="C9" s="1313" t="s">
        <v>890</v>
      </c>
      <c r="D9" s="1314">
        <v>6644.4449999999997</v>
      </c>
      <c r="E9" s="1315">
        <v>9237.858991000001</v>
      </c>
      <c r="F9" s="1316">
        <v>5733.8116000000018</v>
      </c>
      <c r="G9" s="1317">
        <v>21616.115591000002</v>
      </c>
    </row>
    <row r="10" spans="2:7">
      <c r="B10" s="1312" t="s">
        <v>891</v>
      </c>
      <c r="C10" s="1313" t="s">
        <v>892</v>
      </c>
      <c r="D10" s="1314">
        <v>0</v>
      </c>
      <c r="E10" s="1315">
        <v>0</v>
      </c>
      <c r="F10" s="1316">
        <v>0</v>
      </c>
      <c r="G10" s="1317">
        <v>0</v>
      </c>
    </row>
    <row r="11" spans="2:7">
      <c r="B11" s="1312" t="s">
        <v>893</v>
      </c>
      <c r="C11" s="1313" t="s">
        <v>894</v>
      </c>
      <c r="D11" s="1314">
        <v>3046.0102429999997</v>
      </c>
      <c r="E11" s="1315">
        <v>1865.2760090000002</v>
      </c>
      <c r="F11" s="1316">
        <v>340.38088400000009</v>
      </c>
      <c r="G11" s="1317">
        <v>5251.667136</v>
      </c>
    </row>
    <row r="12" spans="2:7">
      <c r="B12" s="1312" t="s">
        <v>895</v>
      </c>
      <c r="C12" s="1313" t="s">
        <v>896</v>
      </c>
      <c r="D12" s="1314">
        <v>3046.0102429999997</v>
      </c>
      <c r="E12" s="1315">
        <v>1865.2760090000002</v>
      </c>
      <c r="F12" s="1316">
        <v>340.38088400000009</v>
      </c>
      <c r="G12" s="1317">
        <v>5251.667136</v>
      </c>
    </row>
    <row r="13" spans="2:7">
      <c r="B13" s="1312" t="s">
        <v>897</v>
      </c>
      <c r="C13" s="1313" t="s">
        <v>898</v>
      </c>
      <c r="D13" s="1314">
        <v>0</v>
      </c>
      <c r="E13" s="1315">
        <v>0</v>
      </c>
      <c r="F13" s="1316">
        <v>0</v>
      </c>
      <c r="G13" s="1317">
        <v>0</v>
      </c>
    </row>
    <row r="14" spans="2:7">
      <c r="B14" s="1312" t="s">
        <v>899</v>
      </c>
      <c r="C14" s="1313" t="s">
        <v>900</v>
      </c>
      <c r="D14" s="1314">
        <v>12456.464048</v>
      </c>
      <c r="E14" s="1315">
        <v>1071.6554684999999</v>
      </c>
      <c r="F14" s="1316">
        <v>-1446.5249128800001</v>
      </c>
      <c r="G14" s="1317">
        <v>12081.594603619998</v>
      </c>
    </row>
    <row r="15" spans="2:7">
      <c r="B15" s="1312" t="s">
        <v>901</v>
      </c>
      <c r="C15" s="1313" t="s">
        <v>388</v>
      </c>
      <c r="D15" s="1314">
        <v>8684.9960480000009</v>
      </c>
      <c r="E15" s="1315">
        <v>937.33517849999998</v>
      </c>
      <c r="F15" s="1316">
        <v>227.20542077000101</v>
      </c>
      <c r="G15" s="1317">
        <v>9849.5366472700007</v>
      </c>
    </row>
    <row r="16" spans="2:7">
      <c r="B16" s="1312" t="s">
        <v>902</v>
      </c>
      <c r="C16" s="1313" t="s">
        <v>903</v>
      </c>
      <c r="D16" s="1314">
        <v>3771.4679999999998</v>
      </c>
      <c r="E16" s="1315">
        <v>641.49829</v>
      </c>
      <c r="F16" s="1316">
        <v>12.148</v>
      </c>
      <c r="G16" s="1317">
        <v>4425.1142900000004</v>
      </c>
    </row>
    <row r="17" spans="2:7">
      <c r="B17" s="1312" t="s">
        <v>904</v>
      </c>
      <c r="C17" s="1313" t="s">
        <v>905</v>
      </c>
      <c r="D17" s="1314">
        <v>0</v>
      </c>
      <c r="E17" s="1315">
        <v>507.178</v>
      </c>
      <c r="F17" s="1316">
        <v>1685.8783336499998</v>
      </c>
      <c r="G17" s="1317">
        <v>2193.0563336499999</v>
      </c>
    </row>
    <row r="18" spans="2:7">
      <c r="B18" s="1312" t="s">
        <v>906</v>
      </c>
      <c r="C18" s="1313" t="s">
        <v>907</v>
      </c>
      <c r="D18" s="1314">
        <v>0</v>
      </c>
      <c r="E18" s="1315">
        <v>0</v>
      </c>
      <c r="F18" s="1316">
        <v>0</v>
      </c>
      <c r="G18" s="1317">
        <v>0</v>
      </c>
    </row>
    <row r="19" spans="2:7">
      <c r="B19" s="1312" t="s">
        <v>908</v>
      </c>
      <c r="C19" s="1313" t="s">
        <v>909</v>
      </c>
      <c r="D19" s="1314">
        <v>0</v>
      </c>
      <c r="E19" s="1315">
        <v>0</v>
      </c>
      <c r="F19" s="1316">
        <v>0</v>
      </c>
      <c r="G19" s="1317">
        <v>0</v>
      </c>
    </row>
    <row r="20" spans="2:7">
      <c r="B20" s="1312" t="s">
        <v>910</v>
      </c>
      <c r="C20" s="1313" t="s">
        <v>911</v>
      </c>
      <c r="D20" s="1314">
        <v>0</v>
      </c>
      <c r="E20" s="1315">
        <v>0</v>
      </c>
      <c r="F20" s="1316">
        <v>0</v>
      </c>
      <c r="G20" s="1317">
        <v>0</v>
      </c>
    </row>
    <row r="21" spans="2:7">
      <c r="B21" s="1312" t="s">
        <v>912</v>
      </c>
      <c r="C21" s="1313" t="s">
        <v>913</v>
      </c>
      <c r="D21" s="1314">
        <v>0</v>
      </c>
      <c r="E21" s="1315">
        <v>0</v>
      </c>
      <c r="F21" s="1316">
        <v>0</v>
      </c>
      <c r="G21" s="1317">
        <v>0</v>
      </c>
    </row>
    <row r="22" spans="2:7">
      <c r="B22" s="1312" t="s">
        <v>914</v>
      </c>
      <c r="C22" s="1313" t="s">
        <v>915</v>
      </c>
      <c r="D22" s="1314">
        <v>0</v>
      </c>
      <c r="E22" s="1315">
        <v>0</v>
      </c>
      <c r="F22" s="1316">
        <v>0</v>
      </c>
      <c r="G22" s="1317">
        <v>0</v>
      </c>
    </row>
    <row r="23" spans="2:7">
      <c r="B23" s="1312" t="s">
        <v>916</v>
      </c>
      <c r="C23" s="1313" t="s">
        <v>917</v>
      </c>
      <c r="D23" s="1314">
        <v>61.084441999999996</v>
      </c>
      <c r="E23" s="1315">
        <v>292.01801051088933</v>
      </c>
      <c r="F23" s="1316">
        <v>784.78499399999998</v>
      </c>
      <c r="G23" s="1317">
        <v>1137.8874465108893</v>
      </c>
    </row>
    <row r="24" spans="2:7">
      <c r="B24" s="1312" t="s">
        <v>918</v>
      </c>
      <c r="C24" s="1313" t="s">
        <v>919</v>
      </c>
      <c r="D24" s="1314">
        <v>0</v>
      </c>
      <c r="E24" s="1315">
        <v>257.05799999999999</v>
      </c>
      <c r="F24" s="1316">
        <v>636.14243500000009</v>
      </c>
      <c r="G24" s="1317">
        <v>893.20043500000008</v>
      </c>
    </row>
    <row r="25" spans="2:7">
      <c r="B25" s="1312" t="s">
        <v>920</v>
      </c>
      <c r="C25" s="1313" t="s">
        <v>921</v>
      </c>
      <c r="D25" s="1314">
        <v>0</v>
      </c>
      <c r="E25" s="1315">
        <v>0</v>
      </c>
      <c r="F25" s="1316">
        <v>0</v>
      </c>
      <c r="G25" s="1317">
        <v>0</v>
      </c>
    </row>
    <row r="26" spans="2:7">
      <c r="B26" s="1312" t="s">
        <v>922</v>
      </c>
      <c r="C26" s="1313" t="s">
        <v>923</v>
      </c>
      <c r="D26" s="1314">
        <v>27.709441999999999</v>
      </c>
      <c r="E26" s="1315">
        <v>34.958680999999999</v>
      </c>
      <c r="F26" s="1316">
        <v>24.388239000000002</v>
      </c>
      <c r="G26" s="1317">
        <v>87.056361999999993</v>
      </c>
    </row>
    <row r="27" spans="2:7" ht="25.5">
      <c r="B27" s="1312" t="s">
        <v>924</v>
      </c>
      <c r="C27" s="1313" t="s">
        <v>925</v>
      </c>
      <c r="D27" s="1314">
        <v>0</v>
      </c>
      <c r="E27" s="1315">
        <v>0</v>
      </c>
      <c r="F27" s="1316">
        <v>0</v>
      </c>
      <c r="G27" s="1317">
        <v>0</v>
      </c>
    </row>
    <row r="28" spans="2:7" ht="25.5">
      <c r="B28" s="1312" t="s">
        <v>926</v>
      </c>
      <c r="C28" s="1313" t="s">
        <v>927</v>
      </c>
      <c r="D28" s="1314">
        <v>0</v>
      </c>
      <c r="E28" s="1315">
        <v>1.3295108893653399E-3</v>
      </c>
      <c r="F28" s="1316">
        <v>124.25432000000001</v>
      </c>
      <c r="G28" s="1317">
        <v>124.25564951088937</v>
      </c>
    </row>
    <row r="29" spans="2:7">
      <c r="B29" s="1312" t="s">
        <v>928</v>
      </c>
      <c r="C29" s="1313" t="s">
        <v>929</v>
      </c>
      <c r="D29" s="1314">
        <v>33.375</v>
      </c>
      <c r="E29" s="1315">
        <v>0</v>
      </c>
      <c r="F29" s="1316">
        <v>0</v>
      </c>
      <c r="G29" s="1317">
        <v>33.375</v>
      </c>
    </row>
    <row r="30" spans="2:7">
      <c r="B30" s="1312" t="s">
        <v>930</v>
      </c>
      <c r="C30" s="1313" t="s">
        <v>931</v>
      </c>
      <c r="D30" s="1314">
        <v>0</v>
      </c>
      <c r="E30" s="1315">
        <v>0</v>
      </c>
      <c r="F30" s="1316">
        <v>0</v>
      </c>
      <c r="G30" s="1317">
        <v>0</v>
      </c>
    </row>
    <row r="31" spans="2:7" ht="15" thickBot="1">
      <c r="B31" s="1318" t="s">
        <v>932</v>
      </c>
      <c r="C31" s="1319" t="s">
        <v>886</v>
      </c>
      <c r="D31" s="1320">
        <v>22085.834848999999</v>
      </c>
      <c r="E31" s="1321">
        <v>11882.772457989111</v>
      </c>
      <c r="F31" s="1322">
        <v>3842.8825771200059</v>
      </c>
      <c r="G31" s="1323">
        <v>37811.48988410912</v>
      </c>
    </row>
    <row r="32" spans="2:7" ht="15" thickBot="1">
      <c r="B32" s="1998" t="s">
        <v>933</v>
      </c>
      <c r="C32" s="1999"/>
      <c r="D32" s="2003"/>
      <c r="E32" s="2004"/>
      <c r="F32" s="2004"/>
      <c r="G32" s="2005">
        <v>0</v>
      </c>
    </row>
    <row r="33" spans="2:7" ht="25.5">
      <c r="B33" s="1306" t="s">
        <v>934</v>
      </c>
      <c r="C33" s="1307" t="s">
        <v>935</v>
      </c>
      <c r="D33" s="1308">
        <v>90.977999999999994</v>
      </c>
      <c r="E33" s="1309">
        <v>35.090000000000003</v>
      </c>
      <c r="F33" s="1310">
        <v>0</v>
      </c>
      <c r="G33" s="1311">
        <v>126.068</v>
      </c>
    </row>
    <row r="34" spans="2:7">
      <c r="B34" s="1312" t="s">
        <v>847</v>
      </c>
      <c r="C34" s="1313" t="s">
        <v>888</v>
      </c>
      <c r="D34" s="1314">
        <v>90.977999999999994</v>
      </c>
      <c r="E34" s="1315">
        <v>0</v>
      </c>
      <c r="F34" s="1316">
        <v>0</v>
      </c>
      <c r="G34" s="1317">
        <v>90.977999999999994</v>
      </c>
    </row>
    <row r="35" spans="2:7" s="1299" customFormat="1">
      <c r="B35" s="1312" t="s">
        <v>849</v>
      </c>
      <c r="C35" s="1313" t="s">
        <v>894</v>
      </c>
      <c r="D35" s="1314">
        <v>0</v>
      </c>
      <c r="E35" s="1315">
        <v>35.090000000000003</v>
      </c>
      <c r="F35" s="1316">
        <v>0</v>
      </c>
      <c r="G35" s="1317">
        <v>35.090000000000003</v>
      </c>
    </row>
    <row r="36" spans="2:7" s="1299" customFormat="1">
      <c r="B36" s="1312" t="s">
        <v>936</v>
      </c>
      <c r="C36" s="1313" t="s">
        <v>390</v>
      </c>
      <c r="D36" s="1314">
        <v>17.142400000000002</v>
      </c>
      <c r="E36" s="1315">
        <v>7.4835244159999998</v>
      </c>
      <c r="F36" s="1316">
        <v>0.56599999999999995</v>
      </c>
      <c r="G36" s="1317">
        <v>25.191924416000003</v>
      </c>
    </row>
    <row r="37" spans="2:7" s="1299" customFormat="1">
      <c r="B37" s="1312" t="s">
        <v>937</v>
      </c>
      <c r="C37" s="1313" t="s">
        <v>938</v>
      </c>
      <c r="D37" s="1314">
        <v>0</v>
      </c>
      <c r="E37" s="1315">
        <v>184.50239999999999</v>
      </c>
      <c r="F37" s="1316">
        <v>0</v>
      </c>
      <c r="G37" s="1317">
        <v>184.50239999999999</v>
      </c>
    </row>
    <row r="38" spans="2:7" s="1299" customFormat="1">
      <c r="B38" s="1312" t="s">
        <v>939</v>
      </c>
      <c r="C38" s="1313" t="s">
        <v>940</v>
      </c>
      <c r="D38" s="1314">
        <v>4339.7078000000001</v>
      </c>
      <c r="E38" s="1315">
        <v>1961.876</v>
      </c>
      <c r="F38" s="1316">
        <v>411.45350999999977</v>
      </c>
      <c r="G38" s="1317">
        <v>6713.0373099999997</v>
      </c>
    </row>
    <row r="39" spans="2:7" s="1299" customFormat="1" ht="25.5">
      <c r="B39" s="1324" t="s">
        <v>941</v>
      </c>
      <c r="C39" s="1325" t="s">
        <v>942</v>
      </c>
      <c r="D39" s="1326">
        <v>4430.6858000000002</v>
      </c>
      <c r="E39" s="1327">
        <v>2012.508</v>
      </c>
      <c r="F39" s="1328">
        <v>341.61332605999985</v>
      </c>
      <c r="G39" s="1317">
        <v>6784.80712606</v>
      </c>
    </row>
    <row r="40" spans="2:7" s="1299" customFormat="1" ht="18" customHeight="1" thickBot="1">
      <c r="B40" s="1329" t="s">
        <v>943</v>
      </c>
      <c r="C40" s="1330" t="s">
        <v>944</v>
      </c>
      <c r="D40" s="1331">
        <v>4447.828199999999</v>
      </c>
      <c r="E40" s="1332">
        <v>2204.493924416</v>
      </c>
      <c r="F40" s="1333">
        <v>342.17932606000079</v>
      </c>
      <c r="G40" s="1334">
        <v>6994.5014504760002</v>
      </c>
    </row>
    <row r="41" spans="2:7" s="1299" customFormat="1" ht="27.75" customHeight="1" thickBot="1">
      <c r="B41" s="1998" t="s">
        <v>945</v>
      </c>
      <c r="C41" s="1999"/>
      <c r="D41" s="2003"/>
      <c r="E41" s="2004"/>
      <c r="F41" s="2004"/>
      <c r="G41" s="2005">
        <v>0</v>
      </c>
    </row>
    <row r="42" spans="2:7" s="1299" customFormat="1" ht="25.5">
      <c r="B42" s="1306">
        <v>10</v>
      </c>
      <c r="C42" s="1307" t="s">
        <v>946</v>
      </c>
      <c r="D42" s="1308">
        <v>212.926593</v>
      </c>
      <c r="E42" s="1309">
        <v>26.091999999999999</v>
      </c>
      <c r="F42" s="1310">
        <v>255.90233999999998</v>
      </c>
      <c r="G42" s="1311">
        <v>494.92093299999999</v>
      </c>
    </row>
    <row r="43" spans="2:7" s="1299" customFormat="1" ht="25.5">
      <c r="B43" s="1312">
        <v>11</v>
      </c>
      <c r="C43" s="1313" t="s">
        <v>947</v>
      </c>
      <c r="D43" s="1314">
        <v>0</v>
      </c>
      <c r="E43" s="1315">
        <v>0</v>
      </c>
      <c r="F43" s="1316">
        <v>0</v>
      </c>
      <c r="G43" s="1317">
        <v>0</v>
      </c>
    </row>
    <row r="44" spans="2:7" s="1299" customFormat="1" ht="25.5">
      <c r="B44" s="1312">
        <v>12</v>
      </c>
      <c r="C44" s="1313" t="s">
        <v>948</v>
      </c>
      <c r="D44" s="1314">
        <v>0</v>
      </c>
      <c r="E44" s="1315">
        <v>0</v>
      </c>
      <c r="F44" s="1316">
        <v>0</v>
      </c>
      <c r="G44" s="1317">
        <v>0</v>
      </c>
    </row>
    <row r="45" spans="2:7" s="1299" customFormat="1" ht="25.5">
      <c r="B45" s="1312">
        <v>13</v>
      </c>
      <c r="C45" s="1313" t="s">
        <v>949</v>
      </c>
      <c r="D45" s="1314">
        <v>0</v>
      </c>
      <c r="E45" s="1315">
        <v>0</v>
      </c>
      <c r="F45" s="1316">
        <v>0</v>
      </c>
      <c r="G45" s="1317">
        <v>0</v>
      </c>
    </row>
    <row r="46" spans="2:7" s="1299" customFormat="1">
      <c r="B46" s="1312">
        <v>14</v>
      </c>
      <c r="C46" s="1313" t="s">
        <v>950</v>
      </c>
      <c r="D46" s="1314">
        <v>0</v>
      </c>
      <c r="E46" s="1315">
        <v>0</v>
      </c>
      <c r="F46" s="1316">
        <v>0</v>
      </c>
      <c r="G46" s="1317">
        <v>0</v>
      </c>
    </row>
    <row r="47" spans="2:7" s="1299" customFormat="1">
      <c r="B47" s="1312">
        <v>15</v>
      </c>
      <c r="C47" s="1313" t="s">
        <v>951</v>
      </c>
      <c r="D47" s="1314">
        <v>0</v>
      </c>
      <c r="E47" s="1315">
        <v>0</v>
      </c>
      <c r="F47" s="1316">
        <v>0</v>
      </c>
      <c r="G47" s="1317">
        <v>0</v>
      </c>
    </row>
    <row r="48" spans="2:7" s="1299" customFormat="1">
      <c r="B48" s="1312">
        <v>16</v>
      </c>
      <c r="C48" s="1313" t="s">
        <v>952</v>
      </c>
      <c r="D48" s="1314">
        <v>0</v>
      </c>
      <c r="E48" s="1315">
        <v>0</v>
      </c>
      <c r="F48" s="1316">
        <v>0</v>
      </c>
      <c r="G48" s="1317">
        <v>0</v>
      </c>
    </row>
    <row r="49" spans="2:7" s="1299" customFormat="1">
      <c r="B49" s="1335" t="s">
        <v>953</v>
      </c>
      <c r="C49" s="1336" t="s">
        <v>954</v>
      </c>
      <c r="D49" s="1337">
        <v>212.926593</v>
      </c>
      <c r="E49" s="1338">
        <v>26.091999999999999</v>
      </c>
      <c r="F49" s="1339">
        <v>255.90233999999998</v>
      </c>
      <c r="G49" s="1317">
        <v>494.92093299999999</v>
      </c>
    </row>
    <row r="50" spans="2:7" s="1299" customFormat="1">
      <c r="B50" s="1335" t="s">
        <v>955</v>
      </c>
      <c r="C50" s="1336" t="s">
        <v>956</v>
      </c>
      <c r="D50" s="1337">
        <v>21927.892256000006</v>
      </c>
      <c r="E50" s="1338">
        <v>11856.680457989112</v>
      </c>
      <c r="F50" s="1339">
        <v>3703.2327471200006</v>
      </c>
      <c r="G50" s="1317">
        <v>37487.805461109121</v>
      </c>
    </row>
    <row r="51" spans="2:7" s="1299" customFormat="1" ht="15" thickBot="1">
      <c r="B51" s="1329" t="s">
        <v>957</v>
      </c>
      <c r="C51" s="1330" t="s">
        <v>958</v>
      </c>
      <c r="D51" s="1331">
        <v>4392.8441999999995</v>
      </c>
      <c r="E51" s="1332">
        <v>2204.493924416</v>
      </c>
      <c r="F51" s="1333">
        <v>225.92681606000104</v>
      </c>
      <c r="G51" s="1334">
        <v>6823.2649404760004</v>
      </c>
    </row>
    <row r="52" spans="2:7" s="1299" customFormat="1" ht="15.75" customHeight="1" thickBot="1">
      <c r="B52" s="1340"/>
      <c r="C52" s="1341" t="s">
        <v>959</v>
      </c>
      <c r="D52" s="1995"/>
      <c r="E52" s="1996"/>
      <c r="F52" s="1996"/>
      <c r="G52" s="1997">
        <v>0</v>
      </c>
    </row>
    <row r="53" spans="2:7" s="1299" customFormat="1">
      <c r="B53" s="1342" t="s">
        <v>960</v>
      </c>
      <c r="C53" s="1343" t="s">
        <v>961</v>
      </c>
      <c r="D53" s="1344">
        <v>21927.892256000006</v>
      </c>
      <c r="E53" s="1345">
        <v>11856.680457989112</v>
      </c>
      <c r="F53" s="1346">
        <v>3703.2327471200006</v>
      </c>
      <c r="G53" s="1347">
        <v>37487.805461109121</v>
      </c>
    </row>
    <row r="54" spans="2:7" s="1299" customFormat="1">
      <c r="B54" s="1335" t="s">
        <v>962</v>
      </c>
      <c r="C54" s="1348" t="s">
        <v>963</v>
      </c>
      <c r="D54" s="1326">
        <v>4392.8441999999995</v>
      </c>
      <c r="E54" s="1327">
        <v>2204.493924416</v>
      </c>
      <c r="F54" s="1328">
        <v>225.92681606000104</v>
      </c>
      <c r="G54" s="1349">
        <v>6823.2649404760004</v>
      </c>
    </row>
    <row r="55" spans="2:7" s="1299" customFormat="1" ht="15" thickBot="1">
      <c r="B55" s="1350" t="s">
        <v>964</v>
      </c>
      <c r="C55" s="1351" t="s">
        <v>965</v>
      </c>
      <c r="D55" s="1352">
        <v>26320.736455999999</v>
      </c>
      <c r="E55" s="1353">
        <v>14061.17438240511</v>
      </c>
      <c r="F55" s="1354">
        <v>3929.1595631800069</v>
      </c>
      <c r="G55" s="1355">
        <v>44311.070401585115</v>
      </c>
    </row>
    <row r="56" spans="2:7" s="1299" customFormat="1">
      <c r="B56" s="1356"/>
      <c r="C56" s="1356"/>
      <c r="G56" s="1357"/>
    </row>
    <row r="57" spans="2:7" s="1299" customFormat="1">
      <c r="G57" s="1357"/>
    </row>
    <row r="58" spans="2:7" s="1299" customFormat="1">
      <c r="B58" s="1358"/>
      <c r="G58" s="1357"/>
    </row>
    <row r="59" spans="2:7" s="1299" customFormat="1">
      <c r="B59" s="1358"/>
      <c r="G59" s="1357"/>
    </row>
    <row r="60" spans="2:7" s="1299" customFormat="1">
      <c r="B60" s="1358"/>
      <c r="G60" s="1357"/>
    </row>
    <row r="61" spans="2:7" s="1299" customFormat="1">
      <c r="B61" s="1358"/>
      <c r="G61" s="1357"/>
    </row>
    <row r="62" spans="2:7" s="1299" customFormat="1">
      <c r="B62" s="1358"/>
      <c r="G62" s="1357"/>
    </row>
    <row r="63" spans="2:7" s="1299" customFormat="1">
      <c r="B63" s="1358"/>
      <c r="G63" s="1357"/>
    </row>
    <row r="64" spans="2:7" s="1299" customFormat="1">
      <c r="B64" s="1358"/>
      <c r="G64" s="1357"/>
    </row>
    <row r="65" spans="2:7" s="1299" customFormat="1">
      <c r="B65" s="1358"/>
      <c r="G65" s="1357"/>
    </row>
    <row r="66" spans="2:7" s="1299" customFormat="1">
      <c r="B66" s="1358"/>
      <c r="G66" s="1357"/>
    </row>
    <row r="67" spans="2:7" s="1299" customFormat="1">
      <c r="B67" s="1358"/>
      <c r="G67" s="1357"/>
    </row>
    <row r="68" spans="2:7" s="1299" customFormat="1">
      <c r="B68" s="1358"/>
      <c r="G68" s="1357"/>
    </row>
    <row r="69" spans="2:7" s="1299" customFormat="1">
      <c r="B69" s="1358"/>
      <c r="G69" s="1357"/>
    </row>
    <row r="70" spans="2:7" s="1299" customFormat="1">
      <c r="B70" s="1358"/>
      <c r="G70" s="1357"/>
    </row>
    <row r="85" spans="7:7" s="1299" customFormat="1">
      <c r="G85" s="1357"/>
    </row>
  </sheetData>
  <mergeCells count="13">
    <mergeCell ref="F1:G1"/>
    <mergeCell ref="B2:G2"/>
    <mergeCell ref="F3:G3"/>
    <mergeCell ref="B4:B5"/>
    <mergeCell ref="C4:C5"/>
    <mergeCell ref="D4:G4"/>
    <mergeCell ref="D52:G52"/>
    <mergeCell ref="B6:C6"/>
    <mergeCell ref="D6:G6"/>
    <mergeCell ref="B32:C32"/>
    <mergeCell ref="D32:G32"/>
    <mergeCell ref="B41:C41"/>
    <mergeCell ref="D41:G4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B1:G25"/>
  <sheetViews>
    <sheetView workbookViewId="0"/>
  </sheetViews>
  <sheetFormatPr defaultColWidth="9.85546875" defaultRowHeight="12.75"/>
  <cols>
    <col min="1" max="1" width="2.5703125" style="1360" customWidth="1"/>
    <col min="2" max="2" width="9.140625" style="1360" customWidth="1"/>
    <col min="3" max="3" width="57.85546875" style="1360" customWidth="1"/>
    <col min="4" max="4" width="10.5703125" style="1360" customWidth="1"/>
    <col min="5" max="5" width="9.42578125" style="1360" customWidth="1"/>
    <col min="6" max="6" width="12.140625" style="1360" customWidth="1"/>
    <col min="7" max="7" width="10" style="1360" customWidth="1"/>
    <col min="8" max="250" width="9.140625" style="1360" customWidth="1"/>
    <col min="251" max="251" width="57.85546875" style="1360" customWidth="1"/>
    <col min="252" max="252" width="8.42578125" style="1360" bestFit="1" customWidth="1"/>
    <col min="253" max="253" width="8.42578125" style="1360" customWidth="1"/>
    <col min="254" max="254" width="7.7109375" style="1360" customWidth="1"/>
    <col min="255" max="255" width="8.140625" style="1360" customWidth="1"/>
    <col min="256" max="256" width="9.85546875" style="1360"/>
    <col min="257" max="258" width="9.140625" style="1360" customWidth="1"/>
    <col min="259" max="259" width="57.85546875" style="1360" customWidth="1"/>
    <col min="260" max="260" width="10.5703125" style="1360" customWidth="1"/>
    <col min="261" max="261" width="9.42578125" style="1360" customWidth="1"/>
    <col min="262" max="262" width="12.140625" style="1360" customWidth="1"/>
    <col min="263" max="263" width="10" style="1360" customWidth="1"/>
    <col min="264" max="506" width="9.140625" style="1360" customWidth="1"/>
    <col min="507" max="507" width="57.85546875" style="1360" customWidth="1"/>
    <col min="508" max="508" width="8.42578125" style="1360" bestFit="1" customWidth="1"/>
    <col min="509" max="509" width="8.42578125" style="1360" customWidth="1"/>
    <col min="510" max="510" width="7.7109375" style="1360" customWidth="1"/>
    <col min="511" max="511" width="8.140625" style="1360" customWidth="1"/>
    <col min="512" max="512" width="9.85546875" style="1360"/>
    <col min="513" max="514" width="9.140625" style="1360" customWidth="1"/>
    <col min="515" max="515" width="57.85546875" style="1360" customWidth="1"/>
    <col min="516" max="516" width="10.5703125" style="1360" customWidth="1"/>
    <col min="517" max="517" width="9.42578125" style="1360" customWidth="1"/>
    <col min="518" max="518" width="12.140625" style="1360" customWidth="1"/>
    <col min="519" max="519" width="10" style="1360" customWidth="1"/>
    <col min="520" max="762" width="9.140625" style="1360" customWidth="1"/>
    <col min="763" max="763" width="57.85546875" style="1360" customWidth="1"/>
    <col min="764" max="764" width="8.42578125" style="1360" bestFit="1" customWidth="1"/>
    <col min="765" max="765" width="8.42578125" style="1360" customWidth="1"/>
    <col min="766" max="766" width="7.7109375" style="1360" customWidth="1"/>
    <col min="767" max="767" width="8.140625" style="1360" customWidth="1"/>
    <col min="768" max="768" width="9.85546875" style="1360"/>
    <col min="769" max="770" width="9.140625" style="1360" customWidth="1"/>
    <col min="771" max="771" width="57.85546875" style="1360" customWidth="1"/>
    <col min="772" max="772" width="10.5703125" style="1360" customWidth="1"/>
    <col min="773" max="773" width="9.42578125" style="1360" customWidth="1"/>
    <col min="774" max="774" width="12.140625" style="1360" customWidth="1"/>
    <col min="775" max="775" width="10" style="1360" customWidth="1"/>
    <col min="776" max="1018" width="9.140625" style="1360" customWidth="1"/>
    <col min="1019" max="1019" width="57.85546875" style="1360" customWidth="1"/>
    <col min="1020" max="1020" width="8.42578125" style="1360" bestFit="1" customWidth="1"/>
    <col min="1021" max="1021" width="8.42578125" style="1360" customWidth="1"/>
    <col min="1022" max="1022" width="7.7109375" style="1360" customWidth="1"/>
    <col min="1023" max="1023" width="8.140625" style="1360" customWidth="1"/>
    <col min="1024" max="1024" width="9.85546875" style="1360"/>
    <col min="1025" max="1026" width="9.140625" style="1360" customWidth="1"/>
    <col min="1027" max="1027" width="57.85546875" style="1360" customWidth="1"/>
    <col min="1028" max="1028" width="10.5703125" style="1360" customWidth="1"/>
    <col min="1029" max="1029" width="9.42578125" style="1360" customWidth="1"/>
    <col min="1030" max="1030" width="12.140625" style="1360" customWidth="1"/>
    <col min="1031" max="1031" width="10" style="1360" customWidth="1"/>
    <col min="1032" max="1274" width="9.140625" style="1360" customWidth="1"/>
    <col min="1275" max="1275" width="57.85546875" style="1360" customWidth="1"/>
    <col min="1276" max="1276" width="8.42578125" style="1360" bestFit="1" customWidth="1"/>
    <col min="1277" max="1277" width="8.42578125" style="1360" customWidth="1"/>
    <col min="1278" max="1278" width="7.7109375" style="1360" customWidth="1"/>
    <col min="1279" max="1279" width="8.140625" style="1360" customWidth="1"/>
    <col min="1280" max="1280" width="9.85546875" style="1360"/>
    <col min="1281" max="1282" width="9.140625" style="1360" customWidth="1"/>
    <col min="1283" max="1283" width="57.85546875" style="1360" customWidth="1"/>
    <col min="1284" max="1284" width="10.5703125" style="1360" customWidth="1"/>
    <col min="1285" max="1285" width="9.42578125" style="1360" customWidth="1"/>
    <col min="1286" max="1286" width="12.140625" style="1360" customWidth="1"/>
    <col min="1287" max="1287" width="10" style="1360" customWidth="1"/>
    <col min="1288" max="1530" width="9.140625" style="1360" customWidth="1"/>
    <col min="1531" max="1531" width="57.85546875" style="1360" customWidth="1"/>
    <col min="1532" max="1532" width="8.42578125" style="1360" bestFit="1" customWidth="1"/>
    <col min="1533" max="1533" width="8.42578125" style="1360" customWidth="1"/>
    <col min="1534" max="1534" width="7.7109375" style="1360" customWidth="1"/>
    <col min="1535" max="1535" width="8.140625" style="1360" customWidth="1"/>
    <col min="1536" max="1536" width="9.85546875" style="1360"/>
    <col min="1537" max="1538" width="9.140625" style="1360" customWidth="1"/>
    <col min="1539" max="1539" width="57.85546875" style="1360" customWidth="1"/>
    <col min="1540" max="1540" width="10.5703125" style="1360" customWidth="1"/>
    <col min="1541" max="1541" width="9.42578125" style="1360" customWidth="1"/>
    <col min="1542" max="1542" width="12.140625" style="1360" customWidth="1"/>
    <col min="1543" max="1543" width="10" style="1360" customWidth="1"/>
    <col min="1544" max="1786" width="9.140625" style="1360" customWidth="1"/>
    <col min="1787" max="1787" width="57.85546875" style="1360" customWidth="1"/>
    <col min="1788" max="1788" width="8.42578125" style="1360" bestFit="1" customWidth="1"/>
    <col min="1789" max="1789" width="8.42578125" style="1360" customWidth="1"/>
    <col min="1790" max="1790" width="7.7109375" style="1360" customWidth="1"/>
    <col min="1791" max="1791" width="8.140625" style="1360" customWidth="1"/>
    <col min="1792" max="1792" width="9.85546875" style="1360"/>
    <col min="1793" max="1794" width="9.140625" style="1360" customWidth="1"/>
    <col min="1795" max="1795" width="57.85546875" style="1360" customWidth="1"/>
    <col min="1796" max="1796" width="10.5703125" style="1360" customWidth="1"/>
    <col min="1797" max="1797" width="9.42578125" style="1360" customWidth="1"/>
    <col min="1798" max="1798" width="12.140625" style="1360" customWidth="1"/>
    <col min="1799" max="1799" width="10" style="1360" customWidth="1"/>
    <col min="1800" max="2042" width="9.140625" style="1360" customWidth="1"/>
    <col min="2043" max="2043" width="57.85546875" style="1360" customWidth="1"/>
    <col min="2044" max="2044" width="8.42578125" style="1360" bestFit="1" customWidth="1"/>
    <col min="2045" max="2045" width="8.42578125" style="1360" customWidth="1"/>
    <col min="2046" max="2046" width="7.7109375" style="1360" customWidth="1"/>
    <col min="2047" max="2047" width="8.140625" style="1360" customWidth="1"/>
    <col min="2048" max="2048" width="9.85546875" style="1360"/>
    <col min="2049" max="2050" width="9.140625" style="1360" customWidth="1"/>
    <col min="2051" max="2051" width="57.85546875" style="1360" customWidth="1"/>
    <col min="2052" max="2052" width="10.5703125" style="1360" customWidth="1"/>
    <col min="2053" max="2053" width="9.42578125" style="1360" customWidth="1"/>
    <col min="2054" max="2054" width="12.140625" style="1360" customWidth="1"/>
    <col min="2055" max="2055" width="10" style="1360" customWidth="1"/>
    <col min="2056" max="2298" width="9.140625" style="1360" customWidth="1"/>
    <col min="2299" max="2299" width="57.85546875" style="1360" customWidth="1"/>
    <col min="2300" max="2300" width="8.42578125" style="1360" bestFit="1" customWidth="1"/>
    <col min="2301" max="2301" width="8.42578125" style="1360" customWidth="1"/>
    <col min="2302" max="2302" width="7.7109375" style="1360" customWidth="1"/>
    <col min="2303" max="2303" width="8.140625" style="1360" customWidth="1"/>
    <col min="2304" max="2304" width="9.85546875" style="1360"/>
    <col min="2305" max="2306" width="9.140625" style="1360" customWidth="1"/>
    <col min="2307" max="2307" width="57.85546875" style="1360" customWidth="1"/>
    <col min="2308" max="2308" width="10.5703125" style="1360" customWidth="1"/>
    <col min="2309" max="2309" width="9.42578125" style="1360" customWidth="1"/>
    <col min="2310" max="2310" width="12.140625" style="1360" customWidth="1"/>
    <col min="2311" max="2311" width="10" style="1360" customWidth="1"/>
    <col min="2312" max="2554" width="9.140625" style="1360" customWidth="1"/>
    <col min="2555" max="2555" width="57.85546875" style="1360" customWidth="1"/>
    <col min="2556" max="2556" width="8.42578125" style="1360" bestFit="1" customWidth="1"/>
    <col min="2557" max="2557" width="8.42578125" style="1360" customWidth="1"/>
    <col min="2558" max="2558" width="7.7109375" style="1360" customWidth="1"/>
    <col min="2559" max="2559" width="8.140625" style="1360" customWidth="1"/>
    <col min="2560" max="2560" width="9.85546875" style="1360"/>
    <col min="2561" max="2562" width="9.140625" style="1360" customWidth="1"/>
    <col min="2563" max="2563" width="57.85546875" style="1360" customWidth="1"/>
    <col min="2564" max="2564" width="10.5703125" style="1360" customWidth="1"/>
    <col min="2565" max="2565" width="9.42578125" style="1360" customWidth="1"/>
    <col min="2566" max="2566" width="12.140625" style="1360" customWidth="1"/>
    <col min="2567" max="2567" width="10" style="1360" customWidth="1"/>
    <col min="2568" max="2810" width="9.140625" style="1360" customWidth="1"/>
    <col min="2811" max="2811" width="57.85546875" style="1360" customWidth="1"/>
    <col min="2812" max="2812" width="8.42578125" style="1360" bestFit="1" customWidth="1"/>
    <col min="2813" max="2813" width="8.42578125" style="1360" customWidth="1"/>
    <col min="2814" max="2814" width="7.7109375" style="1360" customWidth="1"/>
    <col min="2815" max="2815" width="8.140625" style="1360" customWidth="1"/>
    <col min="2816" max="2816" width="9.85546875" style="1360"/>
    <col min="2817" max="2818" width="9.140625" style="1360" customWidth="1"/>
    <col min="2819" max="2819" width="57.85546875" style="1360" customWidth="1"/>
    <col min="2820" max="2820" width="10.5703125" style="1360" customWidth="1"/>
    <col min="2821" max="2821" width="9.42578125" style="1360" customWidth="1"/>
    <col min="2822" max="2822" width="12.140625" style="1360" customWidth="1"/>
    <col min="2823" max="2823" width="10" style="1360" customWidth="1"/>
    <col min="2824" max="3066" width="9.140625" style="1360" customWidth="1"/>
    <col min="3067" max="3067" width="57.85546875" style="1360" customWidth="1"/>
    <col min="3068" max="3068" width="8.42578125" style="1360" bestFit="1" customWidth="1"/>
    <col min="3069" max="3069" width="8.42578125" style="1360" customWidth="1"/>
    <col min="3070" max="3070" width="7.7109375" style="1360" customWidth="1"/>
    <col min="3071" max="3071" width="8.140625" style="1360" customWidth="1"/>
    <col min="3072" max="3072" width="9.85546875" style="1360"/>
    <col min="3073" max="3074" width="9.140625" style="1360" customWidth="1"/>
    <col min="3075" max="3075" width="57.85546875" style="1360" customWidth="1"/>
    <col min="3076" max="3076" width="10.5703125" style="1360" customWidth="1"/>
    <col min="3077" max="3077" width="9.42578125" style="1360" customWidth="1"/>
    <col min="3078" max="3078" width="12.140625" style="1360" customWidth="1"/>
    <col min="3079" max="3079" width="10" style="1360" customWidth="1"/>
    <col min="3080" max="3322" width="9.140625" style="1360" customWidth="1"/>
    <col min="3323" max="3323" width="57.85546875" style="1360" customWidth="1"/>
    <col min="3324" max="3324" width="8.42578125" style="1360" bestFit="1" customWidth="1"/>
    <col min="3325" max="3325" width="8.42578125" style="1360" customWidth="1"/>
    <col min="3326" max="3326" width="7.7109375" style="1360" customWidth="1"/>
    <col min="3327" max="3327" width="8.140625" style="1360" customWidth="1"/>
    <col min="3328" max="3328" width="9.85546875" style="1360"/>
    <col min="3329" max="3330" width="9.140625" style="1360" customWidth="1"/>
    <col min="3331" max="3331" width="57.85546875" style="1360" customWidth="1"/>
    <col min="3332" max="3332" width="10.5703125" style="1360" customWidth="1"/>
    <col min="3333" max="3333" width="9.42578125" style="1360" customWidth="1"/>
    <col min="3334" max="3334" width="12.140625" style="1360" customWidth="1"/>
    <col min="3335" max="3335" width="10" style="1360" customWidth="1"/>
    <col min="3336" max="3578" width="9.140625" style="1360" customWidth="1"/>
    <col min="3579" max="3579" width="57.85546875" style="1360" customWidth="1"/>
    <col min="3580" max="3580" width="8.42578125" style="1360" bestFit="1" customWidth="1"/>
    <col min="3581" max="3581" width="8.42578125" style="1360" customWidth="1"/>
    <col min="3582" max="3582" width="7.7109375" style="1360" customWidth="1"/>
    <col min="3583" max="3583" width="8.140625" style="1360" customWidth="1"/>
    <col min="3584" max="3584" width="9.85546875" style="1360"/>
    <col min="3585" max="3586" width="9.140625" style="1360" customWidth="1"/>
    <col min="3587" max="3587" width="57.85546875" style="1360" customWidth="1"/>
    <col min="3588" max="3588" width="10.5703125" style="1360" customWidth="1"/>
    <col min="3589" max="3589" width="9.42578125" style="1360" customWidth="1"/>
    <col min="3590" max="3590" width="12.140625" style="1360" customWidth="1"/>
    <col min="3591" max="3591" width="10" style="1360" customWidth="1"/>
    <col min="3592" max="3834" width="9.140625" style="1360" customWidth="1"/>
    <col min="3835" max="3835" width="57.85546875" style="1360" customWidth="1"/>
    <col min="3836" max="3836" width="8.42578125" style="1360" bestFit="1" customWidth="1"/>
    <col min="3837" max="3837" width="8.42578125" style="1360" customWidth="1"/>
    <col min="3838" max="3838" width="7.7109375" style="1360" customWidth="1"/>
    <col min="3839" max="3839" width="8.140625" style="1360" customWidth="1"/>
    <col min="3840" max="3840" width="9.85546875" style="1360"/>
    <col min="3841" max="3842" width="9.140625" style="1360" customWidth="1"/>
    <col min="3843" max="3843" width="57.85546875" style="1360" customWidth="1"/>
    <col min="3844" max="3844" width="10.5703125" style="1360" customWidth="1"/>
    <col min="3845" max="3845" width="9.42578125" style="1360" customWidth="1"/>
    <col min="3846" max="3846" width="12.140625" style="1360" customWidth="1"/>
    <col min="3847" max="3847" width="10" style="1360" customWidth="1"/>
    <col min="3848" max="4090" width="9.140625" style="1360" customWidth="1"/>
    <col min="4091" max="4091" width="57.85546875" style="1360" customWidth="1"/>
    <col min="4092" max="4092" width="8.42578125" style="1360" bestFit="1" customWidth="1"/>
    <col min="4093" max="4093" width="8.42578125" style="1360" customWidth="1"/>
    <col min="4094" max="4094" width="7.7109375" style="1360" customWidth="1"/>
    <col min="4095" max="4095" width="8.140625" style="1360" customWidth="1"/>
    <col min="4096" max="4096" width="9.85546875" style="1360"/>
    <col min="4097" max="4098" width="9.140625" style="1360" customWidth="1"/>
    <col min="4099" max="4099" width="57.85546875" style="1360" customWidth="1"/>
    <col min="4100" max="4100" width="10.5703125" style="1360" customWidth="1"/>
    <col min="4101" max="4101" width="9.42578125" style="1360" customWidth="1"/>
    <col min="4102" max="4102" width="12.140625" style="1360" customWidth="1"/>
    <col min="4103" max="4103" width="10" style="1360" customWidth="1"/>
    <col min="4104" max="4346" width="9.140625" style="1360" customWidth="1"/>
    <col min="4347" max="4347" width="57.85546875" style="1360" customWidth="1"/>
    <col min="4348" max="4348" width="8.42578125" style="1360" bestFit="1" customWidth="1"/>
    <col min="4349" max="4349" width="8.42578125" style="1360" customWidth="1"/>
    <col min="4350" max="4350" width="7.7109375" style="1360" customWidth="1"/>
    <col min="4351" max="4351" width="8.140625" style="1360" customWidth="1"/>
    <col min="4352" max="4352" width="9.85546875" style="1360"/>
    <col min="4353" max="4354" width="9.140625" style="1360" customWidth="1"/>
    <col min="4355" max="4355" width="57.85546875" style="1360" customWidth="1"/>
    <col min="4356" max="4356" width="10.5703125" style="1360" customWidth="1"/>
    <col min="4357" max="4357" width="9.42578125" style="1360" customWidth="1"/>
    <col min="4358" max="4358" width="12.140625" style="1360" customWidth="1"/>
    <col min="4359" max="4359" width="10" style="1360" customWidth="1"/>
    <col min="4360" max="4602" width="9.140625" style="1360" customWidth="1"/>
    <col min="4603" max="4603" width="57.85546875" style="1360" customWidth="1"/>
    <col min="4604" max="4604" width="8.42578125" style="1360" bestFit="1" customWidth="1"/>
    <col min="4605" max="4605" width="8.42578125" style="1360" customWidth="1"/>
    <col min="4606" max="4606" width="7.7109375" style="1360" customWidth="1"/>
    <col min="4607" max="4607" width="8.140625" style="1360" customWidth="1"/>
    <col min="4608" max="4608" width="9.85546875" style="1360"/>
    <col min="4609" max="4610" width="9.140625" style="1360" customWidth="1"/>
    <col min="4611" max="4611" width="57.85546875" style="1360" customWidth="1"/>
    <col min="4612" max="4612" width="10.5703125" style="1360" customWidth="1"/>
    <col min="4613" max="4613" width="9.42578125" style="1360" customWidth="1"/>
    <col min="4614" max="4614" width="12.140625" style="1360" customWidth="1"/>
    <col min="4615" max="4615" width="10" style="1360" customWidth="1"/>
    <col min="4616" max="4858" width="9.140625" style="1360" customWidth="1"/>
    <col min="4859" max="4859" width="57.85546875" style="1360" customWidth="1"/>
    <col min="4860" max="4860" width="8.42578125" style="1360" bestFit="1" customWidth="1"/>
    <col min="4861" max="4861" width="8.42578125" style="1360" customWidth="1"/>
    <col min="4862" max="4862" width="7.7109375" style="1360" customWidth="1"/>
    <col min="4863" max="4863" width="8.140625" style="1360" customWidth="1"/>
    <col min="4864" max="4864" width="9.85546875" style="1360"/>
    <col min="4865" max="4866" width="9.140625" style="1360" customWidth="1"/>
    <col min="4867" max="4867" width="57.85546875" style="1360" customWidth="1"/>
    <col min="4868" max="4868" width="10.5703125" style="1360" customWidth="1"/>
    <col min="4869" max="4869" width="9.42578125" style="1360" customWidth="1"/>
    <col min="4870" max="4870" width="12.140625" style="1360" customWidth="1"/>
    <col min="4871" max="4871" width="10" style="1360" customWidth="1"/>
    <col min="4872" max="5114" width="9.140625" style="1360" customWidth="1"/>
    <col min="5115" max="5115" width="57.85546875" style="1360" customWidth="1"/>
    <col min="5116" max="5116" width="8.42578125" style="1360" bestFit="1" customWidth="1"/>
    <col min="5117" max="5117" width="8.42578125" style="1360" customWidth="1"/>
    <col min="5118" max="5118" width="7.7109375" style="1360" customWidth="1"/>
    <col min="5119" max="5119" width="8.140625" style="1360" customWidth="1"/>
    <col min="5120" max="5120" width="9.85546875" style="1360"/>
    <col min="5121" max="5122" width="9.140625" style="1360" customWidth="1"/>
    <col min="5123" max="5123" width="57.85546875" style="1360" customWidth="1"/>
    <col min="5124" max="5124" width="10.5703125" style="1360" customWidth="1"/>
    <col min="5125" max="5125" width="9.42578125" style="1360" customWidth="1"/>
    <col min="5126" max="5126" width="12.140625" style="1360" customWidth="1"/>
    <col min="5127" max="5127" width="10" style="1360" customWidth="1"/>
    <col min="5128" max="5370" width="9.140625" style="1360" customWidth="1"/>
    <col min="5371" max="5371" width="57.85546875" style="1360" customWidth="1"/>
    <col min="5372" max="5372" width="8.42578125" style="1360" bestFit="1" customWidth="1"/>
    <col min="5373" max="5373" width="8.42578125" style="1360" customWidth="1"/>
    <col min="5374" max="5374" width="7.7109375" style="1360" customWidth="1"/>
    <col min="5375" max="5375" width="8.140625" style="1360" customWidth="1"/>
    <col min="5376" max="5376" width="9.85546875" style="1360"/>
    <col min="5377" max="5378" width="9.140625" style="1360" customWidth="1"/>
    <col min="5379" max="5379" width="57.85546875" style="1360" customWidth="1"/>
    <col min="5380" max="5380" width="10.5703125" style="1360" customWidth="1"/>
    <col min="5381" max="5381" width="9.42578125" style="1360" customWidth="1"/>
    <col min="5382" max="5382" width="12.140625" style="1360" customWidth="1"/>
    <col min="5383" max="5383" width="10" style="1360" customWidth="1"/>
    <col min="5384" max="5626" width="9.140625" style="1360" customWidth="1"/>
    <col min="5627" max="5627" width="57.85546875" style="1360" customWidth="1"/>
    <col min="5628" max="5628" width="8.42578125" style="1360" bestFit="1" customWidth="1"/>
    <col min="5629" max="5629" width="8.42578125" style="1360" customWidth="1"/>
    <col min="5630" max="5630" width="7.7109375" style="1360" customWidth="1"/>
    <col min="5631" max="5631" width="8.140625" style="1360" customWidth="1"/>
    <col min="5632" max="5632" width="9.85546875" style="1360"/>
    <col min="5633" max="5634" width="9.140625" style="1360" customWidth="1"/>
    <col min="5635" max="5635" width="57.85546875" style="1360" customWidth="1"/>
    <col min="5636" max="5636" width="10.5703125" style="1360" customWidth="1"/>
    <col min="5637" max="5637" width="9.42578125" style="1360" customWidth="1"/>
    <col min="5638" max="5638" width="12.140625" style="1360" customWidth="1"/>
    <col min="5639" max="5639" width="10" style="1360" customWidth="1"/>
    <col min="5640" max="5882" width="9.140625" style="1360" customWidth="1"/>
    <col min="5883" max="5883" width="57.85546875" style="1360" customWidth="1"/>
    <col min="5884" max="5884" width="8.42578125" style="1360" bestFit="1" customWidth="1"/>
    <col min="5885" max="5885" width="8.42578125" style="1360" customWidth="1"/>
    <col min="5886" max="5886" width="7.7109375" style="1360" customWidth="1"/>
    <col min="5887" max="5887" width="8.140625" style="1360" customWidth="1"/>
    <col min="5888" max="5888" width="9.85546875" style="1360"/>
    <col min="5889" max="5890" width="9.140625" style="1360" customWidth="1"/>
    <col min="5891" max="5891" width="57.85546875" style="1360" customWidth="1"/>
    <col min="5892" max="5892" width="10.5703125" style="1360" customWidth="1"/>
    <col min="5893" max="5893" width="9.42578125" style="1360" customWidth="1"/>
    <col min="5894" max="5894" width="12.140625" style="1360" customWidth="1"/>
    <col min="5895" max="5895" width="10" style="1360" customWidth="1"/>
    <col min="5896" max="6138" width="9.140625" style="1360" customWidth="1"/>
    <col min="6139" max="6139" width="57.85546875" style="1360" customWidth="1"/>
    <col min="6140" max="6140" width="8.42578125" style="1360" bestFit="1" customWidth="1"/>
    <col min="6141" max="6141" width="8.42578125" style="1360" customWidth="1"/>
    <col min="6142" max="6142" width="7.7109375" style="1360" customWidth="1"/>
    <col min="6143" max="6143" width="8.140625" style="1360" customWidth="1"/>
    <col min="6144" max="6144" width="9.85546875" style="1360"/>
    <col min="6145" max="6146" width="9.140625" style="1360" customWidth="1"/>
    <col min="6147" max="6147" width="57.85546875" style="1360" customWidth="1"/>
    <col min="6148" max="6148" width="10.5703125" style="1360" customWidth="1"/>
    <col min="6149" max="6149" width="9.42578125" style="1360" customWidth="1"/>
    <col min="6150" max="6150" width="12.140625" style="1360" customWidth="1"/>
    <col min="6151" max="6151" width="10" style="1360" customWidth="1"/>
    <col min="6152" max="6394" width="9.140625" style="1360" customWidth="1"/>
    <col min="6395" max="6395" width="57.85546875" style="1360" customWidth="1"/>
    <col min="6396" max="6396" width="8.42578125" style="1360" bestFit="1" customWidth="1"/>
    <col min="6397" max="6397" width="8.42578125" style="1360" customWidth="1"/>
    <col min="6398" max="6398" width="7.7109375" style="1360" customWidth="1"/>
    <col min="6399" max="6399" width="8.140625" style="1360" customWidth="1"/>
    <col min="6400" max="6400" width="9.85546875" style="1360"/>
    <col min="6401" max="6402" width="9.140625" style="1360" customWidth="1"/>
    <col min="6403" max="6403" width="57.85546875" style="1360" customWidth="1"/>
    <col min="6404" max="6404" width="10.5703125" style="1360" customWidth="1"/>
    <col min="6405" max="6405" width="9.42578125" style="1360" customWidth="1"/>
    <col min="6406" max="6406" width="12.140625" style="1360" customWidth="1"/>
    <col min="6407" max="6407" width="10" style="1360" customWidth="1"/>
    <col min="6408" max="6650" width="9.140625" style="1360" customWidth="1"/>
    <col min="6651" max="6651" width="57.85546875" style="1360" customWidth="1"/>
    <col min="6652" max="6652" width="8.42578125" style="1360" bestFit="1" customWidth="1"/>
    <col min="6653" max="6653" width="8.42578125" style="1360" customWidth="1"/>
    <col min="6654" max="6654" width="7.7109375" style="1360" customWidth="1"/>
    <col min="6655" max="6655" width="8.140625" style="1360" customWidth="1"/>
    <col min="6656" max="6656" width="9.85546875" style="1360"/>
    <col min="6657" max="6658" width="9.140625" style="1360" customWidth="1"/>
    <col min="6659" max="6659" width="57.85546875" style="1360" customWidth="1"/>
    <col min="6660" max="6660" width="10.5703125" style="1360" customWidth="1"/>
    <col min="6661" max="6661" width="9.42578125" style="1360" customWidth="1"/>
    <col min="6662" max="6662" width="12.140625" style="1360" customWidth="1"/>
    <col min="6663" max="6663" width="10" style="1360" customWidth="1"/>
    <col min="6664" max="6906" width="9.140625" style="1360" customWidth="1"/>
    <col min="6907" max="6907" width="57.85546875" style="1360" customWidth="1"/>
    <col min="6908" max="6908" width="8.42578125" style="1360" bestFit="1" customWidth="1"/>
    <col min="6909" max="6909" width="8.42578125" style="1360" customWidth="1"/>
    <col min="6910" max="6910" width="7.7109375" style="1360" customWidth="1"/>
    <col min="6911" max="6911" width="8.140625" style="1360" customWidth="1"/>
    <col min="6912" max="6912" width="9.85546875" style="1360"/>
    <col min="6913" max="6914" width="9.140625" style="1360" customWidth="1"/>
    <col min="6915" max="6915" width="57.85546875" style="1360" customWidth="1"/>
    <col min="6916" max="6916" width="10.5703125" style="1360" customWidth="1"/>
    <col min="6917" max="6917" width="9.42578125" style="1360" customWidth="1"/>
    <col min="6918" max="6918" width="12.140625" style="1360" customWidth="1"/>
    <col min="6919" max="6919" width="10" style="1360" customWidth="1"/>
    <col min="6920" max="7162" width="9.140625" style="1360" customWidth="1"/>
    <col min="7163" max="7163" width="57.85546875" style="1360" customWidth="1"/>
    <col min="7164" max="7164" width="8.42578125" style="1360" bestFit="1" customWidth="1"/>
    <col min="7165" max="7165" width="8.42578125" style="1360" customWidth="1"/>
    <col min="7166" max="7166" width="7.7109375" style="1360" customWidth="1"/>
    <col min="7167" max="7167" width="8.140625" style="1360" customWidth="1"/>
    <col min="7168" max="7168" width="9.85546875" style="1360"/>
    <col min="7169" max="7170" width="9.140625" style="1360" customWidth="1"/>
    <col min="7171" max="7171" width="57.85546875" style="1360" customWidth="1"/>
    <col min="7172" max="7172" width="10.5703125" style="1360" customWidth="1"/>
    <col min="7173" max="7173" width="9.42578125" style="1360" customWidth="1"/>
    <col min="7174" max="7174" width="12.140625" style="1360" customWidth="1"/>
    <col min="7175" max="7175" width="10" style="1360" customWidth="1"/>
    <col min="7176" max="7418" width="9.140625" style="1360" customWidth="1"/>
    <col min="7419" max="7419" width="57.85546875" style="1360" customWidth="1"/>
    <col min="7420" max="7420" width="8.42578125" style="1360" bestFit="1" customWidth="1"/>
    <col min="7421" max="7421" width="8.42578125" style="1360" customWidth="1"/>
    <col min="7422" max="7422" width="7.7109375" style="1360" customWidth="1"/>
    <col min="7423" max="7423" width="8.140625" style="1360" customWidth="1"/>
    <col min="7424" max="7424" width="9.85546875" style="1360"/>
    <col min="7425" max="7426" width="9.140625" style="1360" customWidth="1"/>
    <col min="7427" max="7427" width="57.85546875" style="1360" customWidth="1"/>
    <col min="7428" max="7428" width="10.5703125" style="1360" customWidth="1"/>
    <col min="7429" max="7429" width="9.42578125" style="1360" customWidth="1"/>
    <col min="7430" max="7430" width="12.140625" style="1360" customWidth="1"/>
    <col min="7431" max="7431" width="10" style="1360" customWidth="1"/>
    <col min="7432" max="7674" width="9.140625" style="1360" customWidth="1"/>
    <col min="7675" max="7675" width="57.85546875" style="1360" customWidth="1"/>
    <col min="7676" max="7676" width="8.42578125" style="1360" bestFit="1" customWidth="1"/>
    <col min="7677" max="7677" width="8.42578125" style="1360" customWidth="1"/>
    <col min="7678" max="7678" width="7.7109375" style="1360" customWidth="1"/>
    <col min="7679" max="7679" width="8.140625" style="1360" customWidth="1"/>
    <col min="7680" max="7680" width="9.85546875" style="1360"/>
    <col min="7681" max="7682" width="9.140625" style="1360" customWidth="1"/>
    <col min="7683" max="7683" width="57.85546875" style="1360" customWidth="1"/>
    <col min="7684" max="7684" width="10.5703125" style="1360" customWidth="1"/>
    <col min="7685" max="7685" width="9.42578125" style="1360" customWidth="1"/>
    <col min="7686" max="7686" width="12.140625" style="1360" customWidth="1"/>
    <col min="7687" max="7687" width="10" style="1360" customWidth="1"/>
    <col min="7688" max="7930" width="9.140625" style="1360" customWidth="1"/>
    <col min="7931" max="7931" width="57.85546875" style="1360" customWidth="1"/>
    <col min="7932" max="7932" width="8.42578125" style="1360" bestFit="1" customWidth="1"/>
    <col min="7933" max="7933" width="8.42578125" style="1360" customWidth="1"/>
    <col min="7934" max="7934" width="7.7109375" style="1360" customWidth="1"/>
    <col min="7935" max="7935" width="8.140625" style="1360" customWidth="1"/>
    <col min="7936" max="7936" width="9.85546875" style="1360"/>
    <col min="7937" max="7938" width="9.140625" style="1360" customWidth="1"/>
    <col min="7939" max="7939" width="57.85546875" style="1360" customWidth="1"/>
    <col min="7940" max="7940" width="10.5703125" style="1360" customWidth="1"/>
    <col min="7941" max="7941" width="9.42578125" style="1360" customWidth="1"/>
    <col min="7942" max="7942" width="12.140625" style="1360" customWidth="1"/>
    <col min="7943" max="7943" width="10" style="1360" customWidth="1"/>
    <col min="7944" max="8186" width="9.140625" style="1360" customWidth="1"/>
    <col min="8187" max="8187" width="57.85546875" style="1360" customWidth="1"/>
    <col min="8188" max="8188" width="8.42578125" style="1360" bestFit="1" customWidth="1"/>
    <col min="8189" max="8189" width="8.42578125" style="1360" customWidth="1"/>
    <col min="8190" max="8190" width="7.7109375" style="1360" customWidth="1"/>
    <col min="8191" max="8191" width="8.140625" style="1360" customWidth="1"/>
    <col min="8192" max="8192" width="9.85546875" style="1360"/>
    <col min="8193" max="8194" width="9.140625" style="1360" customWidth="1"/>
    <col min="8195" max="8195" width="57.85546875" style="1360" customWidth="1"/>
    <col min="8196" max="8196" width="10.5703125" style="1360" customWidth="1"/>
    <col min="8197" max="8197" width="9.42578125" style="1360" customWidth="1"/>
    <col min="8198" max="8198" width="12.140625" style="1360" customWidth="1"/>
    <col min="8199" max="8199" width="10" style="1360" customWidth="1"/>
    <col min="8200" max="8442" width="9.140625" style="1360" customWidth="1"/>
    <col min="8443" max="8443" width="57.85546875" style="1360" customWidth="1"/>
    <col min="8444" max="8444" width="8.42578125" style="1360" bestFit="1" customWidth="1"/>
    <col min="8445" max="8445" width="8.42578125" style="1360" customWidth="1"/>
    <col min="8446" max="8446" width="7.7109375" style="1360" customWidth="1"/>
    <col min="8447" max="8447" width="8.140625" style="1360" customWidth="1"/>
    <col min="8448" max="8448" width="9.85546875" style="1360"/>
    <col min="8449" max="8450" width="9.140625" style="1360" customWidth="1"/>
    <col min="8451" max="8451" width="57.85546875" style="1360" customWidth="1"/>
    <col min="8452" max="8452" width="10.5703125" style="1360" customWidth="1"/>
    <col min="8453" max="8453" width="9.42578125" style="1360" customWidth="1"/>
    <col min="8454" max="8454" width="12.140625" style="1360" customWidth="1"/>
    <col min="8455" max="8455" width="10" style="1360" customWidth="1"/>
    <col min="8456" max="8698" width="9.140625" style="1360" customWidth="1"/>
    <col min="8699" max="8699" width="57.85546875" style="1360" customWidth="1"/>
    <col min="8700" max="8700" width="8.42578125" style="1360" bestFit="1" customWidth="1"/>
    <col min="8701" max="8701" width="8.42578125" style="1360" customWidth="1"/>
    <col min="8702" max="8702" width="7.7109375" style="1360" customWidth="1"/>
    <col min="8703" max="8703" width="8.140625" style="1360" customWidth="1"/>
    <col min="8704" max="8704" width="9.85546875" style="1360"/>
    <col min="8705" max="8706" width="9.140625" style="1360" customWidth="1"/>
    <col min="8707" max="8707" width="57.85546875" style="1360" customWidth="1"/>
    <col min="8708" max="8708" width="10.5703125" style="1360" customWidth="1"/>
    <col min="8709" max="8709" width="9.42578125" style="1360" customWidth="1"/>
    <col min="8710" max="8710" width="12.140625" style="1360" customWidth="1"/>
    <col min="8711" max="8711" width="10" style="1360" customWidth="1"/>
    <col min="8712" max="8954" width="9.140625" style="1360" customWidth="1"/>
    <col min="8955" max="8955" width="57.85546875" style="1360" customWidth="1"/>
    <col min="8956" max="8956" width="8.42578125" style="1360" bestFit="1" customWidth="1"/>
    <col min="8957" max="8957" width="8.42578125" style="1360" customWidth="1"/>
    <col min="8958" max="8958" width="7.7109375" style="1360" customWidth="1"/>
    <col min="8959" max="8959" width="8.140625" style="1360" customWidth="1"/>
    <col min="8960" max="8960" width="9.85546875" style="1360"/>
    <col min="8961" max="8962" width="9.140625" style="1360" customWidth="1"/>
    <col min="8963" max="8963" width="57.85546875" style="1360" customWidth="1"/>
    <col min="8964" max="8964" width="10.5703125" style="1360" customWidth="1"/>
    <col min="8965" max="8965" width="9.42578125" style="1360" customWidth="1"/>
    <col min="8966" max="8966" width="12.140625" style="1360" customWidth="1"/>
    <col min="8967" max="8967" width="10" style="1360" customWidth="1"/>
    <col min="8968" max="9210" width="9.140625" style="1360" customWidth="1"/>
    <col min="9211" max="9211" width="57.85546875" style="1360" customWidth="1"/>
    <col min="9212" max="9212" width="8.42578125" style="1360" bestFit="1" customWidth="1"/>
    <col min="9213" max="9213" width="8.42578125" style="1360" customWidth="1"/>
    <col min="9214" max="9214" width="7.7109375" style="1360" customWidth="1"/>
    <col min="9215" max="9215" width="8.140625" style="1360" customWidth="1"/>
    <col min="9216" max="9216" width="9.85546875" style="1360"/>
    <col min="9217" max="9218" width="9.140625" style="1360" customWidth="1"/>
    <col min="9219" max="9219" width="57.85546875" style="1360" customWidth="1"/>
    <col min="9220" max="9220" width="10.5703125" style="1360" customWidth="1"/>
    <col min="9221" max="9221" width="9.42578125" style="1360" customWidth="1"/>
    <col min="9222" max="9222" width="12.140625" style="1360" customWidth="1"/>
    <col min="9223" max="9223" width="10" style="1360" customWidth="1"/>
    <col min="9224" max="9466" width="9.140625" style="1360" customWidth="1"/>
    <col min="9467" max="9467" width="57.85546875" style="1360" customWidth="1"/>
    <col min="9468" max="9468" width="8.42578125" style="1360" bestFit="1" customWidth="1"/>
    <col min="9469" max="9469" width="8.42578125" style="1360" customWidth="1"/>
    <col min="9470" max="9470" width="7.7109375" style="1360" customWidth="1"/>
    <col min="9471" max="9471" width="8.140625" style="1360" customWidth="1"/>
    <col min="9472" max="9472" width="9.85546875" style="1360"/>
    <col min="9473" max="9474" width="9.140625" style="1360" customWidth="1"/>
    <col min="9475" max="9475" width="57.85546875" style="1360" customWidth="1"/>
    <col min="9476" max="9476" width="10.5703125" style="1360" customWidth="1"/>
    <col min="9477" max="9477" width="9.42578125" style="1360" customWidth="1"/>
    <col min="9478" max="9478" width="12.140625" style="1360" customWidth="1"/>
    <col min="9479" max="9479" width="10" style="1360" customWidth="1"/>
    <col min="9480" max="9722" width="9.140625" style="1360" customWidth="1"/>
    <col min="9723" max="9723" width="57.85546875" style="1360" customWidth="1"/>
    <col min="9724" max="9724" width="8.42578125" style="1360" bestFit="1" customWidth="1"/>
    <col min="9725" max="9725" width="8.42578125" style="1360" customWidth="1"/>
    <col min="9726" max="9726" width="7.7109375" style="1360" customWidth="1"/>
    <col min="9727" max="9727" width="8.140625" style="1360" customWidth="1"/>
    <col min="9728" max="9728" width="9.85546875" style="1360"/>
    <col min="9729" max="9730" width="9.140625" style="1360" customWidth="1"/>
    <col min="9731" max="9731" width="57.85546875" style="1360" customWidth="1"/>
    <col min="9732" max="9732" width="10.5703125" style="1360" customWidth="1"/>
    <col min="9733" max="9733" width="9.42578125" style="1360" customWidth="1"/>
    <col min="9734" max="9734" width="12.140625" style="1360" customWidth="1"/>
    <col min="9735" max="9735" width="10" style="1360" customWidth="1"/>
    <col min="9736" max="9978" width="9.140625" style="1360" customWidth="1"/>
    <col min="9979" max="9979" width="57.85546875" style="1360" customWidth="1"/>
    <col min="9980" max="9980" width="8.42578125" style="1360" bestFit="1" customWidth="1"/>
    <col min="9981" max="9981" width="8.42578125" style="1360" customWidth="1"/>
    <col min="9982" max="9982" width="7.7109375" style="1360" customWidth="1"/>
    <col min="9983" max="9983" width="8.140625" style="1360" customWidth="1"/>
    <col min="9984" max="9984" width="9.85546875" style="1360"/>
    <col min="9985" max="9986" width="9.140625" style="1360" customWidth="1"/>
    <col min="9987" max="9987" width="57.85546875" style="1360" customWidth="1"/>
    <col min="9988" max="9988" width="10.5703125" style="1360" customWidth="1"/>
    <col min="9989" max="9989" width="9.42578125" style="1360" customWidth="1"/>
    <col min="9990" max="9990" width="12.140625" style="1360" customWidth="1"/>
    <col min="9991" max="9991" width="10" style="1360" customWidth="1"/>
    <col min="9992" max="10234" width="9.140625" style="1360" customWidth="1"/>
    <col min="10235" max="10235" width="57.85546875" style="1360" customWidth="1"/>
    <col min="10236" max="10236" width="8.42578125" style="1360" bestFit="1" customWidth="1"/>
    <col min="10237" max="10237" width="8.42578125" style="1360" customWidth="1"/>
    <col min="10238" max="10238" width="7.7109375" style="1360" customWidth="1"/>
    <col min="10239" max="10239" width="8.140625" style="1360" customWidth="1"/>
    <col min="10240" max="10240" width="9.85546875" style="1360"/>
    <col min="10241" max="10242" width="9.140625" style="1360" customWidth="1"/>
    <col min="10243" max="10243" width="57.85546875" style="1360" customWidth="1"/>
    <col min="10244" max="10244" width="10.5703125" style="1360" customWidth="1"/>
    <col min="10245" max="10245" width="9.42578125" style="1360" customWidth="1"/>
    <col min="10246" max="10246" width="12.140625" style="1360" customWidth="1"/>
    <col min="10247" max="10247" width="10" style="1360" customWidth="1"/>
    <col min="10248" max="10490" width="9.140625" style="1360" customWidth="1"/>
    <col min="10491" max="10491" width="57.85546875" style="1360" customWidth="1"/>
    <col min="10492" max="10492" width="8.42578125" style="1360" bestFit="1" customWidth="1"/>
    <col min="10493" max="10493" width="8.42578125" style="1360" customWidth="1"/>
    <col min="10494" max="10494" width="7.7109375" style="1360" customWidth="1"/>
    <col min="10495" max="10495" width="8.140625" style="1360" customWidth="1"/>
    <col min="10496" max="10496" width="9.85546875" style="1360"/>
    <col min="10497" max="10498" width="9.140625" style="1360" customWidth="1"/>
    <col min="10499" max="10499" width="57.85546875" style="1360" customWidth="1"/>
    <col min="10500" max="10500" width="10.5703125" style="1360" customWidth="1"/>
    <col min="10501" max="10501" width="9.42578125" style="1360" customWidth="1"/>
    <col min="10502" max="10502" width="12.140625" style="1360" customWidth="1"/>
    <col min="10503" max="10503" width="10" style="1360" customWidth="1"/>
    <col min="10504" max="10746" width="9.140625" style="1360" customWidth="1"/>
    <col min="10747" max="10747" width="57.85546875" style="1360" customWidth="1"/>
    <col min="10748" max="10748" width="8.42578125" style="1360" bestFit="1" customWidth="1"/>
    <col min="10749" max="10749" width="8.42578125" style="1360" customWidth="1"/>
    <col min="10750" max="10750" width="7.7109375" style="1360" customWidth="1"/>
    <col min="10751" max="10751" width="8.140625" style="1360" customWidth="1"/>
    <col min="10752" max="10752" width="9.85546875" style="1360"/>
    <col min="10753" max="10754" width="9.140625" style="1360" customWidth="1"/>
    <col min="10755" max="10755" width="57.85546875" style="1360" customWidth="1"/>
    <col min="10756" max="10756" width="10.5703125" style="1360" customWidth="1"/>
    <col min="10757" max="10757" width="9.42578125" style="1360" customWidth="1"/>
    <col min="10758" max="10758" width="12.140625" style="1360" customWidth="1"/>
    <col min="10759" max="10759" width="10" style="1360" customWidth="1"/>
    <col min="10760" max="11002" width="9.140625" style="1360" customWidth="1"/>
    <col min="11003" max="11003" width="57.85546875" style="1360" customWidth="1"/>
    <col min="11004" max="11004" width="8.42578125" style="1360" bestFit="1" customWidth="1"/>
    <col min="11005" max="11005" width="8.42578125" style="1360" customWidth="1"/>
    <col min="11006" max="11006" width="7.7109375" style="1360" customWidth="1"/>
    <col min="11007" max="11007" width="8.140625" style="1360" customWidth="1"/>
    <col min="11008" max="11008" width="9.85546875" style="1360"/>
    <col min="11009" max="11010" width="9.140625" style="1360" customWidth="1"/>
    <col min="11011" max="11011" width="57.85546875" style="1360" customWidth="1"/>
    <col min="11012" max="11012" width="10.5703125" style="1360" customWidth="1"/>
    <col min="11013" max="11013" width="9.42578125" style="1360" customWidth="1"/>
    <col min="11014" max="11014" width="12.140625" style="1360" customWidth="1"/>
    <col min="11015" max="11015" width="10" style="1360" customWidth="1"/>
    <col min="11016" max="11258" width="9.140625" style="1360" customWidth="1"/>
    <col min="11259" max="11259" width="57.85546875" style="1360" customWidth="1"/>
    <col min="11260" max="11260" width="8.42578125" style="1360" bestFit="1" customWidth="1"/>
    <col min="11261" max="11261" width="8.42578125" style="1360" customWidth="1"/>
    <col min="11262" max="11262" width="7.7109375" style="1360" customWidth="1"/>
    <col min="11263" max="11263" width="8.140625" style="1360" customWidth="1"/>
    <col min="11264" max="11264" width="9.85546875" style="1360"/>
    <col min="11265" max="11266" width="9.140625" style="1360" customWidth="1"/>
    <col min="11267" max="11267" width="57.85546875" style="1360" customWidth="1"/>
    <col min="11268" max="11268" width="10.5703125" style="1360" customWidth="1"/>
    <col min="11269" max="11269" width="9.42578125" style="1360" customWidth="1"/>
    <col min="11270" max="11270" width="12.140625" style="1360" customWidth="1"/>
    <col min="11271" max="11271" width="10" style="1360" customWidth="1"/>
    <col min="11272" max="11514" width="9.140625" style="1360" customWidth="1"/>
    <col min="11515" max="11515" width="57.85546875" style="1360" customWidth="1"/>
    <col min="11516" max="11516" width="8.42578125" style="1360" bestFit="1" customWidth="1"/>
    <col min="11517" max="11517" width="8.42578125" style="1360" customWidth="1"/>
    <col min="11518" max="11518" width="7.7109375" style="1360" customWidth="1"/>
    <col min="11519" max="11519" width="8.140625" style="1360" customWidth="1"/>
    <col min="11520" max="11520" width="9.85546875" style="1360"/>
    <col min="11521" max="11522" width="9.140625" style="1360" customWidth="1"/>
    <col min="11523" max="11523" width="57.85546875" style="1360" customWidth="1"/>
    <col min="11524" max="11524" width="10.5703125" style="1360" customWidth="1"/>
    <col min="11525" max="11525" width="9.42578125" style="1360" customWidth="1"/>
    <col min="11526" max="11526" width="12.140625" style="1360" customWidth="1"/>
    <col min="11527" max="11527" width="10" style="1360" customWidth="1"/>
    <col min="11528" max="11770" width="9.140625" style="1360" customWidth="1"/>
    <col min="11771" max="11771" width="57.85546875" style="1360" customWidth="1"/>
    <col min="11772" max="11772" width="8.42578125" style="1360" bestFit="1" customWidth="1"/>
    <col min="11773" max="11773" width="8.42578125" style="1360" customWidth="1"/>
    <col min="11774" max="11774" width="7.7109375" style="1360" customWidth="1"/>
    <col min="11775" max="11775" width="8.140625" style="1360" customWidth="1"/>
    <col min="11776" max="11776" width="9.85546875" style="1360"/>
    <col min="11777" max="11778" width="9.140625" style="1360" customWidth="1"/>
    <col min="11779" max="11779" width="57.85546875" style="1360" customWidth="1"/>
    <col min="11780" max="11780" width="10.5703125" style="1360" customWidth="1"/>
    <col min="11781" max="11781" width="9.42578125" style="1360" customWidth="1"/>
    <col min="11782" max="11782" width="12.140625" style="1360" customWidth="1"/>
    <col min="11783" max="11783" width="10" style="1360" customWidth="1"/>
    <col min="11784" max="12026" width="9.140625" style="1360" customWidth="1"/>
    <col min="12027" max="12027" width="57.85546875" style="1360" customWidth="1"/>
    <col min="12028" max="12028" width="8.42578125" style="1360" bestFit="1" customWidth="1"/>
    <col min="12029" max="12029" width="8.42578125" style="1360" customWidth="1"/>
    <col min="12030" max="12030" width="7.7109375" style="1360" customWidth="1"/>
    <col min="12031" max="12031" width="8.140625" style="1360" customWidth="1"/>
    <col min="12032" max="12032" width="9.85546875" style="1360"/>
    <col min="12033" max="12034" width="9.140625" style="1360" customWidth="1"/>
    <col min="12035" max="12035" width="57.85546875" style="1360" customWidth="1"/>
    <col min="12036" max="12036" width="10.5703125" style="1360" customWidth="1"/>
    <col min="12037" max="12037" width="9.42578125" style="1360" customWidth="1"/>
    <col min="12038" max="12038" width="12.140625" style="1360" customWidth="1"/>
    <col min="12039" max="12039" width="10" style="1360" customWidth="1"/>
    <col min="12040" max="12282" width="9.140625" style="1360" customWidth="1"/>
    <col min="12283" max="12283" width="57.85546875" style="1360" customWidth="1"/>
    <col min="12284" max="12284" width="8.42578125" style="1360" bestFit="1" customWidth="1"/>
    <col min="12285" max="12285" width="8.42578125" style="1360" customWidth="1"/>
    <col min="12286" max="12286" width="7.7109375" style="1360" customWidth="1"/>
    <col min="12287" max="12287" width="8.140625" style="1360" customWidth="1"/>
    <col min="12288" max="12288" width="9.85546875" style="1360"/>
    <col min="12289" max="12290" width="9.140625" style="1360" customWidth="1"/>
    <col min="12291" max="12291" width="57.85546875" style="1360" customWidth="1"/>
    <col min="12292" max="12292" width="10.5703125" style="1360" customWidth="1"/>
    <col min="12293" max="12293" width="9.42578125" style="1360" customWidth="1"/>
    <col min="12294" max="12294" width="12.140625" style="1360" customWidth="1"/>
    <col min="12295" max="12295" width="10" style="1360" customWidth="1"/>
    <col min="12296" max="12538" width="9.140625" style="1360" customWidth="1"/>
    <col min="12539" max="12539" width="57.85546875" style="1360" customWidth="1"/>
    <col min="12540" max="12540" width="8.42578125" style="1360" bestFit="1" customWidth="1"/>
    <col min="12541" max="12541" width="8.42578125" style="1360" customWidth="1"/>
    <col min="12542" max="12542" width="7.7109375" style="1360" customWidth="1"/>
    <col min="12543" max="12543" width="8.140625" style="1360" customWidth="1"/>
    <col min="12544" max="12544" width="9.85546875" style="1360"/>
    <col min="12545" max="12546" width="9.140625" style="1360" customWidth="1"/>
    <col min="12547" max="12547" width="57.85546875" style="1360" customWidth="1"/>
    <col min="12548" max="12548" width="10.5703125" style="1360" customWidth="1"/>
    <col min="12549" max="12549" width="9.42578125" style="1360" customWidth="1"/>
    <col min="12550" max="12550" width="12.140625" style="1360" customWidth="1"/>
    <col min="12551" max="12551" width="10" style="1360" customWidth="1"/>
    <col min="12552" max="12794" width="9.140625" style="1360" customWidth="1"/>
    <col min="12795" max="12795" width="57.85546875" style="1360" customWidth="1"/>
    <col min="12796" max="12796" width="8.42578125" style="1360" bestFit="1" customWidth="1"/>
    <col min="12797" max="12797" width="8.42578125" style="1360" customWidth="1"/>
    <col min="12798" max="12798" width="7.7109375" style="1360" customWidth="1"/>
    <col min="12799" max="12799" width="8.140625" style="1360" customWidth="1"/>
    <col min="12800" max="12800" width="9.85546875" style="1360"/>
    <col min="12801" max="12802" width="9.140625" style="1360" customWidth="1"/>
    <col min="12803" max="12803" width="57.85546875" style="1360" customWidth="1"/>
    <col min="12804" max="12804" width="10.5703125" style="1360" customWidth="1"/>
    <col min="12805" max="12805" width="9.42578125" style="1360" customWidth="1"/>
    <col min="12806" max="12806" width="12.140625" style="1360" customWidth="1"/>
    <col min="12807" max="12807" width="10" style="1360" customWidth="1"/>
    <col min="12808" max="13050" width="9.140625" style="1360" customWidth="1"/>
    <col min="13051" max="13051" width="57.85546875" style="1360" customWidth="1"/>
    <col min="13052" max="13052" width="8.42578125" style="1360" bestFit="1" customWidth="1"/>
    <col min="13053" max="13053" width="8.42578125" style="1360" customWidth="1"/>
    <col min="13054" max="13054" width="7.7109375" style="1360" customWidth="1"/>
    <col min="13055" max="13055" width="8.140625" style="1360" customWidth="1"/>
    <col min="13056" max="13056" width="9.85546875" style="1360"/>
    <col min="13057" max="13058" width="9.140625" style="1360" customWidth="1"/>
    <col min="13059" max="13059" width="57.85546875" style="1360" customWidth="1"/>
    <col min="13060" max="13060" width="10.5703125" style="1360" customWidth="1"/>
    <col min="13061" max="13061" width="9.42578125" style="1360" customWidth="1"/>
    <col min="13062" max="13062" width="12.140625" style="1360" customWidth="1"/>
    <col min="13063" max="13063" width="10" style="1360" customWidth="1"/>
    <col min="13064" max="13306" width="9.140625" style="1360" customWidth="1"/>
    <col min="13307" max="13307" width="57.85546875" style="1360" customWidth="1"/>
    <col min="13308" max="13308" width="8.42578125" style="1360" bestFit="1" customWidth="1"/>
    <col min="13309" max="13309" width="8.42578125" style="1360" customWidth="1"/>
    <col min="13310" max="13310" width="7.7109375" style="1360" customWidth="1"/>
    <col min="13311" max="13311" width="8.140625" style="1360" customWidth="1"/>
    <col min="13312" max="13312" width="9.85546875" style="1360"/>
    <col min="13313" max="13314" width="9.140625" style="1360" customWidth="1"/>
    <col min="13315" max="13315" width="57.85546875" style="1360" customWidth="1"/>
    <col min="13316" max="13316" width="10.5703125" style="1360" customWidth="1"/>
    <col min="13317" max="13317" width="9.42578125" style="1360" customWidth="1"/>
    <col min="13318" max="13318" width="12.140625" style="1360" customWidth="1"/>
    <col min="13319" max="13319" width="10" style="1360" customWidth="1"/>
    <col min="13320" max="13562" width="9.140625" style="1360" customWidth="1"/>
    <col min="13563" max="13563" width="57.85546875" style="1360" customWidth="1"/>
    <col min="13564" max="13564" width="8.42578125" style="1360" bestFit="1" customWidth="1"/>
    <col min="13565" max="13565" width="8.42578125" style="1360" customWidth="1"/>
    <col min="13566" max="13566" width="7.7109375" style="1360" customWidth="1"/>
    <col min="13567" max="13567" width="8.140625" style="1360" customWidth="1"/>
    <col min="13568" max="13568" width="9.85546875" style="1360"/>
    <col min="13569" max="13570" width="9.140625" style="1360" customWidth="1"/>
    <col min="13571" max="13571" width="57.85546875" style="1360" customWidth="1"/>
    <col min="13572" max="13572" width="10.5703125" style="1360" customWidth="1"/>
    <col min="13573" max="13573" width="9.42578125" style="1360" customWidth="1"/>
    <col min="13574" max="13574" width="12.140625" style="1360" customWidth="1"/>
    <col min="13575" max="13575" width="10" style="1360" customWidth="1"/>
    <col min="13576" max="13818" width="9.140625" style="1360" customWidth="1"/>
    <col min="13819" max="13819" width="57.85546875" style="1360" customWidth="1"/>
    <col min="13820" max="13820" width="8.42578125" style="1360" bestFit="1" customWidth="1"/>
    <col min="13821" max="13821" width="8.42578125" style="1360" customWidth="1"/>
    <col min="13822" max="13822" width="7.7109375" style="1360" customWidth="1"/>
    <col min="13823" max="13823" width="8.140625" style="1360" customWidth="1"/>
    <col min="13824" max="13824" width="9.85546875" style="1360"/>
    <col min="13825" max="13826" width="9.140625" style="1360" customWidth="1"/>
    <col min="13827" max="13827" width="57.85546875" style="1360" customWidth="1"/>
    <col min="13828" max="13828" width="10.5703125" style="1360" customWidth="1"/>
    <col min="13829" max="13829" width="9.42578125" style="1360" customWidth="1"/>
    <col min="13830" max="13830" width="12.140625" style="1360" customWidth="1"/>
    <col min="13831" max="13831" width="10" style="1360" customWidth="1"/>
    <col min="13832" max="14074" width="9.140625" style="1360" customWidth="1"/>
    <col min="14075" max="14075" width="57.85546875" style="1360" customWidth="1"/>
    <col min="14076" max="14076" width="8.42578125" style="1360" bestFit="1" customWidth="1"/>
    <col min="14077" max="14077" width="8.42578125" style="1360" customWidth="1"/>
    <col min="14078" max="14078" width="7.7109375" style="1360" customWidth="1"/>
    <col min="14079" max="14079" width="8.140625" style="1360" customWidth="1"/>
    <col min="14080" max="14080" width="9.85546875" style="1360"/>
    <col min="14081" max="14082" width="9.140625" style="1360" customWidth="1"/>
    <col min="14083" max="14083" width="57.85546875" style="1360" customWidth="1"/>
    <col min="14084" max="14084" width="10.5703125" style="1360" customWidth="1"/>
    <col min="14085" max="14085" width="9.42578125" style="1360" customWidth="1"/>
    <col min="14086" max="14086" width="12.140625" style="1360" customWidth="1"/>
    <col min="14087" max="14087" width="10" style="1360" customWidth="1"/>
    <col min="14088" max="14330" width="9.140625" style="1360" customWidth="1"/>
    <col min="14331" max="14331" width="57.85546875" style="1360" customWidth="1"/>
    <col min="14332" max="14332" width="8.42578125" style="1360" bestFit="1" customWidth="1"/>
    <col min="14333" max="14333" width="8.42578125" style="1360" customWidth="1"/>
    <col min="14334" max="14334" width="7.7109375" style="1360" customWidth="1"/>
    <col min="14335" max="14335" width="8.140625" style="1360" customWidth="1"/>
    <col min="14336" max="14336" width="9.85546875" style="1360"/>
    <col min="14337" max="14338" width="9.140625" style="1360" customWidth="1"/>
    <col min="14339" max="14339" width="57.85546875" style="1360" customWidth="1"/>
    <col min="14340" max="14340" width="10.5703125" style="1360" customWidth="1"/>
    <col min="14341" max="14341" width="9.42578125" style="1360" customWidth="1"/>
    <col min="14342" max="14342" width="12.140625" style="1360" customWidth="1"/>
    <col min="14343" max="14343" width="10" style="1360" customWidth="1"/>
    <col min="14344" max="14586" width="9.140625" style="1360" customWidth="1"/>
    <col min="14587" max="14587" width="57.85546875" style="1360" customWidth="1"/>
    <col min="14588" max="14588" width="8.42578125" style="1360" bestFit="1" customWidth="1"/>
    <col min="14589" max="14589" width="8.42578125" style="1360" customWidth="1"/>
    <col min="14590" max="14590" width="7.7109375" style="1360" customWidth="1"/>
    <col min="14591" max="14591" width="8.140625" style="1360" customWidth="1"/>
    <col min="14592" max="14592" width="9.85546875" style="1360"/>
    <col min="14593" max="14594" width="9.140625" style="1360" customWidth="1"/>
    <col min="14595" max="14595" width="57.85546875" style="1360" customWidth="1"/>
    <col min="14596" max="14596" width="10.5703125" style="1360" customWidth="1"/>
    <col min="14597" max="14597" width="9.42578125" style="1360" customWidth="1"/>
    <col min="14598" max="14598" width="12.140625" style="1360" customWidth="1"/>
    <col min="14599" max="14599" width="10" style="1360" customWidth="1"/>
    <col min="14600" max="14842" width="9.140625" style="1360" customWidth="1"/>
    <col min="14843" max="14843" width="57.85546875" style="1360" customWidth="1"/>
    <col min="14844" max="14844" width="8.42578125" style="1360" bestFit="1" customWidth="1"/>
    <col min="14845" max="14845" width="8.42578125" style="1360" customWidth="1"/>
    <col min="14846" max="14846" width="7.7109375" style="1360" customWidth="1"/>
    <col min="14847" max="14847" width="8.140625" style="1360" customWidth="1"/>
    <col min="14848" max="14848" width="9.85546875" style="1360"/>
    <col min="14849" max="14850" width="9.140625" style="1360" customWidth="1"/>
    <col min="14851" max="14851" width="57.85546875" style="1360" customWidth="1"/>
    <col min="14852" max="14852" width="10.5703125" style="1360" customWidth="1"/>
    <col min="14853" max="14853" width="9.42578125" style="1360" customWidth="1"/>
    <col min="14854" max="14854" width="12.140625" style="1360" customWidth="1"/>
    <col min="14855" max="14855" width="10" style="1360" customWidth="1"/>
    <col min="14856" max="15098" width="9.140625" style="1360" customWidth="1"/>
    <col min="15099" max="15099" width="57.85546875" style="1360" customWidth="1"/>
    <col min="15100" max="15100" width="8.42578125" style="1360" bestFit="1" customWidth="1"/>
    <col min="15101" max="15101" width="8.42578125" style="1360" customWidth="1"/>
    <col min="15102" max="15102" width="7.7109375" style="1360" customWidth="1"/>
    <col min="15103" max="15103" width="8.140625" style="1360" customWidth="1"/>
    <col min="15104" max="15104" width="9.85546875" style="1360"/>
    <col min="15105" max="15106" width="9.140625" style="1360" customWidth="1"/>
    <col min="15107" max="15107" width="57.85546875" style="1360" customWidth="1"/>
    <col min="15108" max="15108" width="10.5703125" style="1360" customWidth="1"/>
    <col min="15109" max="15109" width="9.42578125" style="1360" customWidth="1"/>
    <col min="15110" max="15110" width="12.140625" style="1360" customWidth="1"/>
    <col min="15111" max="15111" width="10" style="1360" customWidth="1"/>
    <col min="15112" max="15354" width="9.140625" style="1360" customWidth="1"/>
    <col min="15355" max="15355" width="57.85546875" style="1360" customWidth="1"/>
    <col min="15356" max="15356" width="8.42578125" style="1360" bestFit="1" customWidth="1"/>
    <col min="15357" max="15357" width="8.42578125" style="1360" customWidth="1"/>
    <col min="15358" max="15358" width="7.7109375" style="1360" customWidth="1"/>
    <col min="15359" max="15359" width="8.140625" style="1360" customWidth="1"/>
    <col min="15360" max="15360" width="9.85546875" style="1360"/>
    <col min="15361" max="15362" width="9.140625" style="1360" customWidth="1"/>
    <col min="15363" max="15363" width="57.85546875" style="1360" customWidth="1"/>
    <col min="15364" max="15364" width="10.5703125" style="1360" customWidth="1"/>
    <col min="15365" max="15365" width="9.42578125" style="1360" customWidth="1"/>
    <col min="15366" max="15366" width="12.140625" style="1360" customWidth="1"/>
    <col min="15367" max="15367" width="10" style="1360" customWidth="1"/>
    <col min="15368" max="15610" width="9.140625" style="1360" customWidth="1"/>
    <col min="15611" max="15611" width="57.85546875" style="1360" customWidth="1"/>
    <col min="15612" max="15612" width="8.42578125" style="1360" bestFit="1" customWidth="1"/>
    <col min="15613" max="15613" width="8.42578125" style="1360" customWidth="1"/>
    <col min="15614" max="15614" width="7.7109375" style="1360" customWidth="1"/>
    <col min="15615" max="15615" width="8.140625" style="1360" customWidth="1"/>
    <col min="15616" max="15616" width="9.85546875" style="1360"/>
    <col min="15617" max="15618" width="9.140625" style="1360" customWidth="1"/>
    <col min="15619" max="15619" width="57.85546875" style="1360" customWidth="1"/>
    <col min="15620" max="15620" width="10.5703125" style="1360" customWidth="1"/>
    <col min="15621" max="15621" width="9.42578125" style="1360" customWidth="1"/>
    <col min="15622" max="15622" width="12.140625" style="1360" customWidth="1"/>
    <col min="15623" max="15623" width="10" style="1360" customWidth="1"/>
    <col min="15624" max="15866" width="9.140625" style="1360" customWidth="1"/>
    <col min="15867" max="15867" width="57.85546875" style="1360" customWidth="1"/>
    <col min="15868" max="15868" width="8.42578125" style="1360" bestFit="1" customWidth="1"/>
    <col min="15869" max="15869" width="8.42578125" style="1360" customWidth="1"/>
    <col min="15870" max="15870" width="7.7109375" style="1360" customWidth="1"/>
    <col min="15871" max="15871" width="8.140625" style="1360" customWidth="1"/>
    <col min="15872" max="15872" width="9.85546875" style="1360"/>
    <col min="15873" max="15874" width="9.140625" style="1360" customWidth="1"/>
    <col min="15875" max="15875" width="57.85546875" style="1360" customWidth="1"/>
    <col min="15876" max="15876" width="10.5703125" style="1360" customWidth="1"/>
    <col min="15877" max="15877" width="9.42578125" style="1360" customWidth="1"/>
    <col min="15878" max="15878" width="12.140625" style="1360" customWidth="1"/>
    <col min="15879" max="15879" width="10" style="1360" customWidth="1"/>
    <col min="15880" max="16122" width="9.140625" style="1360" customWidth="1"/>
    <col min="16123" max="16123" width="57.85546875" style="1360" customWidth="1"/>
    <col min="16124" max="16124" width="8.42578125" style="1360" bestFit="1" customWidth="1"/>
    <col min="16125" max="16125" width="8.42578125" style="1360" customWidth="1"/>
    <col min="16126" max="16126" width="7.7109375" style="1360" customWidth="1"/>
    <col min="16127" max="16127" width="8.140625" style="1360" customWidth="1"/>
    <col min="16128" max="16128" width="9.85546875" style="1360"/>
    <col min="16129" max="16130" width="9.140625" style="1360" customWidth="1"/>
    <col min="16131" max="16131" width="57.85546875" style="1360" customWidth="1"/>
    <col min="16132" max="16132" width="10.5703125" style="1360" customWidth="1"/>
    <col min="16133" max="16133" width="9.42578125" style="1360" customWidth="1"/>
    <col min="16134" max="16134" width="12.140625" style="1360" customWidth="1"/>
    <col min="16135" max="16135" width="10" style="1360" customWidth="1"/>
    <col min="16136" max="16378" width="9.140625" style="1360" customWidth="1"/>
    <col min="16379" max="16379" width="57.85546875" style="1360" customWidth="1"/>
    <col min="16380" max="16380" width="8.42578125" style="1360" bestFit="1" customWidth="1"/>
    <col min="16381" max="16381" width="8.42578125" style="1360" customWidth="1"/>
    <col min="16382" max="16382" width="7.7109375" style="1360" customWidth="1"/>
    <col min="16383" max="16383" width="8.140625" style="1360" customWidth="1"/>
    <col min="16384" max="16384" width="9.85546875" style="1360"/>
  </cols>
  <sheetData>
    <row r="1" spans="2:7" ht="15" customHeight="1">
      <c r="B1" s="1361"/>
      <c r="C1" s="1361"/>
      <c r="F1" s="2022" t="s">
        <v>986</v>
      </c>
      <c r="G1" s="2022"/>
    </row>
    <row r="2" spans="2:7" ht="15" customHeight="1">
      <c r="B2" s="2023" t="s">
        <v>966</v>
      </c>
      <c r="C2" s="2023"/>
      <c r="D2" s="2023"/>
      <c r="E2" s="2023"/>
      <c r="F2" s="2023"/>
      <c r="G2" s="2023"/>
    </row>
    <row r="3" spans="2:7" ht="13.5" customHeight="1" thickBot="1">
      <c r="B3" s="1362"/>
      <c r="C3" s="1362"/>
      <c r="F3" s="2024" t="s">
        <v>416</v>
      </c>
      <c r="G3" s="2024"/>
    </row>
    <row r="4" spans="2:7" ht="13.5" thickBot="1">
      <c r="B4" s="2025" t="s">
        <v>802</v>
      </c>
      <c r="C4" s="2025" t="s">
        <v>500</v>
      </c>
      <c r="D4" s="2027">
        <v>41182</v>
      </c>
      <c r="E4" s="2028"/>
      <c r="F4" s="2028"/>
      <c r="G4" s="2029"/>
    </row>
    <row r="5" spans="2:7" ht="26.25" thickBot="1">
      <c r="B5" s="2026"/>
      <c r="C5" s="2026"/>
      <c r="D5" s="1363" t="s">
        <v>3</v>
      </c>
      <c r="E5" s="1364" t="s">
        <v>803</v>
      </c>
      <c r="F5" s="1365" t="s">
        <v>804</v>
      </c>
      <c r="G5" s="1366" t="s">
        <v>6</v>
      </c>
    </row>
    <row r="6" spans="2:7">
      <c r="B6" s="1367" t="s">
        <v>932</v>
      </c>
      <c r="C6" s="1368" t="s">
        <v>967</v>
      </c>
      <c r="D6" s="2016"/>
      <c r="E6" s="2017"/>
      <c r="F6" s="2017"/>
      <c r="G6" s="2018"/>
    </row>
    <row r="7" spans="2:7">
      <c r="B7" s="1369">
        <v>1</v>
      </c>
      <c r="C7" s="1370" t="s">
        <v>968</v>
      </c>
      <c r="D7" s="1371">
        <v>128184.0448698409</v>
      </c>
      <c r="E7" s="1372">
        <v>61119.663607473602</v>
      </c>
      <c r="F7" s="1373">
        <v>10890.297146149998</v>
      </c>
      <c r="G7" s="1374">
        <v>200194.0056234645</v>
      </c>
    </row>
    <row r="8" spans="2:7">
      <c r="B8" s="1369">
        <v>2</v>
      </c>
      <c r="C8" s="1370" t="s">
        <v>969</v>
      </c>
      <c r="D8" s="1371">
        <v>18110.746576730387</v>
      </c>
      <c r="E8" s="1372">
        <v>5433.544492948482</v>
      </c>
      <c r="F8" s="1373">
        <v>923.58004414999994</v>
      </c>
      <c r="G8" s="1374">
        <v>24467.871113828871</v>
      </c>
    </row>
    <row r="9" spans="2:7">
      <c r="B9" s="1375">
        <v>3</v>
      </c>
      <c r="C9" s="1376" t="s">
        <v>970</v>
      </c>
      <c r="D9" s="1377">
        <v>146294.7914465713</v>
      </c>
      <c r="E9" s="1378">
        <v>66553.208100422082</v>
      </c>
      <c r="F9" s="1379">
        <v>11813.8771903</v>
      </c>
      <c r="G9" s="1374">
        <v>224661.87673729338</v>
      </c>
    </row>
    <row r="10" spans="2:7">
      <c r="B10" s="1369">
        <v>4</v>
      </c>
      <c r="C10" s="1370" t="s">
        <v>971</v>
      </c>
      <c r="D10" s="1371">
        <v>11703.583315725702</v>
      </c>
      <c r="E10" s="1372">
        <v>5324.2566480337673</v>
      </c>
      <c r="F10" s="1373">
        <v>945.11017522399993</v>
      </c>
      <c r="G10" s="1374">
        <v>17972.95013898347</v>
      </c>
    </row>
    <row r="11" spans="2:7">
      <c r="B11" s="1380" t="s">
        <v>943</v>
      </c>
      <c r="C11" s="1381" t="s">
        <v>972</v>
      </c>
      <c r="D11" s="2019"/>
      <c r="E11" s="2020"/>
      <c r="F11" s="2020"/>
      <c r="G11" s="2021"/>
    </row>
    <row r="12" spans="2:7">
      <c r="B12" s="1369">
        <v>5</v>
      </c>
      <c r="C12" s="1382" t="s">
        <v>973</v>
      </c>
      <c r="D12" s="1371">
        <v>4071.2305128949979</v>
      </c>
      <c r="E12" s="1372">
        <v>2940.0530583494178</v>
      </c>
      <c r="F12" s="1373">
        <v>574.74021176837743</v>
      </c>
      <c r="G12" s="1374">
        <v>7586.0237830127935</v>
      </c>
    </row>
    <row r="13" spans="2:7">
      <c r="B13" s="1369">
        <v>6</v>
      </c>
      <c r="C13" s="1382" t="s">
        <v>974</v>
      </c>
      <c r="D13" s="1371">
        <v>0</v>
      </c>
      <c r="E13" s="1372">
        <v>0</v>
      </c>
      <c r="F13" s="1373">
        <v>3.5999999999999997E-2</v>
      </c>
      <c r="G13" s="1374">
        <v>3.5999999999999997E-2</v>
      </c>
    </row>
    <row r="14" spans="2:7">
      <c r="B14" s="1375">
        <v>7</v>
      </c>
      <c r="C14" s="1383" t="s">
        <v>975</v>
      </c>
      <c r="D14" s="1377">
        <v>4071.2305128949979</v>
      </c>
      <c r="E14" s="1378">
        <v>2940.0530583494178</v>
      </c>
      <c r="F14" s="1384">
        <v>574.77621176837749</v>
      </c>
      <c r="G14" s="1374">
        <v>7586.0597830127936</v>
      </c>
    </row>
    <row r="15" spans="2:7">
      <c r="B15" s="1369">
        <v>8</v>
      </c>
      <c r="C15" s="1382" t="s">
        <v>976</v>
      </c>
      <c r="D15" s="1371">
        <v>325.69844103159983</v>
      </c>
      <c r="E15" s="1372">
        <v>235.20424466795347</v>
      </c>
      <c r="F15" s="1373">
        <v>45.982096941470189</v>
      </c>
      <c r="G15" s="1374">
        <v>606.88478264102355</v>
      </c>
    </row>
    <row r="16" spans="2:7">
      <c r="B16" s="1380" t="s">
        <v>953</v>
      </c>
      <c r="C16" s="1381" t="s">
        <v>977</v>
      </c>
      <c r="D16" s="2019"/>
      <c r="E16" s="2020"/>
      <c r="F16" s="2020"/>
      <c r="G16" s="2021"/>
    </row>
    <row r="17" spans="2:7" ht="25.5">
      <c r="B17" s="1369">
        <v>9</v>
      </c>
      <c r="C17" s="1382" t="s">
        <v>978</v>
      </c>
      <c r="D17" s="1371">
        <v>0</v>
      </c>
      <c r="E17" s="1372">
        <v>7669.5262499999981</v>
      </c>
      <c r="F17" s="1373">
        <v>1646.129625</v>
      </c>
      <c r="G17" s="1374">
        <v>9315.6558749999986</v>
      </c>
    </row>
    <row r="18" spans="2:7" ht="25.5">
      <c r="B18" s="1369">
        <v>10</v>
      </c>
      <c r="C18" s="1382" t="s">
        <v>979</v>
      </c>
      <c r="D18" s="1371">
        <v>18146.615554556243</v>
      </c>
      <c r="E18" s="1372">
        <v>0</v>
      </c>
      <c r="F18" s="1373">
        <v>0</v>
      </c>
      <c r="G18" s="1374">
        <v>18146.615554556243</v>
      </c>
    </row>
    <row r="19" spans="2:7">
      <c r="B19" s="1385">
        <v>11</v>
      </c>
      <c r="C19" s="1386" t="s">
        <v>980</v>
      </c>
      <c r="D19" s="1387">
        <v>18146.615554556243</v>
      </c>
      <c r="E19" s="1388">
        <v>7669.5262499999999</v>
      </c>
      <c r="F19" s="1389">
        <v>1646.129625</v>
      </c>
      <c r="G19" s="1374">
        <v>27462.271429556244</v>
      </c>
    </row>
    <row r="20" spans="2:7">
      <c r="B20" s="1369">
        <v>12</v>
      </c>
      <c r="C20" s="1382" t="s">
        <v>981</v>
      </c>
      <c r="D20" s="1371">
        <v>1451.7292443644994</v>
      </c>
      <c r="E20" s="1372">
        <v>613.56209999999987</v>
      </c>
      <c r="F20" s="1373">
        <v>131.69037</v>
      </c>
      <c r="G20" s="1374">
        <v>2196.9817143644996</v>
      </c>
    </row>
    <row r="21" spans="2:7">
      <c r="B21" s="1380" t="s">
        <v>955</v>
      </c>
      <c r="C21" s="1390" t="s">
        <v>982</v>
      </c>
      <c r="D21" s="1391">
        <v>168512.63751402253</v>
      </c>
      <c r="E21" s="1392">
        <v>77162.787408771517</v>
      </c>
      <c r="F21" s="1393">
        <v>14034.783027068377</v>
      </c>
      <c r="G21" s="1394">
        <v>259710.20794986241</v>
      </c>
    </row>
    <row r="22" spans="2:7">
      <c r="B22" s="1369">
        <v>13</v>
      </c>
      <c r="C22" s="1382" t="s">
        <v>983</v>
      </c>
      <c r="D22" s="1371">
        <v>13481.0110011218</v>
      </c>
      <c r="E22" s="1372">
        <v>6173.0229927017208</v>
      </c>
      <c r="F22" s="1373">
        <v>1122.7826421654702</v>
      </c>
      <c r="G22" s="1374">
        <v>20776.816635988991</v>
      </c>
    </row>
    <row r="23" spans="2:7" ht="13.5" thickBot="1">
      <c r="B23" s="1395" t="s">
        <v>957</v>
      </c>
      <c r="C23" s="1396" t="s">
        <v>959</v>
      </c>
      <c r="D23" s="1397">
        <v>26320.736455999999</v>
      </c>
      <c r="E23" s="1398">
        <v>14061.17438240511</v>
      </c>
      <c r="F23" s="1399">
        <v>3929.1595631800001</v>
      </c>
      <c r="G23" s="1400">
        <v>44311.070401585108</v>
      </c>
    </row>
    <row r="24" spans="2:7" ht="13.5" thickBot="1">
      <c r="B24" s="1401" t="s">
        <v>960</v>
      </c>
      <c r="C24" s="1402" t="s">
        <v>984</v>
      </c>
      <c r="D24" s="1403">
        <v>0.15619443647844963</v>
      </c>
      <c r="E24" s="1404">
        <v>0.18222740331963047</v>
      </c>
      <c r="F24" s="1405">
        <v>0.27995869658989186</v>
      </c>
      <c r="G24" s="1406">
        <v>0.17061736137125366</v>
      </c>
    </row>
    <row r="25" spans="2:7" ht="12.75" customHeight="1">
      <c r="B25" s="1407"/>
      <c r="C25" s="1407"/>
      <c r="D25" s="1407"/>
      <c r="E25" s="1407"/>
      <c r="F25" s="1407"/>
      <c r="G25" s="1407"/>
    </row>
  </sheetData>
  <mergeCells count="9">
    <mergeCell ref="D6:G6"/>
    <mergeCell ref="D11:G11"/>
    <mergeCell ref="D16:G16"/>
    <mergeCell ref="F1:G1"/>
    <mergeCell ref="B2:G2"/>
    <mergeCell ref="F3:G3"/>
    <mergeCell ref="B4:B5"/>
    <mergeCell ref="C4:C5"/>
    <mergeCell ref="D4:G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B1:J18"/>
  <sheetViews>
    <sheetView workbookViewId="0"/>
  </sheetViews>
  <sheetFormatPr defaultRowHeight="15"/>
  <cols>
    <col min="1" max="1" width="3.5703125" customWidth="1"/>
    <col min="2" max="2" width="38.28515625" customWidth="1"/>
    <col min="3" max="10" width="12.7109375" customWidth="1"/>
  </cols>
  <sheetData>
    <row r="1" spans="2:10" ht="12.75" customHeight="1"/>
    <row r="2" spans="2:10">
      <c r="B2" s="1837" t="s">
        <v>1024</v>
      </c>
      <c r="C2" s="1837"/>
      <c r="D2" s="1837"/>
      <c r="E2" s="1837"/>
      <c r="F2" s="1837"/>
      <c r="G2" s="1837"/>
      <c r="H2" s="1837"/>
      <c r="I2" s="1837"/>
      <c r="J2" s="1837"/>
    </row>
    <row r="3" spans="2:10" ht="14.25" customHeight="1">
      <c r="B3" s="1449"/>
      <c r="C3" s="1449"/>
      <c r="D3" s="1449"/>
      <c r="E3" s="1449"/>
      <c r="F3" s="1449"/>
      <c r="G3" s="1449"/>
      <c r="H3" s="1449"/>
      <c r="I3" s="1449"/>
      <c r="J3" s="1448" t="s">
        <v>1025</v>
      </c>
    </row>
    <row r="4" spans="2:10" ht="12.75" customHeight="1" thickBot="1"/>
    <row r="5" spans="2:10" ht="15.75" thickBot="1">
      <c r="B5" s="2030" t="s">
        <v>730</v>
      </c>
      <c r="C5" s="2032" t="s">
        <v>734</v>
      </c>
      <c r="D5" s="2033"/>
      <c r="E5" s="2034" t="s">
        <v>3</v>
      </c>
      <c r="F5" s="2034"/>
      <c r="G5" s="2032" t="s">
        <v>732</v>
      </c>
      <c r="H5" s="2033"/>
      <c r="I5" s="2032" t="s">
        <v>733</v>
      </c>
      <c r="J5" s="2033"/>
    </row>
    <row r="6" spans="2:10" ht="15.75" thickBot="1">
      <c r="B6" s="2031"/>
      <c r="C6" s="1427" t="s">
        <v>506</v>
      </c>
      <c r="D6" s="1428" t="s">
        <v>2</v>
      </c>
      <c r="E6" s="1427" t="s">
        <v>506</v>
      </c>
      <c r="F6" s="1428" t="s">
        <v>2</v>
      </c>
      <c r="G6" s="1427" t="s">
        <v>506</v>
      </c>
      <c r="H6" s="1428" t="s">
        <v>2</v>
      </c>
      <c r="I6" s="1427" t="s">
        <v>506</v>
      </c>
      <c r="J6" s="1429" t="s">
        <v>2</v>
      </c>
    </row>
    <row r="7" spans="2:10" ht="19.5" customHeight="1">
      <c r="B7" s="1430" t="s">
        <v>1011</v>
      </c>
      <c r="C7" s="1431">
        <v>1.0940701534680871E-3</v>
      </c>
      <c r="D7" s="1432">
        <v>2.5569053150696708E-3</v>
      </c>
      <c r="E7" s="1431">
        <v>9.1221034009690075E-3</v>
      </c>
      <c r="F7" s="1432">
        <v>8.0132243922530332E-3</v>
      </c>
      <c r="G7" s="1431">
        <v>-1.7000000000000001E-2</v>
      </c>
      <c r="H7" s="1432">
        <v>1.6427087479578156E-3</v>
      </c>
      <c r="I7" s="1431">
        <v>-2.7881954729978998E-2</v>
      </c>
      <c r="J7" s="1432">
        <v>-4.8140296268275276E-2</v>
      </c>
    </row>
    <row r="8" spans="2:10" ht="19.5" customHeight="1">
      <c r="B8" s="1433" t="s">
        <v>1012</v>
      </c>
      <c r="C8" s="1434">
        <v>1.0088335163243929E-2</v>
      </c>
      <c r="D8" s="1435">
        <v>2.2674120176096345E-2</v>
      </c>
      <c r="E8" s="1434">
        <v>9.3222642304855663E-2</v>
      </c>
      <c r="F8" s="1435">
        <v>7.7177557994832821E-2</v>
      </c>
      <c r="G8" s="1434">
        <v>-0.14520399174422932</v>
      </c>
      <c r="H8" s="1435">
        <v>1.4522606751743434E-2</v>
      </c>
      <c r="I8" s="1434">
        <v>-8.7069879863712743E-2</v>
      </c>
      <c r="J8" s="1435">
        <v>-0.23901700313686144</v>
      </c>
    </row>
    <row r="9" spans="2:10" ht="19.5" customHeight="1">
      <c r="B9" s="1433" t="s">
        <v>1013</v>
      </c>
      <c r="C9" s="1436">
        <v>0.68795162874211035</v>
      </c>
      <c r="D9" s="1437">
        <v>0.65229578381275599</v>
      </c>
      <c r="E9" s="1436">
        <v>0.57780884353552009</v>
      </c>
      <c r="F9" s="1435">
        <v>0.53286295078065626</v>
      </c>
      <c r="G9" s="1436">
        <v>0.88952451973853219</v>
      </c>
      <c r="H9" s="1435">
        <v>0.75031717316724722</v>
      </c>
      <c r="I9" s="1436">
        <v>1.5592857684817523</v>
      </c>
      <c r="J9" s="1435">
        <v>1.778248821772717</v>
      </c>
    </row>
    <row r="10" spans="2:10" ht="19.5" customHeight="1">
      <c r="B10" s="1433" t="s">
        <v>1014</v>
      </c>
      <c r="C10" s="1438">
        <v>0.75173606579516294</v>
      </c>
      <c r="D10" s="1439">
        <v>0.71493995272823918</v>
      </c>
      <c r="E10" s="1438">
        <v>0.62535628700707047</v>
      </c>
      <c r="F10" s="1435">
        <v>0.578136809097342</v>
      </c>
      <c r="G10" s="1438">
        <v>0.98312198498558501</v>
      </c>
      <c r="H10" s="1435">
        <v>0.83761011510977146</v>
      </c>
      <c r="I10" s="1438">
        <v>1.7508282961126989</v>
      </c>
      <c r="J10" s="1435">
        <v>1.9406723887115827</v>
      </c>
    </row>
    <row r="11" spans="2:10" ht="19.5" customHeight="1">
      <c r="B11" s="1433" t="s">
        <v>1015</v>
      </c>
      <c r="C11" s="1438">
        <v>0.26091318365924876</v>
      </c>
      <c r="D11" s="1439">
        <v>0.2395645328429391</v>
      </c>
      <c r="E11" s="1438">
        <v>0.21341287437612305</v>
      </c>
      <c r="F11" s="1435">
        <v>0.18839093939646503</v>
      </c>
      <c r="G11" s="1438">
        <v>0.34773891759198472</v>
      </c>
      <c r="H11" s="1435">
        <v>0.29081440406292647</v>
      </c>
      <c r="I11" s="1438">
        <v>0.63742886770024532</v>
      </c>
      <c r="J11" s="1435">
        <v>0.6650552403549469</v>
      </c>
    </row>
    <row r="12" spans="2:10" ht="19.5" customHeight="1">
      <c r="B12" s="1433" t="s">
        <v>1016</v>
      </c>
      <c r="C12" s="1436">
        <v>0.37926094329672161</v>
      </c>
      <c r="D12" s="1437">
        <v>0.36726365367970404</v>
      </c>
      <c r="E12" s="1436">
        <v>0.36934857741235622</v>
      </c>
      <c r="F12" s="1435">
        <v>0.35354482633943318</v>
      </c>
      <c r="G12" s="1436">
        <v>0.39092673656056098</v>
      </c>
      <c r="H12" s="1435">
        <v>0.38758862846672892</v>
      </c>
      <c r="I12" s="1436">
        <v>0.40879541171013062</v>
      </c>
      <c r="J12" s="1435">
        <v>0.37399447828226901</v>
      </c>
    </row>
    <row r="13" spans="2:10" ht="30" customHeight="1">
      <c r="B13" s="1440" t="s">
        <v>1017</v>
      </c>
      <c r="C13" s="1438">
        <v>0.43430520495749275</v>
      </c>
      <c r="D13" s="1439">
        <v>0.44258374355400498</v>
      </c>
      <c r="E13" s="1438">
        <v>0.37186448773854203</v>
      </c>
      <c r="F13" s="1435">
        <v>0.48284599439533138</v>
      </c>
      <c r="G13" s="1438">
        <v>0.64264785451491635</v>
      </c>
      <c r="H13" s="1435">
        <v>0.30016054168067269</v>
      </c>
      <c r="I13" s="1438">
        <v>0.1039518068400071</v>
      </c>
      <c r="J13" s="1435">
        <v>0.83447088067214947</v>
      </c>
    </row>
    <row r="14" spans="2:10" ht="19.5" customHeight="1">
      <c r="B14" s="1433" t="s">
        <v>1018</v>
      </c>
      <c r="C14" s="1434">
        <v>3.2402255777209031E-2</v>
      </c>
      <c r="D14" s="1435">
        <v>3.3657766785237186E-2</v>
      </c>
      <c r="E14" s="1434">
        <v>3.2000000000000001E-2</v>
      </c>
      <c r="F14" s="1435">
        <v>3.4701039845297869E-2</v>
      </c>
      <c r="G14" s="1434">
        <v>3.5999999999999997E-2</v>
      </c>
      <c r="H14" s="1435">
        <v>3.3629528684492427E-2</v>
      </c>
      <c r="I14" s="1438">
        <v>2.7987542101729337E-2</v>
      </c>
      <c r="J14" s="1435">
        <v>2.3253417269022865E-2</v>
      </c>
    </row>
    <row r="15" spans="2:10" ht="19.5" customHeight="1">
      <c r="B15" s="1433" t="s">
        <v>1019</v>
      </c>
      <c r="C15" s="1438">
        <v>0.6645088151819627</v>
      </c>
      <c r="D15" s="1439">
        <v>0.67012706300404801</v>
      </c>
      <c r="E15" s="1438">
        <v>0.64958858728621416</v>
      </c>
      <c r="F15" s="1435">
        <v>0.65381183643276453</v>
      </c>
      <c r="G15" s="1438">
        <v>0.71378414637627385</v>
      </c>
      <c r="H15" s="1435">
        <v>0.71536550927500697</v>
      </c>
      <c r="I15" s="1438">
        <v>0.62681403171552141</v>
      </c>
      <c r="J15" s="1435">
        <v>0.62787334462699296</v>
      </c>
    </row>
    <row r="16" spans="2:10" ht="19.5" customHeight="1">
      <c r="B16" s="1433" t="s">
        <v>1020</v>
      </c>
      <c r="C16" s="1441">
        <v>0.88396559034195865</v>
      </c>
      <c r="D16" s="1442">
        <v>0.93731936569891861</v>
      </c>
      <c r="E16" s="1441">
        <v>1.0387495908854112</v>
      </c>
      <c r="F16" s="1435">
        <v>1.1308946708540764</v>
      </c>
      <c r="G16" s="1441">
        <v>0.72603823053223615</v>
      </c>
      <c r="H16" s="1435">
        <v>0.85405548043227253</v>
      </c>
      <c r="I16" s="1434">
        <v>0.35800999624418572</v>
      </c>
      <c r="J16" s="1435">
        <v>0.32353391962454814</v>
      </c>
    </row>
    <row r="17" spans="2:10" ht="19.5" customHeight="1">
      <c r="B17" s="1443" t="s">
        <v>1021</v>
      </c>
      <c r="C17" s="1441">
        <v>0.39900000000000002</v>
      </c>
      <c r="D17" s="1442">
        <v>0.32987293699595199</v>
      </c>
      <c r="E17" s="1441">
        <v>0.39800000000000002</v>
      </c>
      <c r="F17" s="1435">
        <v>0.34618816356723547</v>
      </c>
      <c r="G17" s="1441">
        <v>0.38</v>
      </c>
      <c r="H17" s="1435">
        <v>0.28463449072499303</v>
      </c>
      <c r="I17" s="1441">
        <v>0.56499999999999995</v>
      </c>
      <c r="J17" s="1435">
        <v>0.37212665537300699</v>
      </c>
    </row>
    <row r="18" spans="2:10" ht="19.5" customHeight="1" thickBot="1">
      <c r="B18" s="1444" t="s">
        <v>1022</v>
      </c>
      <c r="C18" s="1445">
        <v>0.02</v>
      </c>
      <c r="D18" s="1446">
        <v>5.090805519273562E-2</v>
      </c>
      <c r="E18" s="1445">
        <v>0.18</v>
      </c>
      <c r="F18" s="1447">
        <v>0.15097936485487493</v>
      </c>
      <c r="G18" s="1445">
        <v>-0.34899999999999998</v>
      </c>
      <c r="H18" s="1447">
        <v>3.4943611345205752E-2</v>
      </c>
      <c r="I18" s="1445" t="s">
        <v>1023</v>
      </c>
      <c r="J18" s="1447">
        <v>-1.2998523391038119</v>
      </c>
    </row>
  </sheetData>
  <mergeCells count="6">
    <mergeCell ref="B2:J2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21"/>
  <sheetViews>
    <sheetView topLeftCell="B1" workbookViewId="0">
      <selection activeCell="B1" sqref="B1"/>
    </sheetView>
  </sheetViews>
  <sheetFormatPr defaultRowHeight="15"/>
  <cols>
    <col min="1" max="1" width="7.5703125" hidden="1" customWidth="1"/>
    <col min="2" max="2" width="3.7109375" customWidth="1"/>
    <col min="3" max="3" width="26.7109375" customWidth="1"/>
    <col min="4" max="4" width="3.7109375" customWidth="1"/>
    <col min="5" max="5" width="33.7109375" customWidth="1"/>
    <col min="6" max="6" width="3.7109375" customWidth="1"/>
    <col min="7" max="7" width="35.7109375" customWidth="1"/>
  </cols>
  <sheetData>
    <row r="1" spans="2:8" s="1409" customFormat="1">
      <c r="G1" s="1408" t="s">
        <v>1010</v>
      </c>
      <c r="H1" s="1361"/>
    </row>
    <row r="2" spans="2:8" s="1409" customFormat="1"/>
    <row r="3" spans="2:8" s="1409" customFormat="1">
      <c r="B3" s="2035" t="s">
        <v>987</v>
      </c>
      <c r="C3" s="2035"/>
      <c r="D3" s="2035"/>
      <c r="E3" s="2035"/>
      <c r="F3" s="2035"/>
      <c r="G3" s="2035"/>
    </row>
    <row r="4" spans="2:8" ht="15.75" thickBot="1">
      <c r="B4" s="1410"/>
      <c r="C4" s="1410"/>
      <c r="D4" s="1410"/>
      <c r="E4" s="1410"/>
      <c r="F4" s="1410"/>
      <c r="G4" s="1410"/>
    </row>
    <row r="5" spans="2:8" ht="21" customHeight="1" thickBot="1">
      <c r="B5" s="2036">
        <v>41182</v>
      </c>
      <c r="C5" s="2037"/>
      <c r="D5" s="2037"/>
      <c r="E5" s="2037"/>
      <c r="F5" s="2037"/>
      <c r="G5" s="2038"/>
    </row>
    <row r="6" spans="2:8" ht="21" customHeight="1">
      <c r="B6" s="1411"/>
      <c r="C6" s="1412" t="s">
        <v>988</v>
      </c>
      <c r="D6" s="1412"/>
      <c r="E6" s="1412" t="s">
        <v>989</v>
      </c>
      <c r="F6" s="1412"/>
      <c r="G6" s="1413" t="s">
        <v>990</v>
      </c>
    </row>
    <row r="7" spans="2:8" ht="21" customHeight="1">
      <c r="B7" s="1414">
        <v>1</v>
      </c>
      <c r="C7" s="1415" t="s">
        <v>991</v>
      </c>
      <c r="D7" s="1416">
        <v>1</v>
      </c>
      <c r="E7" s="1415" t="s">
        <v>992</v>
      </c>
      <c r="F7" s="1416">
        <v>1</v>
      </c>
      <c r="G7" s="1417" t="s">
        <v>993</v>
      </c>
    </row>
    <row r="8" spans="2:8" ht="33" customHeight="1">
      <c r="B8" s="1414">
        <v>2</v>
      </c>
      <c r="C8" s="1415" t="s">
        <v>994</v>
      </c>
      <c r="D8" s="1416">
        <v>2</v>
      </c>
      <c r="E8" s="1415" t="s">
        <v>995</v>
      </c>
      <c r="F8" s="1416">
        <v>2</v>
      </c>
      <c r="G8" s="1417" t="s">
        <v>996</v>
      </c>
    </row>
    <row r="9" spans="2:8" ht="21" customHeight="1">
      <c r="B9" s="1414">
        <v>3</v>
      </c>
      <c r="C9" s="1415" t="s">
        <v>997</v>
      </c>
      <c r="D9" s="1416">
        <v>3</v>
      </c>
      <c r="E9" s="1415" t="s">
        <v>998</v>
      </c>
      <c r="F9" s="1416">
        <v>3</v>
      </c>
      <c r="G9" s="1417" t="s">
        <v>999</v>
      </c>
    </row>
    <row r="10" spans="2:8" ht="21" customHeight="1">
      <c r="B10" s="1414"/>
      <c r="C10" s="1415"/>
      <c r="D10" s="1416">
        <v>4</v>
      </c>
      <c r="E10" s="1415" t="s">
        <v>1000</v>
      </c>
      <c r="F10" s="1416">
        <v>4</v>
      </c>
      <c r="G10" s="1417" t="s">
        <v>1001</v>
      </c>
    </row>
    <row r="11" spans="2:8" ht="21" customHeight="1">
      <c r="B11" s="1414"/>
      <c r="C11" s="1418"/>
      <c r="D11" s="1416">
        <v>5</v>
      </c>
      <c r="E11" s="1415" t="s">
        <v>1002</v>
      </c>
      <c r="F11" s="1416">
        <v>5</v>
      </c>
      <c r="G11" s="1417" t="s">
        <v>1003</v>
      </c>
    </row>
    <row r="12" spans="2:8" ht="21" customHeight="1">
      <c r="B12" s="1414"/>
      <c r="C12" s="1418"/>
      <c r="D12" s="1416">
        <v>6</v>
      </c>
      <c r="E12" s="1415" t="s">
        <v>1004</v>
      </c>
      <c r="F12" s="1416">
        <v>6</v>
      </c>
      <c r="G12" s="1417" t="s">
        <v>1005</v>
      </c>
    </row>
    <row r="13" spans="2:8" ht="21" customHeight="1">
      <c r="B13" s="1414"/>
      <c r="C13" s="1418"/>
      <c r="D13" s="1416">
        <v>7</v>
      </c>
      <c r="E13" s="1415" t="s">
        <v>1006</v>
      </c>
      <c r="F13" s="1416"/>
      <c r="G13" s="1419"/>
    </row>
    <row r="14" spans="2:8" ht="21" customHeight="1" thickBot="1">
      <c r="B14" s="1420"/>
      <c r="C14" s="1421"/>
      <c r="D14" s="1422">
        <v>8</v>
      </c>
      <c r="E14" s="1423" t="s">
        <v>1007</v>
      </c>
      <c r="F14" s="1422"/>
      <c r="G14" s="1424"/>
    </row>
    <row r="15" spans="2:8" ht="15" customHeight="1">
      <c r="B15" s="2039" t="s">
        <v>1008</v>
      </c>
      <c r="C15" s="2039"/>
      <c r="D15" s="2039"/>
      <c r="E15" s="2039"/>
    </row>
    <row r="17" spans="2:3">
      <c r="B17" s="1426" t="s">
        <v>1009</v>
      </c>
    </row>
    <row r="19" spans="2:3">
      <c r="C19" s="1425"/>
    </row>
    <row r="21" spans="2:3">
      <c r="C21" s="1425"/>
    </row>
  </sheetData>
  <mergeCells count="3">
    <mergeCell ref="B3:G3"/>
    <mergeCell ref="B5:G5"/>
    <mergeCell ref="B15:E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22"/>
  <sheetViews>
    <sheetView zoomScaleNormal="100" workbookViewId="0"/>
  </sheetViews>
  <sheetFormatPr defaultRowHeight="12.75"/>
  <cols>
    <col min="1" max="1" width="4" style="147" customWidth="1"/>
    <col min="2" max="2" width="21.42578125" style="147" customWidth="1"/>
    <col min="3" max="3" width="11.5703125" style="147" customWidth="1"/>
    <col min="4" max="4" width="11" style="147" customWidth="1"/>
    <col min="5" max="5" width="11.140625" style="147" customWidth="1"/>
    <col min="6" max="6" width="10.85546875" style="147" customWidth="1"/>
    <col min="7" max="7" width="11" style="147" customWidth="1"/>
    <col min="8" max="8" width="10.5703125" style="147" customWidth="1"/>
    <col min="9" max="9" width="13.28515625" style="147" customWidth="1"/>
    <col min="10" max="10" width="12" style="147" bestFit="1" customWidth="1"/>
    <col min="11" max="11" width="6.28515625" style="147" bestFit="1" customWidth="1"/>
    <col min="12" max="230" width="9.140625" style="147"/>
    <col min="231" max="231" width="20.5703125" style="147" customWidth="1"/>
    <col min="232" max="232" width="11.140625" style="147" bestFit="1" customWidth="1"/>
    <col min="233" max="235" width="11.28515625" style="147" bestFit="1" customWidth="1"/>
    <col min="236" max="236" width="10.5703125" style="147" customWidth="1"/>
    <col min="237" max="237" width="11.28515625" style="147" bestFit="1" customWidth="1"/>
    <col min="238" max="238" width="12.5703125" style="147" customWidth="1"/>
    <col min="239" max="239" width="11" style="147" customWidth="1"/>
    <col min="240" max="240" width="6.28515625" style="147" bestFit="1" customWidth="1"/>
    <col min="241" max="241" width="25.5703125" style="147" customWidth="1"/>
    <col min="242" max="242" width="10" style="147" customWidth="1"/>
    <col min="243" max="243" width="10.85546875" style="147" customWidth="1"/>
    <col min="244" max="244" width="9.85546875" style="147" customWidth="1"/>
    <col min="245" max="245" width="10.140625" style="147" customWidth="1"/>
    <col min="246" max="246" width="9.5703125" style="147" customWidth="1"/>
    <col min="247" max="247" width="10.42578125" style="147" customWidth="1"/>
    <col min="248" max="16384" width="9.140625" style="147"/>
  </cols>
  <sheetData>
    <row r="1" spans="2:11" ht="15" customHeight="1">
      <c r="I1" s="1695" t="s">
        <v>396</v>
      </c>
      <c r="J1" s="1695"/>
    </row>
    <row r="3" spans="2:11" ht="14.25">
      <c r="B3" s="1696" t="s">
        <v>397</v>
      </c>
      <c r="C3" s="1696"/>
      <c r="D3" s="1696"/>
      <c r="E3" s="1696"/>
      <c r="F3" s="1696"/>
      <c r="G3" s="1696"/>
      <c r="H3" s="1696"/>
      <c r="I3" s="1696"/>
      <c r="J3" s="1696"/>
    </row>
    <row r="4" spans="2:11" ht="13.5" thickBot="1">
      <c r="B4" s="148"/>
      <c r="C4" s="148"/>
      <c r="D4" s="148"/>
      <c r="E4" s="148"/>
      <c r="F4" s="148"/>
      <c r="G4" s="148"/>
      <c r="H4" s="148"/>
      <c r="I4" s="148"/>
    </row>
    <row r="5" spans="2:11" ht="30.75" customHeight="1" thickBot="1">
      <c r="B5" s="1697" t="s">
        <v>398</v>
      </c>
      <c r="C5" s="1699" t="s">
        <v>399</v>
      </c>
      <c r="D5" s="1700"/>
      <c r="E5" s="1701" t="s">
        <v>400</v>
      </c>
      <c r="F5" s="1701"/>
      <c r="G5" s="1702" t="s">
        <v>401</v>
      </c>
      <c r="H5" s="1703"/>
      <c r="I5" s="1704"/>
      <c r="J5" s="1704"/>
    </row>
    <row r="6" spans="2:11" ht="42" customHeight="1">
      <c r="B6" s="1698"/>
      <c r="C6" s="149" t="s">
        <v>1</v>
      </c>
      <c r="D6" s="149" t="s">
        <v>2</v>
      </c>
      <c r="E6" s="149" t="s">
        <v>1</v>
      </c>
      <c r="F6" s="149" t="s">
        <v>2</v>
      </c>
      <c r="G6" s="150" t="s">
        <v>402</v>
      </c>
      <c r="H6" s="150" t="s">
        <v>403</v>
      </c>
      <c r="I6" s="150" t="s">
        <v>404</v>
      </c>
      <c r="J6" s="151" t="s">
        <v>405</v>
      </c>
    </row>
    <row r="7" spans="2:11" ht="15.75" customHeight="1">
      <c r="B7" s="152" t="s">
        <v>406</v>
      </c>
      <c r="C7" s="153">
        <v>339164.82500000001</v>
      </c>
      <c r="D7" s="153">
        <v>339148.48768000002</v>
      </c>
      <c r="E7" s="154">
        <v>1</v>
      </c>
      <c r="F7" s="154">
        <v>1</v>
      </c>
      <c r="G7" s="155">
        <v>-16.33731999999145</v>
      </c>
      <c r="H7" s="156">
        <v>-4.8169264014897325E-5</v>
      </c>
      <c r="I7" s="154"/>
      <c r="J7" s="156">
        <v>0.99999999999933742</v>
      </c>
    </row>
    <row r="8" spans="2:11" ht="14.25" customHeight="1">
      <c r="B8" s="157" t="s">
        <v>407</v>
      </c>
      <c r="C8" s="158">
        <v>213925.057</v>
      </c>
      <c r="D8" s="158">
        <v>212498.26500000001</v>
      </c>
      <c r="E8" s="159">
        <v>0.63074069370253827</v>
      </c>
      <c r="F8" s="159">
        <v>0.62656409425154358</v>
      </c>
      <c r="G8" s="160">
        <v>-1426.7919999999867</v>
      </c>
      <c r="H8" s="161">
        <v>-6.6695880324107466E-3</v>
      </c>
      <c r="I8" s="162">
        <v>-4.1765994509946891E-3</v>
      </c>
      <c r="J8" s="163">
        <v>87.333295791521095</v>
      </c>
      <c r="K8" s="164"/>
    </row>
    <row r="9" spans="2:11" ht="13.5" customHeight="1">
      <c r="B9" s="157" t="s">
        <v>408</v>
      </c>
      <c r="C9" s="158">
        <v>103746.685</v>
      </c>
      <c r="D9" s="158">
        <v>104972.50599999999</v>
      </c>
      <c r="E9" s="159">
        <v>0.30588869290911874</v>
      </c>
      <c r="F9" s="159">
        <v>0.30951783603129523</v>
      </c>
      <c r="G9" s="165">
        <v>1225.8209999999963</v>
      </c>
      <c r="H9" s="159">
        <v>1.1815519695882296E-2</v>
      </c>
      <c r="I9" s="166">
        <v>3.6291431221764925E-3</v>
      </c>
      <c r="J9" s="163">
        <v>-75.031951384966305</v>
      </c>
    </row>
    <row r="10" spans="2:11" ht="13.5" customHeight="1">
      <c r="B10" s="167" t="s">
        <v>409</v>
      </c>
      <c r="C10" s="168">
        <v>21493.082999999999</v>
      </c>
      <c r="D10" s="168">
        <v>21677.716680000009</v>
      </c>
      <c r="E10" s="169">
        <v>6.3370613388342961E-2</v>
      </c>
      <c r="F10" s="169">
        <v>6.3918069717161144E-2</v>
      </c>
      <c r="G10" s="170">
        <v>184.63368000000992</v>
      </c>
      <c r="H10" s="169">
        <v>8.5903767272480138E-3</v>
      </c>
      <c r="I10" s="171">
        <v>5.4745632881818274E-4</v>
      </c>
      <c r="J10" s="172">
        <v>-11.301344406555453</v>
      </c>
    </row>
    <row r="11" spans="2:11" ht="30" customHeight="1">
      <c r="B11" s="173" t="s">
        <v>410</v>
      </c>
      <c r="C11" s="153">
        <v>212083.54699999999</v>
      </c>
      <c r="D11" s="153">
        <v>213380.74500000002</v>
      </c>
      <c r="E11" s="154">
        <v>1</v>
      </c>
      <c r="F11" s="154">
        <v>0.99999999999999989</v>
      </c>
      <c r="G11" s="174">
        <v>1297.1980000000331</v>
      </c>
      <c r="H11" s="156">
        <v>6.1164480618575903E-3</v>
      </c>
      <c r="I11" s="175"/>
      <c r="J11" s="176">
        <v>0.99999999999998312</v>
      </c>
    </row>
    <row r="12" spans="2:11" ht="14.25" customHeight="1">
      <c r="B12" s="157" t="s">
        <v>407</v>
      </c>
      <c r="C12" s="177">
        <v>141468.943</v>
      </c>
      <c r="D12" s="177">
        <v>141449.85500000001</v>
      </c>
      <c r="E12" s="178">
        <v>0.66704346000022341</v>
      </c>
      <c r="F12" s="178">
        <v>0.66289887121726931</v>
      </c>
      <c r="G12" s="160">
        <v>-19.087999999988824</v>
      </c>
      <c r="H12" s="161">
        <v>-1.3492714086362279E-4</v>
      </c>
      <c r="I12" s="179">
        <v>-4.1445887829540951E-3</v>
      </c>
      <c r="J12" s="180">
        <v>-1.47147929614356E-2</v>
      </c>
    </row>
    <row r="13" spans="2:11" ht="14.25" customHeight="1">
      <c r="B13" s="157" t="s">
        <v>408</v>
      </c>
      <c r="C13" s="158">
        <v>60373.555</v>
      </c>
      <c r="D13" s="158">
        <v>61263.807000000001</v>
      </c>
      <c r="E13" s="159">
        <v>0.28466873481703886</v>
      </c>
      <c r="F13" s="159">
        <v>0.28711028729419796</v>
      </c>
      <c r="G13" s="165">
        <v>890.25200000000041</v>
      </c>
      <c r="H13" s="159">
        <v>1.4745727661722097E-2</v>
      </c>
      <c r="I13" s="179">
        <v>2.4415524771591035E-3</v>
      </c>
      <c r="J13" s="181">
        <v>0.68628844632814556</v>
      </c>
    </row>
    <row r="14" spans="2:11" ht="14.25" customHeight="1">
      <c r="B14" s="167" t="s">
        <v>409</v>
      </c>
      <c r="C14" s="158">
        <v>10241.049000000001</v>
      </c>
      <c r="D14" s="158">
        <v>10667.083000000001</v>
      </c>
      <c r="E14" s="159">
        <v>4.8287805182737731E-2</v>
      </c>
      <c r="F14" s="159">
        <v>4.9990841488532618E-2</v>
      </c>
      <c r="G14" s="165">
        <v>426.03399999999965</v>
      </c>
      <c r="H14" s="159">
        <v>4.1600621186364754E-2</v>
      </c>
      <c r="I14" s="179">
        <v>1.7030363057948875E-3</v>
      </c>
      <c r="J14" s="181">
        <v>0.32842634663327325</v>
      </c>
    </row>
    <row r="15" spans="2:11" ht="31.5" customHeight="1">
      <c r="B15" s="182" t="s">
        <v>411</v>
      </c>
      <c r="C15" s="183">
        <v>237156.19699999999</v>
      </c>
      <c r="D15" s="183">
        <v>238677.073</v>
      </c>
      <c r="E15" s="184">
        <v>1</v>
      </c>
      <c r="F15" s="184">
        <v>1</v>
      </c>
      <c r="G15" s="185">
        <v>1520.8760000000184</v>
      </c>
      <c r="H15" s="186">
        <v>6.4129717850047096E-3</v>
      </c>
      <c r="I15" s="187"/>
      <c r="J15" s="188">
        <v>0.99999999999998934</v>
      </c>
    </row>
    <row r="16" spans="2:11" ht="13.5" customHeight="1">
      <c r="B16" s="157" t="s">
        <v>407</v>
      </c>
      <c r="C16" s="189">
        <v>164375.10800000001</v>
      </c>
      <c r="D16" s="189">
        <v>163828.11600000001</v>
      </c>
      <c r="E16" s="190">
        <v>0.69310905672854928</v>
      </c>
      <c r="F16" s="190">
        <v>0.68640072521754114</v>
      </c>
      <c r="G16" s="191">
        <v>-546.99199999999837</v>
      </c>
      <c r="H16" s="192">
        <v>-3.3277057983742793E-3</v>
      </c>
      <c r="I16" s="193">
        <v>-6.7083315110081365E-3</v>
      </c>
      <c r="J16" s="192">
        <v>-0.35965588253085179</v>
      </c>
    </row>
    <row r="17" spans="2:10" ht="13.5" customHeight="1">
      <c r="B17" s="157" t="s">
        <v>408</v>
      </c>
      <c r="C17" s="194">
        <v>59579.538999999997</v>
      </c>
      <c r="D17" s="194">
        <v>61153.540999999997</v>
      </c>
      <c r="E17" s="195">
        <v>0.25122488787421399</v>
      </c>
      <c r="F17" s="195">
        <v>0.25621874875262945</v>
      </c>
      <c r="G17" s="196">
        <v>1574.0020000000004</v>
      </c>
      <c r="H17" s="195">
        <v>2.6418499142801366E-2</v>
      </c>
      <c r="I17" s="197">
        <v>4.9938608784154681E-3</v>
      </c>
      <c r="J17" s="198">
        <v>1.0349311843963489</v>
      </c>
    </row>
    <row r="18" spans="2:10" ht="14.25" customHeight="1" thickBot="1">
      <c r="B18" s="167" t="s">
        <v>409</v>
      </c>
      <c r="C18" s="199">
        <v>13201.55</v>
      </c>
      <c r="D18" s="199">
        <v>13695.415999999999</v>
      </c>
      <c r="E18" s="200">
        <v>5.5666055397236784E-2</v>
      </c>
      <c r="F18" s="200">
        <v>5.7380526029829432E-2</v>
      </c>
      <c r="G18" s="201">
        <v>493.86599999999999</v>
      </c>
      <c r="H18" s="200">
        <v>3.7409698103631768E-2</v>
      </c>
      <c r="I18" s="202">
        <v>1.7144706325926476E-3</v>
      </c>
      <c r="J18" s="203">
        <v>0.32472469813449223</v>
      </c>
    </row>
    <row r="19" spans="2:10">
      <c r="B19" s="204"/>
      <c r="C19" s="205"/>
      <c r="D19" s="205"/>
      <c r="E19" s="206"/>
      <c r="F19" s="206"/>
      <c r="H19" s="206"/>
      <c r="I19" s="207"/>
      <c r="J19" s="206"/>
    </row>
    <row r="20" spans="2:10">
      <c r="B20" s="208"/>
      <c r="D20" s="205"/>
      <c r="E20" s="209"/>
      <c r="F20" s="210"/>
      <c r="I20" s="207"/>
      <c r="J20" s="206"/>
    </row>
    <row r="22" spans="2:10">
      <c r="H22" s="211"/>
      <c r="I22" s="211"/>
      <c r="J22" s="211"/>
    </row>
  </sheetData>
  <mergeCells count="6">
    <mergeCell ref="I1:J1"/>
    <mergeCell ref="B3:J3"/>
    <mergeCell ref="B5:B6"/>
    <mergeCell ref="C5:D5"/>
    <mergeCell ref="E5:F5"/>
    <mergeCell ref="G5:J5"/>
  </mergeCells>
  <pageMargins left="0.17" right="0.17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68"/>
  <sheetViews>
    <sheetView workbookViewId="0"/>
  </sheetViews>
  <sheetFormatPr defaultRowHeight="15"/>
  <cols>
    <col min="1" max="1" width="9.85546875" style="298" customWidth="1"/>
    <col min="2" max="2" width="27.7109375" style="298" customWidth="1"/>
    <col min="3" max="3" width="12.42578125" style="298" bestFit="1" customWidth="1"/>
    <col min="4" max="4" width="11.28515625" style="298" bestFit="1" customWidth="1"/>
    <col min="5" max="5" width="13" style="298" bestFit="1" customWidth="1"/>
    <col min="6" max="7" width="11.28515625" style="298" bestFit="1" customWidth="1"/>
    <col min="8" max="8" width="12.5703125" style="298" customWidth="1"/>
    <col min="9" max="9" width="11.28515625" style="298" bestFit="1" customWidth="1"/>
    <col min="10" max="10" width="12.42578125" style="298" bestFit="1" customWidth="1"/>
    <col min="11" max="11" width="10.5703125" style="298" bestFit="1" customWidth="1"/>
    <col min="12" max="12" width="13" style="298" bestFit="1" customWidth="1"/>
    <col min="13" max="13" width="12" style="298" customWidth="1"/>
    <col min="14" max="14" width="11.28515625" style="298" bestFit="1" customWidth="1"/>
    <col min="15" max="15" width="10.28515625" style="298" bestFit="1" customWidth="1"/>
    <col min="16" max="16" width="12.85546875" style="298" bestFit="1" customWidth="1"/>
    <col min="17" max="17" width="10.85546875" style="298" customWidth="1"/>
    <col min="18" max="18" width="9.85546875" style="298" customWidth="1"/>
    <col min="19" max="16384" width="9.140625" style="298"/>
  </cols>
  <sheetData>
    <row r="1" spans="1:18">
      <c r="A1" s="297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1705" t="s">
        <v>497</v>
      </c>
      <c r="P1" s="1705"/>
      <c r="Q1" s="1705"/>
      <c r="R1" s="1705"/>
    </row>
    <row r="2" spans="1:18">
      <c r="A2" s="1706" t="s">
        <v>498</v>
      </c>
      <c r="B2" s="1706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</row>
    <row r="3" spans="1:18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</row>
    <row r="4" spans="1:18" ht="15.75" thickBot="1">
      <c r="A4" s="297"/>
      <c r="B4" s="297"/>
      <c r="C4" s="297"/>
      <c r="D4" s="300"/>
      <c r="E4" s="300"/>
      <c r="F4" s="297"/>
      <c r="G4" s="297"/>
      <c r="H4" s="297"/>
      <c r="I4" s="297"/>
      <c r="J4" s="297"/>
      <c r="K4" s="297"/>
      <c r="L4" s="297"/>
      <c r="M4" s="297"/>
      <c r="N4" s="297"/>
      <c r="O4" s="1707" t="s">
        <v>416</v>
      </c>
      <c r="P4" s="1707"/>
      <c r="Q4" s="1707"/>
      <c r="R4" s="1707"/>
    </row>
    <row r="5" spans="1:18">
      <c r="A5" s="1708" t="s">
        <v>499</v>
      </c>
      <c r="B5" s="1710" t="s">
        <v>500</v>
      </c>
      <c r="C5" s="1708" t="s">
        <v>6</v>
      </c>
      <c r="D5" s="1712" t="s">
        <v>6</v>
      </c>
      <c r="E5" s="1713"/>
      <c r="F5" s="1713"/>
      <c r="G5" s="1714" t="s">
        <v>501</v>
      </c>
      <c r="H5" s="1715"/>
      <c r="I5" s="1715"/>
      <c r="J5" s="1716"/>
      <c r="K5" s="1713" t="s">
        <v>435</v>
      </c>
      <c r="L5" s="1713"/>
      <c r="M5" s="1713"/>
      <c r="N5" s="1717"/>
      <c r="O5" s="1712" t="s">
        <v>502</v>
      </c>
      <c r="P5" s="1713"/>
      <c r="Q5" s="1713"/>
      <c r="R5" s="1717"/>
    </row>
    <row r="6" spans="1:18" ht="26.25" thickBot="1">
      <c r="A6" s="1709"/>
      <c r="B6" s="1711"/>
      <c r="C6" s="1709"/>
      <c r="D6" s="301" t="s">
        <v>503</v>
      </c>
      <c r="E6" s="302" t="s">
        <v>504</v>
      </c>
      <c r="F6" s="303" t="s">
        <v>505</v>
      </c>
      <c r="G6" s="301" t="s">
        <v>503</v>
      </c>
      <c r="H6" s="302" t="s">
        <v>504</v>
      </c>
      <c r="I6" s="303" t="s">
        <v>505</v>
      </c>
      <c r="J6" s="304" t="s">
        <v>6</v>
      </c>
      <c r="K6" s="301" t="s">
        <v>503</v>
      </c>
      <c r="L6" s="302" t="s">
        <v>504</v>
      </c>
      <c r="M6" s="303" t="s">
        <v>505</v>
      </c>
      <c r="N6" s="304" t="s">
        <v>6</v>
      </c>
      <c r="O6" s="301" t="s">
        <v>503</v>
      </c>
      <c r="P6" s="302" t="s">
        <v>504</v>
      </c>
      <c r="Q6" s="303" t="s">
        <v>505</v>
      </c>
      <c r="R6" s="304" t="s">
        <v>6</v>
      </c>
    </row>
    <row r="7" spans="1:18">
      <c r="A7" s="1718" t="s">
        <v>506</v>
      </c>
      <c r="B7" s="305" t="s">
        <v>507</v>
      </c>
      <c r="C7" s="306">
        <v>2625.8130000000001</v>
      </c>
      <c r="D7" s="307">
        <v>1409.9690000000001</v>
      </c>
      <c r="E7" s="308">
        <v>555.07100000000003</v>
      </c>
      <c r="F7" s="309">
        <v>660.77299999999991</v>
      </c>
      <c r="G7" s="310">
        <v>702.69100000000003</v>
      </c>
      <c r="H7" s="308">
        <v>415.005</v>
      </c>
      <c r="I7" s="308">
        <v>646.13199999999995</v>
      </c>
      <c r="J7" s="309">
        <v>1763.828</v>
      </c>
      <c r="K7" s="307">
        <v>706.15300000000002</v>
      </c>
      <c r="L7" s="308">
        <v>137.05000000000001</v>
      </c>
      <c r="M7" s="308">
        <v>14.563000000000001</v>
      </c>
      <c r="N7" s="309">
        <v>857.76599999999996</v>
      </c>
      <c r="O7" s="307">
        <v>1.125</v>
      </c>
      <c r="P7" s="308">
        <v>3.016</v>
      </c>
      <c r="Q7" s="308">
        <v>7.8E-2</v>
      </c>
      <c r="R7" s="309">
        <v>4.2190000000000003</v>
      </c>
    </row>
    <row r="8" spans="1:18">
      <c r="A8" s="1719"/>
      <c r="B8" s="311" t="s">
        <v>508</v>
      </c>
      <c r="C8" s="312">
        <v>40230.147999999994</v>
      </c>
      <c r="D8" s="313">
        <v>24586.576999999997</v>
      </c>
      <c r="E8" s="314">
        <v>7993.1319999999996</v>
      </c>
      <c r="F8" s="315">
        <v>7650.4390000000003</v>
      </c>
      <c r="G8" s="316">
        <v>18660.171999999999</v>
      </c>
      <c r="H8" s="314">
        <v>7867.29</v>
      </c>
      <c r="I8" s="314">
        <v>7631.9059999999999</v>
      </c>
      <c r="J8" s="315">
        <v>34159.368000000002</v>
      </c>
      <c r="K8" s="313">
        <v>5918.5870000000004</v>
      </c>
      <c r="L8" s="314">
        <v>123.788</v>
      </c>
      <c r="M8" s="314">
        <v>18.344000000000001</v>
      </c>
      <c r="N8" s="315">
        <v>6060.7190000000001</v>
      </c>
      <c r="O8" s="313">
        <v>7.8179999999999996</v>
      </c>
      <c r="P8" s="314">
        <v>2.0539999999999998</v>
      </c>
      <c r="Q8" s="314">
        <v>0.189</v>
      </c>
      <c r="R8" s="315">
        <v>10.061</v>
      </c>
    </row>
    <row r="9" spans="1:18">
      <c r="A9" s="1719"/>
      <c r="B9" s="311" t="s">
        <v>509</v>
      </c>
      <c r="C9" s="312">
        <v>136849.163</v>
      </c>
      <c r="D9" s="313">
        <v>45586.137999999999</v>
      </c>
      <c r="E9" s="314">
        <v>49551.545000000006</v>
      </c>
      <c r="F9" s="315">
        <v>41711.479999999996</v>
      </c>
      <c r="G9" s="316">
        <v>14812.746999999999</v>
      </c>
      <c r="H9" s="314">
        <v>21648.989000000001</v>
      </c>
      <c r="I9" s="314">
        <v>36022.629000000001</v>
      </c>
      <c r="J9" s="315">
        <v>72484.365000000005</v>
      </c>
      <c r="K9" s="313">
        <v>30741.761999999999</v>
      </c>
      <c r="L9" s="314">
        <v>27670.073</v>
      </c>
      <c r="M9" s="314">
        <v>5607.7870000000003</v>
      </c>
      <c r="N9" s="315">
        <v>64019.622000000003</v>
      </c>
      <c r="O9" s="313">
        <v>31.629000000000001</v>
      </c>
      <c r="P9" s="314">
        <v>232.483</v>
      </c>
      <c r="Q9" s="314">
        <v>81.063999999999993</v>
      </c>
      <c r="R9" s="315">
        <v>345.17600000000004</v>
      </c>
    </row>
    <row r="10" spans="1:18">
      <c r="A10" s="1719"/>
      <c r="B10" s="311" t="s">
        <v>510</v>
      </c>
      <c r="C10" s="312">
        <v>19595.815999999999</v>
      </c>
      <c r="D10" s="313">
        <v>9740.5649999999987</v>
      </c>
      <c r="E10" s="314">
        <v>4770.6080000000002</v>
      </c>
      <c r="F10" s="315">
        <v>5084.643</v>
      </c>
      <c r="G10" s="316">
        <v>5907.9780000000001</v>
      </c>
      <c r="H10" s="314">
        <v>3085.5880000000002</v>
      </c>
      <c r="I10" s="314">
        <v>4492.018</v>
      </c>
      <c r="J10" s="315">
        <v>13485.584000000001</v>
      </c>
      <c r="K10" s="313">
        <v>3832.2849999999999</v>
      </c>
      <c r="L10" s="314">
        <v>1628.52</v>
      </c>
      <c r="M10" s="314">
        <v>591.89700000000005</v>
      </c>
      <c r="N10" s="315">
        <v>6052.7020000000002</v>
      </c>
      <c r="O10" s="313">
        <v>0.30199999999999999</v>
      </c>
      <c r="P10" s="314">
        <v>56.5</v>
      </c>
      <c r="Q10" s="314">
        <v>0.72799999999999998</v>
      </c>
      <c r="R10" s="315">
        <v>57.53</v>
      </c>
    </row>
    <row r="11" spans="1:18" ht="15.75" thickBot="1">
      <c r="A11" s="1719"/>
      <c r="B11" s="317" t="s">
        <v>511</v>
      </c>
      <c r="C11" s="318">
        <v>199300.94</v>
      </c>
      <c r="D11" s="319">
        <v>81323.248999999996</v>
      </c>
      <c r="E11" s="320">
        <v>62870.356000000007</v>
      </c>
      <c r="F11" s="321">
        <v>55107.334999999992</v>
      </c>
      <c r="G11" s="322">
        <v>40083.588000000003</v>
      </c>
      <c r="H11" s="320">
        <v>33016.872000000003</v>
      </c>
      <c r="I11" s="320">
        <v>48792.684999999998</v>
      </c>
      <c r="J11" s="323">
        <v>121893.145</v>
      </c>
      <c r="K11" s="319">
        <v>41198.786999999997</v>
      </c>
      <c r="L11" s="320">
        <v>29559.431</v>
      </c>
      <c r="M11" s="320">
        <v>6232.5910000000003</v>
      </c>
      <c r="N11" s="323">
        <v>76990.808999999994</v>
      </c>
      <c r="O11" s="319">
        <v>40.874000000000002</v>
      </c>
      <c r="P11" s="320">
        <v>294.053</v>
      </c>
      <c r="Q11" s="320">
        <v>82.058999999999983</v>
      </c>
      <c r="R11" s="324">
        <v>416.98599999999999</v>
      </c>
    </row>
    <row r="12" spans="1:18">
      <c r="A12" s="1719"/>
      <c r="B12" s="325" t="s">
        <v>512</v>
      </c>
      <c r="C12" s="326">
        <v>-19977.105</v>
      </c>
      <c r="D12" s="327"/>
      <c r="E12" s="328"/>
      <c r="F12" s="328"/>
      <c r="G12" s="329"/>
      <c r="H12" s="330"/>
      <c r="I12" s="330"/>
      <c r="J12" s="331"/>
      <c r="K12" s="330"/>
      <c r="L12" s="330"/>
      <c r="M12" s="330"/>
      <c r="N12" s="331"/>
      <c r="O12" s="329"/>
      <c r="P12" s="330"/>
      <c r="Q12" s="330"/>
      <c r="R12" s="331"/>
    </row>
    <row r="13" spans="1:18">
      <c r="A13" s="1719"/>
      <c r="B13" s="332" t="s">
        <v>513</v>
      </c>
      <c r="C13" s="333">
        <v>-807.90300000000002</v>
      </c>
      <c r="D13" s="327"/>
      <c r="E13" s="328"/>
      <c r="F13" s="328"/>
      <c r="G13" s="329"/>
      <c r="H13" s="330"/>
      <c r="I13" s="330"/>
      <c r="J13" s="331"/>
      <c r="K13" s="330"/>
      <c r="L13" s="330"/>
      <c r="M13" s="330"/>
      <c r="N13" s="331"/>
      <c r="O13" s="329"/>
      <c r="P13" s="330"/>
      <c r="Q13" s="330"/>
      <c r="R13" s="331"/>
    </row>
    <row r="14" spans="1:18" ht="15.75" thickBot="1">
      <c r="A14" s="1720"/>
      <c r="B14" s="334" t="s">
        <v>514</v>
      </c>
      <c r="C14" s="335">
        <v>178515.932</v>
      </c>
      <c r="D14" s="329"/>
      <c r="E14" s="330"/>
      <c r="F14" s="330"/>
      <c r="G14" s="329"/>
      <c r="H14" s="330"/>
      <c r="I14" s="330"/>
      <c r="J14" s="331"/>
      <c r="K14" s="330"/>
      <c r="L14" s="330"/>
      <c r="M14" s="330"/>
      <c r="N14" s="331"/>
      <c r="O14" s="329"/>
      <c r="P14" s="330"/>
      <c r="Q14" s="330"/>
      <c r="R14" s="331"/>
    </row>
    <row r="15" spans="1:18" s="341" customFormat="1">
      <c r="A15" s="1718" t="s">
        <v>1</v>
      </c>
      <c r="B15" s="305" t="s">
        <v>507</v>
      </c>
      <c r="C15" s="306">
        <v>2667.5570000000002</v>
      </c>
      <c r="D15" s="336">
        <v>1403.8040000000001</v>
      </c>
      <c r="E15" s="337">
        <v>739.84500000000003</v>
      </c>
      <c r="F15" s="338">
        <v>523.90800000000002</v>
      </c>
      <c r="G15" s="336">
        <v>691.23400000000004</v>
      </c>
      <c r="H15" s="337">
        <v>647.01400000000001</v>
      </c>
      <c r="I15" s="337">
        <v>503.53500000000003</v>
      </c>
      <c r="J15" s="339">
        <v>1841.7830000000001</v>
      </c>
      <c r="K15" s="340">
        <v>712.04300000000001</v>
      </c>
      <c r="L15" s="337">
        <v>90.245999999999995</v>
      </c>
      <c r="M15" s="337">
        <v>19.724</v>
      </c>
      <c r="N15" s="339">
        <v>822.01300000000003</v>
      </c>
      <c r="O15" s="340">
        <v>0.52700000000000002</v>
      </c>
      <c r="P15" s="337">
        <v>2.585</v>
      </c>
      <c r="Q15" s="337">
        <v>0.64900000000000002</v>
      </c>
      <c r="R15" s="339">
        <v>3.7610000000000001</v>
      </c>
    </row>
    <row r="16" spans="1:18" s="341" customFormat="1">
      <c r="A16" s="1719"/>
      <c r="B16" s="311" t="s">
        <v>508</v>
      </c>
      <c r="C16" s="312">
        <v>42197.144999999997</v>
      </c>
      <c r="D16" s="342">
        <v>27881.764999999999</v>
      </c>
      <c r="E16" s="343">
        <v>7078.8899999999994</v>
      </c>
      <c r="F16" s="344">
        <v>7236.49</v>
      </c>
      <c r="G16" s="342">
        <v>21551.383999999998</v>
      </c>
      <c r="H16" s="343">
        <v>6972.1819999999998</v>
      </c>
      <c r="I16" s="343">
        <v>7139.1279999999997</v>
      </c>
      <c r="J16" s="345">
        <v>35662.693999999996</v>
      </c>
      <c r="K16" s="346">
        <v>6284.11</v>
      </c>
      <c r="L16" s="343">
        <v>103.614</v>
      </c>
      <c r="M16" s="343">
        <v>21.294</v>
      </c>
      <c r="N16" s="345">
        <v>6409.0179999999991</v>
      </c>
      <c r="O16" s="346">
        <v>46.271000000000001</v>
      </c>
      <c r="P16" s="343">
        <v>3.0939999999999999</v>
      </c>
      <c r="Q16" s="343">
        <v>76.067999999999998</v>
      </c>
      <c r="R16" s="345">
        <v>125.43299999999999</v>
      </c>
    </row>
    <row r="17" spans="1:18" s="341" customFormat="1">
      <c r="A17" s="1719"/>
      <c r="B17" s="311" t="s">
        <v>509</v>
      </c>
      <c r="C17" s="312">
        <v>146033.226</v>
      </c>
      <c r="D17" s="342">
        <v>51385.241999999998</v>
      </c>
      <c r="E17" s="343">
        <v>51085.267999999996</v>
      </c>
      <c r="F17" s="344">
        <v>43562.715999999993</v>
      </c>
      <c r="G17" s="342">
        <v>19852.008999999998</v>
      </c>
      <c r="H17" s="343">
        <v>21006.907999999999</v>
      </c>
      <c r="I17" s="343">
        <v>36957.226999999999</v>
      </c>
      <c r="J17" s="345">
        <v>77816.144</v>
      </c>
      <c r="K17" s="346">
        <v>31495.487000000001</v>
      </c>
      <c r="L17" s="343">
        <v>29694.442999999999</v>
      </c>
      <c r="M17" s="343">
        <v>6042.1639999999998</v>
      </c>
      <c r="N17" s="345">
        <v>67232.093999999997</v>
      </c>
      <c r="O17" s="346">
        <v>37.746000000000002</v>
      </c>
      <c r="P17" s="343">
        <v>383.91699999999997</v>
      </c>
      <c r="Q17" s="343">
        <v>563.32500000000005</v>
      </c>
      <c r="R17" s="345">
        <v>984.98800000000006</v>
      </c>
    </row>
    <row r="18" spans="1:18" s="341" customFormat="1">
      <c r="A18" s="1719"/>
      <c r="B18" s="311" t="s">
        <v>510</v>
      </c>
      <c r="C18" s="312">
        <v>21185.619000000002</v>
      </c>
      <c r="D18" s="342">
        <v>10606.337000000001</v>
      </c>
      <c r="E18" s="343">
        <v>4325.1630000000005</v>
      </c>
      <c r="F18" s="344">
        <v>6254.1189999999997</v>
      </c>
      <c r="G18" s="342">
        <v>6676.3180000000002</v>
      </c>
      <c r="H18" s="343">
        <v>2646.0010000000002</v>
      </c>
      <c r="I18" s="343">
        <v>5608.7169999999996</v>
      </c>
      <c r="J18" s="345">
        <v>14931.036</v>
      </c>
      <c r="K18" s="346">
        <v>3929.6849999999999</v>
      </c>
      <c r="L18" s="343">
        <v>1628.3130000000001</v>
      </c>
      <c r="M18" s="343">
        <v>642.03599999999994</v>
      </c>
      <c r="N18" s="345">
        <v>6200.0339999999997</v>
      </c>
      <c r="O18" s="346">
        <v>0.33400000000000002</v>
      </c>
      <c r="P18" s="343">
        <v>50.848999999999997</v>
      </c>
      <c r="Q18" s="343">
        <v>3.3660000000000001</v>
      </c>
      <c r="R18" s="345">
        <v>54.548999999999999</v>
      </c>
    </row>
    <row r="19" spans="1:18" s="341" customFormat="1" ht="15.75" thickBot="1">
      <c r="A19" s="1719"/>
      <c r="B19" s="317" t="s">
        <v>511</v>
      </c>
      <c r="C19" s="347">
        <v>212083.54699999999</v>
      </c>
      <c r="D19" s="348">
        <v>91277.147999999986</v>
      </c>
      <c r="E19" s="349">
        <v>63229.166000000005</v>
      </c>
      <c r="F19" s="350">
        <v>57577.233</v>
      </c>
      <c r="G19" s="348">
        <v>48770.944999999992</v>
      </c>
      <c r="H19" s="349">
        <v>31272.105</v>
      </c>
      <c r="I19" s="349">
        <v>50208.606999999996</v>
      </c>
      <c r="J19" s="351">
        <v>130251.65699999998</v>
      </c>
      <c r="K19" s="352">
        <v>42421.324999999997</v>
      </c>
      <c r="L19" s="349">
        <v>31516.616000000002</v>
      </c>
      <c r="M19" s="349">
        <v>6725.2179999999998</v>
      </c>
      <c r="N19" s="351">
        <v>80663.158999999985</v>
      </c>
      <c r="O19" s="352">
        <v>84.878000000000014</v>
      </c>
      <c r="P19" s="352">
        <v>440.44499999999994</v>
      </c>
      <c r="Q19" s="352">
        <v>643.40800000000002</v>
      </c>
      <c r="R19" s="351">
        <v>1168.731</v>
      </c>
    </row>
    <row r="20" spans="1:18" s="341" customFormat="1">
      <c r="A20" s="1719"/>
      <c r="B20" s="325" t="s">
        <v>512</v>
      </c>
      <c r="C20" s="353">
        <v>-22269.036</v>
      </c>
      <c r="D20" s="354"/>
      <c r="E20" s="355"/>
      <c r="F20" s="356"/>
      <c r="G20" s="329"/>
      <c r="H20" s="330"/>
      <c r="I20" s="330"/>
      <c r="J20" s="331"/>
      <c r="K20" s="330"/>
      <c r="L20" s="330"/>
      <c r="M20" s="330"/>
      <c r="N20" s="330"/>
      <c r="O20" s="354"/>
      <c r="P20" s="355"/>
      <c r="Q20" s="355"/>
      <c r="R20" s="356"/>
    </row>
    <row r="21" spans="1:18" s="341" customFormat="1">
      <c r="A21" s="1719"/>
      <c r="B21" s="332" t="s">
        <v>513</v>
      </c>
      <c r="C21" s="357">
        <v>-905.322</v>
      </c>
      <c r="D21" s="329"/>
      <c r="E21" s="330"/>
      <c r="F21" s="331"/>
      <c r="G21" s="329"/>
      <c r="H21" s="330"/>
      <c r="I21" s="330"/>
      <c r="J21" s="331"/>
      <c r="K21" s="330"/>
      <c r="L21" s="330"/>
      <c r="M21" s="330"/>
      <c r="N21" s="330"/>
      <c r="O21" s="329"/>
      <c r="P21" s="330"/>
      <c r="Q21" s="330"/>
      <c r="R21" s="331"/>
    </row>
    <row r="22" spans="1:18" s="341" customFormat="1" ht="15.75" thickBot="1">
      <c r="A22" s="1720"/>
      <c r="B22" s="334" t="s">
        <v>514</v>
      </c>
      <c r="C22" s="358">
        <v>188909.18900000001</v>
      </c>
      <c r="D22" s="329"/>
      <c r="E22" s="330"/>
      <c r="F22" s="331"/>
      <c r="G22" s="329"/>
      <c r="H22" s="330"/>
      <c r="I22" s="330"/>
      <c r="J22" s="331"/>
      <c r="K22" s="330"/>
      <c r="L22" s="330"/>
      <c r="M22" s="330"/>
      <c r="N22" s="330"/>
      <c r="O22" s="359"/>
      <c r="P22" s="360"/>
      <c r="Q22" s="360"/>
      <c r="R22" s="361"/>
    </row>
    <row r="23" spans="1:18" s="341" customFormat="1">
      <c r="A23" s="1718" t="s">
        <v>2</v>
      </c>
      <c r="B23" s="305" t="s">
        <v>507</v>
      </c>
      <c r="C23" s="306">
        <v>2765.0789999999997</v>
      </c>
      <c r="D23" s="336">
        <v>1420.7279999999998</v>
      </c>
      <c r="E23" s="337">
        <v>615.57399999999996</v>
      </c>
      <c r="F23" s="338">
        <v>728.77699999999993</v>
      </c>
      <c r="G23" s="336">
        <v>755.81100000000004</v>
      </c>
      <c r="H23" s="337">
        <v>525.15899999999999</v>
      </c>
      <c r="I23" s="337">
        <v>671.89599999999996</v>
      </c>
      <c r="J23" s="338">
        <v>1952.866</v>
      </c>
      <c r="K23" s="336">
        <v>663.91399999999999</v>
      </c>
      <c r="L23" s="337">
        <v>88.912999999999997</v>
      </c>
      <c r="M23" s="337">
        <v>21.213000000000001</v>
      </c>
      <c r="N23" s="339">
        <v>774.04</v>
      </c>
      <c r="O23" s="340">
        <v>1.0029999999999999</v>
      </c>
      <c r="P23" s="337">
        <v>1.502</v>
      </c>
      <c r="Q23" s="337">
        <v>35.667999999999999</v>
      </c>
      <c r="R23" s="339">
        <v>38.173000000000002</v>
      </c>
    </row>
    <row r="24" spans="1:18" s="341" customFormat="1">
      <c r="A24" s="1719"/>
      <c r="B24" s="311" t="s">
        <v>508</v>
      </c>
      <c r="C24" s="312">
        <v>43322.432000000001</v>
      </c>
      <c r="D24" s="342">
        <v>28619.708999999999</v>
      </c>
      <c r="E24" s="343">
        <v>7370.4669999999996</v>
      </c>
      <c r="F24" s="344">
        <v>7332.2560000000003</v>
      </c>
      <c r="G24" s="342">
        <v>22186.794999999998</v>
      </c>
      <c r="H24" s="343">
        <v>7269.2420000000002</v>
      </c>
      <c r="I24" s="343">
        <v>7265.4160000000002</v>
      </c>
      <c r="J24" s="344">
        <v>36721.452999999994</v>
      </c>
      <c r="K24" s="342">
        <v>6410.5659999999998</v>
      </c>
      <c r="L24" s="343">
        <v>101.17700000000001</v>
      </c>
      <c r="M24" s="343">
        <v>14.151999999999999</v>
      </c>
      <c r="N24" s="345">
        <v>6525.8949999999995</v>
      </c>
      <c r="O24" s="346">
        <v>22.347999999999999</v>
      </c>
      <c r="P24" s="343">
        <v>4.8000000000000001E-2</v>
      </c>
      <c r="Q24" s="343">
        <v>52.688000000000002</v>
      </c>
      <c r="R24" s="345">
        <v>75.084000000000003</v>
      </c>
    </row>
    <row r="25" spans="1:18" s="341" customFormat="1">
      <c r="A25" s="1719"/>
      <c r="B25" s="311" t="s">
        <v>509</v>
      </c>
      <c r="C25" s="312">
        <v>144012.12099999998</v>
      </c>
      <c r="D25" s="342">
        <v>53343.076000000001</v>
      </c>
      <c r="E25" s="343">
        <v>49198.21</v>
      </c>
      <c r="F25" s="344">
        <v>41470.835000000006</v>
      </c>
      <c r="G25" s="342">
        <v>20642.136999999999</v>
      </c>
      <c r="H25" s="343">
        <v>18582.124</v>
      </c>
      <c r="I25" s="343">
        <v>34907.347000000002</v>
      </c>
      <c r="J25" s="344">
        <v>74131.608000000007</v>
      </c>
      <c r="K25" s="342">
        <v>32623.794999999998</v>
      </c>
      <c r="L25" s="343">
        <v>30155.649000000001</v>
      </c>
      <c r="M25" s="343">
        <v>5972.94</v>
      </c>
      <c r="N25" s="345">
        <v>68752.384000000005</v>
      </c>
      <c r="O25" s="346">
        <v>77.144000000000005</v>
      </c>
      <c r="P25" s="343">
        <v>460.43700000000001</v>
      </c>
      <c r="Q25" s="343">
        <v>590.548</v>
      </c>
      <c r="R25" s="345">
        <v>1128.1289999999999</v>
      </c>
    </row>
    <row r="26" spans="1:18" s="341" customFormat="1">
      <c r="A26" s="1719"/>
      <c r="B26" s="311" t="s">
        <v>510</v>
      </c>
      <c r="C26" s="312">
        <v>23281.112999999998</v>
      </c>
      <c r="D26" s="342">
        <v>11140.936</v>
      </c>
      <c r="E26" s="343">
        <v>6166.2469999999994</v>
      </c>
      <c r="F26" s="344">
        <v>5973.93</v>
      </c>
      <c r="G26" s="342">
        <v>7142.1379999999999</v>
      </c>
      <c r="H26" s="343">
        <v>4437.357</v>
      </c>
      <c r="I26" s="343">
        <v>5400.35</v>
      </c>
      <c r="J26" s="344">
        <v>16979.845000000001</v>
      </c>
      <c r="K26" s="342">
        <v>3950.1219999999998</v>
      </c>
      <c r="L26" s="343">
        <v>1678.15</v>
      </c>
      <c r="M26" s="343">
        <v>570.23</v>
      </c>
      <c r="N26" s="345">
        <v>6198.5020000000004</v>
      </c>
      <c r="O26" s="346">
        <v>48.676000000000002</v>
      </c>
      <c r="P26" s="343">
        <v>50.74</v>
      </c>
      <c r="Q26" s="343">
        <v>3.35</v>
      </c>
      <c r="R26" s="345">
        <v>102.76599999999999</v>
      </c>
    </row>
    <row r="27" spans="1:18" s="341" customFormat="1" ht="15.75" thickBot="1">
      <c r="A27" s="1719"/>
      <c r="B27" s="317" t="s">
        <v>511</v>
      </c>
      <c r="C27" s="347">
        <v>213380.745</v>
      </c>
      <c r="D27" s="348">
        <v>94524.448999999993</v>
      </c>
      <c r="E27" s="349">
        <v>63350.498000000007</v>
      </c>
      <c r="F27" s="350">
        <v>55505.797999999995</v>
      </c>
      <c r="G27" s="348">
        <v>50726.881000000001</v>
      </c>
      <c r="H27" s="349">
        <v>30813.882000000001</v>
      </c>
      <c r="I27" s="349">
        <v>48245.008999999998</v>
      </c>
      <c r="J27" s="350">
        <v>129785.772</v>
      </c>
      <c r="K27" s="348">
        <v>43648.396999999997</v>
      </c>
      <c r="L27" s="349">
        <v>32023.889000000003</v>
      </c>
      <c r="M27" s="349">
        <v>6578.5349999999999</v>
      </c>
      <c r="N27" s="351">
        <v>82250.820999999996</v>
      </c>
      <c r="O27" s="352">
        <v>149.17099999999999</v>
      </c>
      <c r="P27" s="352">
        <v>512.72699999999998</v>
      </c>
      <c r="Q27" s="352">
        <v>682.25400000000002</v>
      </c>
      <c r="R27" s="351">
        <v>1344.152</v>
      </c>
    </row>
    <row r="28" spans="1:18" s="341" customFormat="1">
      <c r="A28" s="1719"/>
      <c r="B28" s="325" t="s">
        <v>512</v>
      </c>
      <c r="C28" s="353">
        <v>-23573.092000000001</v>
      </c>
      <c r="D28" s="329"/>
      <c r="E28" s="330"/>
      <c r="F28" s="331"/>
      <c r="G28" s="329"/>
      <c r="H28" s="330"/>
      <c r="I28" s="330"/>
      <c r="J28" s="331"/>
      <c r="K28" s="330"/>
      <c r="L28" s="330"/>
      <c r="M28" s="330"/>
      <c r="N28" s="330"/>
      <c r="O28" s="354"/>
      <c r="P28" s="355"/>
      <c r="Q28" s="355"/>
      <c r="R28" s="356"/>
    </row>
    <row r="29" spans="1:18" s="341" customFormat="1">
      <c r="A29" s="1719"/>
      <c r="B29" s="332" t="s">
        <v>513</v>
      </c>
      <c r="C29" s="357">
        <v>-911.44500000000005</v>
      </c>
      <c r="D29" s="329"/>
      <c r="E29" s="330"/>
      <c r="F29" s="331"/>
      <c r="G29" s="329"/>
      <c r="H29" s="330"/>
      <c r="I29" s="330"/>
      <c r="J29" s="331"/>
      <c r="K29" s="330"/>
      <c r="L29" s="330"/>
      <c r="M29" s="330"/>
      <c r="N29" s="330"/>
      <c r="O29" s="329"/>
      <c r="P29" s="330"/>
      <c r="Q29" s="330"/>
      <c r="R29" s="331"/>
    </row>
    <row r="30" spans="1:18" s="341" customFormat="1" ht="15.75" thickBot="1">
      <c r="A30" s="1720"/>
      <c r="B30" s="334" t="s">
        <v>514</v>
      </c>
      <c r="C30" s="358">
        <v>188896.20799999998</v>
      </c>
      <c r="D30" s="329"/>
      <c r="E30" s="330"/>
      <c r="F30" s="331"/>
      <c r="G30" s="329"/>
      <c r="H30" s="330"/>
      <c r="I30" s="330"/>
      <c r="J30" s="331"/>
      <c r="K30" s="330"/>
      <c r="L30" s="330"/>
      <c r="M30" s="330"/>
      <c r="N30" s="330"/>
      <c r="O30" s="362"/>
      <c r="P30" s="330"/>
      <c r="Q30" s="330"/>
      <c r="R30" s="331"/>
    </row>
    <row r="31" spans="1:18" s="341" customFormat="1">
      <c r="A31" s="1721" t="s">
        <v>515</v>
      </c>
      <c r="B31" s="305" t="s">
        <v>516</v>
      </c>
      <c r="C31" s="363">
        <v>1297.198000000004</v>
      </c>
      <c r="D31" s="364">
        <v>3247.3010000000068</v>
      </c>
      <c r="E31" s="365">
        <v>121.33200000000215</v>
      </c>
      <c r="F31" s="366">
        <v>-2071.4350000000049</v>
      </c>
      <c r="G31" s="364">
        <v>1955.9360000000088</v>
      </c>
      <c r="H31" s="365">
        <v>-458.22299999999814</v>
      </c>
      <c r="I31" s="365">
        <v>-1963.5979999999981</v>
      </c>
      <c r="J31" s="366">
        <v>-465.88499999998021</v>
      </c>
      <c r="K31" s="364">
        <v>1227.0720000000001</v>
      </c>
      <c r="L31" s="365">
        <v>507.27300000000105</v>
      </c>
      <c r="M31" s="365">
        <v>-146.68299999999999</v>
      </c>
      <c r="N31" s="366">
        <v>1587.6620000000112</v>
      </c>
      <c r="O31" s="364">
        <v>64.292999999999978</v>
      </c>
      <c r="P31" s="365">
        <v>72.282000000000039</v>
      </c>
      <c r="Q31" s="365">
        <v>38.846000000000004</v>
      </c>
      <c r="R31" s="367">
        <v>175.42100000000005</v>
      </c>
    </row>
    <row r="32" spans="1:18" s="341" customFormat="1">
      <c r="A32" s="1722"/>
      <c r="B32" s="311" t="s">
        <v>517</v>
      </c>
      <c r="C32" s="368">
        <v>6.1164480618574532E-3</v>
      </c>
      <c r="D32" s="369">
        <v>3.5576275893282806E-2</v>
      </c>
      <c r="E32" s="370">
        <v>1.918924567184741E-3</v>
      </c>
      <c r="F32" s="371">
        <v>-3.5976633333526201E-2</v>
      </c>
      <c r="G32" s="369">
        <v>4.0104533549637167E-2</v>
      </c>
      <c r="H32" s="370">
        <v>-1.4652771215752767E-2</v>
      </c>
      <c r="I32" s="370">
        <v>-3.9108792641867125E-2</v>
      </c>
      <c r="J32" s="371">
        <v>-3.5768067042707971E-3</v>
      </c>
      <c r="K32" s="369">
        <v>2.892582916728792E-2</v>
      </c>
      <c r="L32" s="370">
        <v>1.6095414558466588E-2</v>
      </c>
      <c r="M32" s="370">
        <v>-2.1810891483369014E-2</v>
      </c>
      <c r="N32" s="371">
        <v>1.9682616199050814E-2</v>
      </c>
      <c r="O32" s="369">
        <v>0.7574754353307096</v>
      </c>
      <c r="P32" s="370">
        <v>0.16411129652964626</v>
      </c>
      <c r="Q32" s="370">
        <v>6.0375376122149556E-2</v>
      </c>
      <c r="R32" s="372">
        <v>0.15009527427611663</v>
      </c>
    </row>
    <row r="33" spans="1:19" s="341" customFormat="1" ht="31.5" customHeight="1" thickBot="1">
      <c r="A33" s="1723"/>
      <c r="B33" s="373" t="s">
        <v>518</v>
      </c>
      <c r="C33" s="374"/>
      <c r="D33" s="375">
        <v>2.5033194624105164</v>
      </c>
      <c r="E33" s="376">
        <v>9.3533909241304558E-2</v>
      </c>
      <c r="F33" s="377">
        <v>-1.5968533716518207</v>
      </c>
      <c r="G33" s="375">
        <v>1.5078160774222615</v>
      </c>
      <c r="H33" s="376">
        <v>-0.35324060012426534</v>
      </c>
      <c r="I33" s="376">
        <v>-1.5137226545215088</v>
      </c>
      <c r="J33" s="377">
        <v>-0.35914717722350697</v>
      </c>
      <c r="K33" s="375">
        <v>0.94594040385507561</v>
      </c>
      <c r="L33" s="376">
        <v>0.39105286933837358</v>
      </c>
      <c r="M33" s="376">
        <v>-0.11307680092013675</v>
      </c>
      <c r="N33" s="377">
        <v>1.2239164722733202</v>
      </c>
      <c r="O33" s="375">
        <v>4.9562981133180736E-2</v>
      </c>
      <c r="P33" s="376">
        <v>5.5721640027196942E-2</v>
      </c>
      <c r="Q33" s="376">
        <v>2.9946083789829991E-2</v>
      </c>
      <c r="R33" s="378">
        <v>0.1352307049502077</v>
      </c>
    </row>
    <row r="34" spans="1:19" s="341" customFormat="1">
      <c r="A34" s="1721" t="s">
        <v>519</v>
      </c>
      <c r="B34" s="305" t="s">
        <v>516</v>
      </c>
      <c r="C34" s="363">
        <v>14079.804999999993</v>
      </c>
      <c r="D34" s="364">
        <v>13201.199999999997</v>
      </c>
      <c r="E34" s="365">
        <v>480.14199999999983</v>
      </c>
      <c r="F34" s="366">
        <v>398.46300000000338</v>
      </c>
      <c r="G34" s="364">
        <v>10643.292999999998</v>
      </c>
      <c r="H34" s="365">
        <v>-2202.9900000000016</v>
      </c>
      <c r="I34" s="365">
        <v>-547.67599999999948</v>
      </c>
      <c r="J34" s="366">
        <v>7892.6269999999931</v>
      </c>
      <c r="K34" s="364">
        <v>2449.6100000000006</v>
      </c>
      <c r="L34" s="365">
        <v>2464.4580000000024</v>
      </c>
      <c r="M34" s="365">
        <v>345.94399999999951</v>
      </c>
      <c r="N34" s="366">
        <v>5260.0120000000024</v>
      </c>
      <c r="O34" s="364">
        <v>108.297</v>
      </c>
      <c r="P34" s="365">
        <v>218.67399999999998</v>
      </c>
      <c r="Q34" s="365">
        <v>600.19500000000005</v>
      </c>
      <c r="R34" s="367">
        <v>927.16600000000005</v>
      </c>
    </row>
    <row r="35" spans="1:19" s="341" customFormat="1">
      <c r="A35" s="1722"/>
      <c r="B35" s="311" t="s">
        <v>517</v>
      </c>
      <c r="C35" s="368">
        <v>7.0645953802325231E-2</v>
      </c>
      <c r="D35" s="369">
        <v>0.1623299629851237</v>
      </c>
      <c r="E35" s="370">
        <v>7.6370173567968944E-3</v>
      </c>
      <c r="F35" s="371">
        <v>7.2306708353797808E-3</v>
      </c>
      <c r="G35" s="369">
        <v>0.2655274522829642</v>
      </c>
      <c r="H35" s="370">
        <v>-6.6723158995800738E-2</v>
      </c>
      <c r="I35" s="370">
        <v>-1.1224551385110278E-2</v>
      </c>
      <c r="J35" s="371">
        <v>6.4750376241420243E-2</v>
      </c>
      <c r="K35" s="369">
        <v>5.9458303954434404E-2</v>
      </c>
      <c r="L35" s="370">
        <v>8.337298508892145E-2</v>
      </c>
      <c r="M35" s="370">
        <v>5.5505647651193459E-2</v>
      </c>
      <c r="N35" s="371">
        <v>6.8319999079370669E-2</v>
      </c>
      <c r="O35" s="369">
        <v>2.6495327102803734</v>
      </c>
      <c r="P35" s="370">
        <v>0.74365505538117271</v>
      </c>
      <c r="Q35" s="370">
        <v>7.3141885716374828</v>
      </c>
      <c r="R35" s="372">
        <v>2.223494313957783</v>
      </c>
    </row>
    <row r="36" spans="1:19" s="341" customFormat="1" ht="33" customHeight="1" thickBot="1">
      <c r="A36" s="1723"/>
      <c r="B36" s="373" t="s">
        <v>518</v>
      </c>
      <c r="C36" s="374"/>
      <c r="D36" s="379">
        <v>0.93759821247524411</v>
      </c>
      <c r="E36" s="380">
        <v>3.4101466604118454E-2</v>
      </c>
      <c r="F36" s="381">
        <v>2.8300320920638004E-2</v>
      </c>
      <c r="G36" s="379">
        <v>0.75592616517061162</v>
      </c>
      <c r="H36" s="380">
        <v>-0.1564645248993152</v>
      </c>
      <c r="I36" s="380">
        <v>-3.8897981896766305E-2</v>
      </c>
      <c r="J36" s="381">
        <v>0.56056365837452982</v>
      </c>
      <c r="K36" s="379">
        <v>0.173980392484129</v>
      </c>
      <c r="L36" s="380">
        <v>0.17503495254373222</v>
      </c>
      <c r="M36" s="380">
        <v>2.4570226647315049E-2</v>
      </c>
      <c r="N36" s="381">
        <v>0.37358557167517625</v>
      </c>
      <c r="O36" s="379">
        <v>7.6916548205035549E-3</v>
      </c>
      <c r="P36" s="380">
        <v>1.5531038959701508E-2</v>
      </c>
      <c r="Q36" s="380">
        <v>4.2628076170089027E-2</v>
      </c>
      <c r="R36" s="382">
        <v>6.5850769950294097E-2</v>
      </c>
    </row>
    <row r="37" spans="1:19" s="341" customFormat="1">
      <c r="A37" s="383"/>
      <c r="B37" s="384"/>
      <c r="C37" s="385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</row>
    <row r="38" spans="1:19" s="341" customFormat="1">
      <c r="A38" s="383"/>
      <c r="B38" s="384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</row>
    <row r="39" spans="1:19"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</row>
    <row r="40" spans="1:19"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</row>
    <row r="41" spans="1:19">
      <c r="C41" s="389"/>
      <c r="G41" s="341"/>
      <c r="H41" s="341"/>
      <c r="I41" s="341"/>
      <c r="J41" s="390"/>
      <c r="K41" s="341"/>
      <c r="L41" s="341"/>
      <c r="M41" s="391"/>
      <c r="N41" s="392"/>
      <c r="O41" s="390"/>
      <c r="P41" s="341"/>
      <c r="Q41" s="341"/>
      <c r="R41" s="392"/>
    </row>
    <row r="42" spans="1:19"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</row>
    <row r="43" spans="1:19"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</row>
    <row r="44" spans="1:19"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</row>
    <row r="45" spans="1:19">
      <c r="C45" s="393"/>
      <c r="D45" s="393"/>
      <c r="E45" s="393"/>
      <c r="F45" s="393"/>
      <c r="G45" s="394"/>
      <c r="H45" s="394"/>
      <c r="I45" s="394"/>
      <c r="J45" s="395"/>
      <c r="K45" s="394"/>
      <c r="L45" s="394"/>
      <c r="M45" s="394"/>
      <c r="N45" s="394"/>
      <c r="O45" s="396"/>
      <c r="P45" s="394"/>
      <c r="Q45" s="341"/>
      <c r="R45" s="341"/>
    </row>
    <row r="46" spans="1:19">
      <c r="C46" s="393"/>
      <c r="D46" s="393"/>
      <c r="E46" s="393"/>
      <c r="F46" s="393"/>
      <c r="G46" s="394"/>
      <c r="H46" s="394"/>
      <c r="I46" s="394"/>
      <c r="J46" s="394"/>
      <c r="K46" s="394"/>
      <c r="L46" s="394"/>
      <c r="M46" s="394"/>
      <c r="N46" s="396"/>
      <c r="O46" s="396"/>
      <c r="P46" s="394"/>
      <c r="Q46" s="341"/>
      <c r="R46" s="341"/>
    </row>
    <row r="47" spans="1:19">
      <c r="C47" s="393"/>
      <c r="D47" s="393"/>
      <c r="E47" s="393"/>
      <c r="F47" s="393"/>
      <c r="G47" s="394"/>
      <c r="H47" s="394"/>
      <c r="I47" s="394"/>
      <c r="J47" s="394"/>
      <c r="K47" s="394"/>
      <c r="L47" s="394"/>
      <c r="M47" s="394"/>
      <c r="N47" s="394"/>
      <c r="O47" s="396"/>
      <c r="P47" s="394"/>
      <c r="Q47" s="341"/>
      <c r="R47" s="341"/>
    </row>
    <row r="48" spans="1:19">
      <c r="C48" s="393"/>
      <c r="D48" s="393"/>
      <c r="E48" s="393"/>
      <c r="F48" s="393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41"/>
      <c r="R48" s="341"/>
    </row>
    <row r="49" spans="3:18">
      <c r="C49" s="393"/>
      <c r="D49" s="393"/>
      <c r="E49" s="393"/>
      <c r="F49" s="393"/>
      <c r="G49" s="394"/>
      <c r="H49" s="397"/>
      <c r="I49" s="394"/>
      <c r="J49" s="394"/>
      <c r="K49" s="394"/>
      <c r="L49" s="394"/>
      <c r="M49" s="394"/>
      <c r="N49" s="396"/>
      <c r="O49" s="394"/>
      <c r="P49" s="394"/>
      <c r="Q49" s="341"/>
      <c r="R49" s="341"/>
    </row>
    <row r="50" spans="3:18">
      <c r="C50" s="393"/>
      <c r="D50" s="393"/>
      <c r="E50" s="393"/>
      <c r="F50" s="393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2"/>
    </row>
    <row r="51" spans="3:18">
      <c r="C51" s="393"/>
      <c r="D51" s="393"/>
      <c r="E51" s="393"/>
      <c r="F51" s="393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Q51" s="341"/>
      <c r="R51" s="392"/>
    </row>
    <row r="52" spans="3:18">
      <c r="C52" s="393"/>
      <c r="D52" s="393"/>
      <c r="E52" s="393"/>
      <c r="F52" s="393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Q52" s="341"/>
      <c r="R52" s="341"/>
    </row>
    <row r="53" spans="3:18">
      <c r="G53" s="341"/>
      <c r="H53" s="341"/>
      <c r="I53" s="341"/>
      <c r="J53" s="341"/>
      <c r="K53" s="398"/>
      <c r="L53" s="398"/>
      <c r="M53" s="398"/>
      <c r="N53" s="398"/>
      <c r="O53" s="390"/>
      <c r="P53" s="341"/>
      <c r="Q53" s="341"/>
      <c r="R53" s="341"/>
    </row>
    <row r="54" spans="3:18">
      <c r="G54" s="341"/>
      <c r="H54" s="341"/>
      <c r="I54" s="341"/>
      <c r="J54" s="341"/>
      <c r="K54" s="341"/>
      <c r="L54" s="341"/>
      <c r="M54" s="341"/>
      <c r="N54" s="398"/>
      <c r="O54" s="341"/>
      <c r="P54" s="341"/>
      <c r="Q54" s="341"/>
      <c r="R54" s="341"/>
    </row>
    <row r="55" spans="3:18">
      <c r="G55" s="341"/>
      <c r="H55" s="341"/>
      <c r="I55" s="341"/>
      <c r="J55" s="341"/>
      <c r="K55" s="390"/>
      <c r="L55" s="390"/>
      <c r="M55" s="390"/>
      <c r="N55" s="341"/>
      <c r="O55" s="341"/>
      <c r="P55" s="341"/>
      <c r="Q55" s="341"/>
      <c r="R55" s="341"/>
    </row>
    <row r="56" spans="3:18">
      <c r="G56" s="341"/>
      <c r="H56" s="341"/>
      <c r="I56" s="341"/>
      <c r="J56" s="341"/>
      <c r="K56" s="341"/>
      <c r="L56" s="341"/>
      <c r="M56" s="341"/>
      <c r="N56" s="398"/>
      <c r="O56" s="391"/>
      <c r="P56" s="341"/>
      <c r="Q56" s="341"/>
      <c r="R56" s="341"/>
    </row>
    <row r="57" spans="3:18">
      <c r="G57" s="341"/>
      <c r="H57" s="341"/>
      <c r="I57" s="341"/>
      <c r="J57" s="341"/>
      <c r="K57" s="341"/>
      <c r="L57" s="341"/>
      <c r="M57" s="341"/>
      <c r="N57" s="398"/>
      <c r="O57" s="341"/>
      <c r="P57" s="341"/>
      <c r="Q57" s="341"/>
      <c r="R57" s="341"/>
    </row>
    <row r="58" spans="3:18"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</row>
    <row r="59" spans="3:18"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  <c r="R59" s="341"/>
    </row>
    <row r="60" spans="3:18"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  <c r="R60" s="341"/>
    </row>
    <row r="61" spans="3:18"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1"/>
    </row>
    <row r="62" spans="3:18"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</row>
    <row r="63" spans="3:18"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1"/>
      <c r="R63" s="341"/>
    </row>
    <row r="64" spans="3:18"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</row>
    <row r="65" spans="7:18"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</row>
    <row r="66" spans="7:18"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</row>
    <row r="67" spans="7:18"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</row>
    <row r="68" spans="7:18"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</row>
    <row r="69" spans="7:18"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</row>
    <row r="70" spans="7:18">
      <c r="G70" s="341"/>
      <c r="H70" s="341"/>
      <c r="I70" s="341"/>
      <c r="J70" s="341"/>
      <c r="K70" s="341"/>
      <c r="L70" s="341"/>
      <c r="M70" s="341"/>
      <c r="N70" s="341"/>
      <c r="O70" s="341"/>
      <c r="P70" s="341"/>
      <c r="Q70" s="341"/>
      <c r="R70" s="341"/>
    </row>
    <row r="71" spans="7:18">
      <c r="G71" s="341"/>
      <c r="H71" s="341"/>
      <c r="I71" s="341"/>
      <c r="J71" s="341"/>
      <c r="K71" s="341"/>
      <c r="L71" s="341"/>
      <c r="M71" s="341"/>
      <c r="N71" s="341"/>
      <c r="O71" s="341"/>
      <c r="P71" s="341"/>
      <c r="Q71" s="341"/>
      <c r="R71" s="341"/>
    </row>
    <row r="72" spans="7:18">
      <c r="G72" s="341"/>
      <c r="H72" s="341"/>
      <c r="I72" s="341"/>
      <c r="J72" s="341"/>
      <c r="K72" s="341"/>
      <c r="L72" s="341"/>
      <c r="M72" s="341"/>
      <c r="N72" s="341"/>
      <c r="O72" s="341"/>
      <c r="P72" s="341"/>
      <c r="Q72" s="341"/>
      <c r="R72" s="341"/>
    </row>
    <row r="73" spans="7:18">
      <c r="G73" s="341"/>
      <c r="H73" s="341"/>
      <c r="I73" s="341"/>
      <c r="J73" s="341"/>
      <c r="K73" s="341"/>
      <c r="L73" s="341"/>
      <c r="M73" s="341"/>
      <c r="N73" s="341"/>
      <c r="O73" s="341"/>
      <c r="P73" s="341"/>
      <c r="Q73" s="341"/>
      <c r="R73" s="341"/>
    </row>
    <row r="74" spans="7:18">
      <c r="G74" s="341"/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</row>
    <row r="75" spans="7:18"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</row>
    <row r="76" spans="7:18"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</row>
    <row r="77" spans="7:18">
      <c r="G77" s="341"/>
      <c r="H77" s="341"/>
      <c r="I77" s="341"/>
      <c r="J77" s="341"/>
      <c r="K77" s="341"/>
      <c r="L77" s="341"/>
      <c r="M77" s="341"/>
      <c r="N77" s="341"/>
      <c r="O77" s="341"/>
      <c r="P77" s="341"/>
      <c r="Q77" s="341"/>
      <c r="R77" s="341"/>
    </row>
    <row r="78" spans="7:18">
      <c r="G78" s="341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1"/>
    </row>
    <row r="79" spans="7:18">
      <c r="G79" s="341"/>
      <c r="H79" s="341"/>
      <c r="I79" s="341"/>
      <c r="J79" s="341"/>
      <c r="K79" s="341"/>
      <c r="L79" s="341"/>
      <c r="M79" s="341"/>
      <c r="N79" s="341"/>
      <c r="O79" s="341"/>
      <c r="P79" s="341"/>
      <c r="Q79" s="341"/>
      <c r="R79" s="341"/>
    </row>
    <row r="80" spans="7:18">
      <c r="G80" s="341"/>
      <c r="H80" s="341"/>
      <c r="I80" s="341"/>
      <c r="J80" s="341"/>
      <c r="K80" s="341"/>
      <c r="L80" s="341"/>
      <c r="M80" s="341"/>
      <c r="N80" s="341"/>
      <c r="O80" s="341"/>
      <c r="P80" s="341"/>
      <c r="Q80" s="341"/>
      <c r="R80" s="341"/>
    </row>
    <row r="81" spans="7:18">
      <c r="G81" s="341"/>
      <c r="H81" s="341"/>
      <c r="I81" s="341"/>
      <c r="J81" s="341"/>
      <c r="K81" s="341"/>
      <c r="L81" s="341"/>
      <c r="M81" s="341"/>
      <c r="N81" s="341"/>
      <c r="O81" s="341"/>
      <c r="P81" s="341"/>
      <c r="Q81" s="341"/>
      <c r="R81" s="341"/>
    </row>
    <row r="82" spans="7:18">
      <c r="G82" s="341"/>
      <c r="H82" s="341"/>
      <c r="I82" s="341"/>
      <c r="J82" s="341"/>
      <c r="K82" s="341"/>
      <c r="L82" s="341"/>
      <c r="M82" s="341"/>
      <c r="N82" s="341"/>
      <c r="O82" s="341"/>
      <c r="P82" s="341"/>
      <c r="Q82" s="341"/>
      <c r="R82" s="341"/>
    </row>
    <row r="83" spans="7:18">
      <c r="G83" s="341"/>
      <c r="H83" s="341"/>
      <c r="I83" s="341"/>
      <c r="J83" s="341"/>
      <c r="K83" s="341"/>
      <c r="L83" s="341"/>
      <c r="M83" s="341"/>
      <c r="N83" s="341"/>
      <c r="O83" s="341"/>
      <c r="P83" s="341"/>
      <c r="Q83" s="341"/>
      <c r="R83" s="341"/>
    </row>
    <row r="84" spans="7:18"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</row>
    <row r="85" spans="7:18">
      <c r="G85" s="341"/>
      <c r="H85" s="341"/>
      <c r="I85" s="341"/>
      <c r="J85" s="341"/>
      <c r="K85" s="341"/>
      <c r="L85" s="341"/>
      <c r="M85" s="341"/>
      <c r="N85" s="341"/>
      <c r="O85" s="341"/>
      <c r="P85" s="341"/>
      <c r="Q85" s="341"/>
      <c r="R85" s="341"/>
    </row>
    <row r="86" spans="7:18">
      <c r="G86" s="341"/>
      <c r="H86" s="341"/>
      <c r="I86" s="341"/>
      <c r="J86" s="341"/>
      <c r="K86" s="341"/>
      <c r="L86" s="341"/>
      <c r="M86" s="341"/>
      <c r="N86" s="341"/>
      <c r="O86" s="341"/>
      <c r="P86" s="341"/>
      <c r="Q86" s="341"/>
      <c r="R86" s="341"/>
    </row>
    <row r="87" spans="7:18">
      <c r="G87" s="341"/>
      <c r="H87" s="341"/>
      <c r="I87" s="341"/>
      <c r="J87" s="341"/>
      <c r="K87" s="341"/>
      <c r="L87" s="341"/>
      <c r="M87" s="341"/>
      <c r="N87" s="341"/>
      <c r="O87" s="341"/>
      <c r="P87" s="341"/>
      <c r="Q87" s="341"/>
      <c r="R87" s="341"/>
    </row>
    <row r="88" spans="7:18"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</row>
    <row r="89" spans="7:18"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</row>
    <row r="90" spans="7:18"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</row>
    <row r="91" spans="7:18"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  <c r="R91" s="341"/>
    </row>
    <row r="92" spans="7:18">
      <c r="G92" s="341"/>
      <c r="H92" s="341"/>
      <c r="I92" s="341"/>
      <c r="J92" s="341"/>
      <c r="K92" s="341"/>
      <c r="L92" s="341"/>
      <c r="M92" s="341"/>
      <c r="N92" s="341"/>
      <c r="O92" s="341"/>
      <c r="P92" s="341"/>
      <c r="Q92" s="341"/>
      <c r="R92" s="341"/>
    </row>
    <row r="93" spans="7:18">
      <c r="G93" s="341"/>
      <c r="H93" s="341"/>
      <c r="I93" s="341"/>
      <c r="J93" s="341"/>
      <c r="K93" s="341"/>
      <c r="L93" s="341"/>
      <c r="M93" s="341"/>
      <c r="N93" s="341"/>
      <c r="O93" s="341"/>
      <c r="P93" s="341"/>
      <c r="Q93" s="341"/>
      <c r="R93" s="341"/>
    </row>
    <row r="94" spans="7:18">
      <c r="G94" s="341"/>
      <c r="H94" s="341"/>
      <c r="I94" s="341"/>
      <c r="J94" s="341"/>
      <c r="K94" s="341"/>
      <c r="L94" s="341"/>
      <c r="M94" s="341"/>
      <c r="N94" s="341"/>
      <c r="O94" s="341"/>
      <c r="P94" s="341"/>
      <c r="Q94" s="341"/>
      <c r="R94" s="341"/>
    </row>
    <row r="95" spans="7:18">
      <c r="G95" s="341"/>
      <c r="H95" s="341"/>
      <c r="I95" s="341"/>
      <c r="J95" s="341"/>
      <c r="K95" s="341"/>
      <c r="L95" s="341"/>
      <c r="M95" s="341"/>
      <c r="N95" s="341"/>
      <c r="O95" s="341"/>
      <c r="P95" s="341"/>
      <c r="Q95" s="341"/>
      <c r="R95" s="341"/>
    </row>
    <row r="96" spans="7:18"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</row>
    <row r="97" spans="7:18">
      <c r="G97" s="341"/>
      <c r="H97" s="341"/>
      <c r="I97" s="341"/>
      <c r="J97" s="341"/>
      <c r="K97" s="341"/>
      <c r="L97" s="341"/>
      <c r="M97" s="341"/>
      <c r="N97" s="341"/>
      <c r="O97" s="341"/>
      <c r="P97" s="341"/>
      <c r="Q97" s="341"/>
      <c r="R97" s="341"/>
    </row>
    <row r="98" spans="7:18">
      <c r="G98" s="341"/>
      <c r="H98" s="341"/>
      <c r="I98" s="341"/>
      <c r="J98" s="341"/>
      <c r="K98" s="341"/>
      <c r="L98" s="341"/>
      <c r="M98" s="341"/>
      <c r="N98" s="341"/>
      <c r="O98" s="341"/>
      <c r="P98" s="341"/>
      <c r="Q98" s="341"/>
      <c r="R98" s="341"/>
    </row>
    <row r="99" spans="7:18">
      <c r="G99" s="341"/>
      <c r="H99" s="341"/>
      <c r="I99" s="341"/>
      <c r="J99" s="341"/>
      <c r="K99" s="341"/>
      <c r="L99" s="341"/>
      <c r="M99" s="341"/>
      <c r="N99" s="341"/>
      <c r="O99" s="341"/>
      <c r="P99" s="341"/>
      <c r="Q99" s="341"/>
      <c r="R99" s="341"/>
    </row>
    <row r="100" spans="7:18"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  <c r="Q100" s="341"/>
      <c r="R100" s="341"/>
    </row>
    <row r="101" spans="7:18">
      <c r="G101" s="341"/>
      <c r="H101" s="341"/>
      <c r="I101" s="341"/>
      <c r="J101" s="341"/>
      <c r="K101" s="341"/>
      <c r="L101" s="341"/>
      <c r="M101" s="341"/>
      <c r="N101" s="341"/>
      <c r="O101" s="341"/>
      <c r="P101" s="341"/>
      <c r="Q101" s="341"/>
      <c r="R101" s="341"/>
    </row>
    <row r="102" spans="7:18">
      <c r="G102" s="341"/>
      <c r="H102" s="341"/>
      <c r="I102" s="341"/>
      <c r="J102" s="341"/>
      <c r="K102" s="341"/>
      <c r="L102" s="341"/>
      <c r="M102" s="341"/>
      <c r="N102" s="341"/>
      <c r="O102" s="341"/>
      <c r="P102" s="341"/>
      <c r="Q102" s="341"/>
      <c r="R102" s="341"/>
    </row>
    <row r="103" spans="7:18">
      <c r="G103" s="341"/>
      <c r="H103" s="341"/>
      <c r="I103" s="341"/>
      <c r="J103" s="341"/>
      <c r="K103" s="341"/>
      <c r="L103" s="341"/>
      <c r="M103" s="341"/>
      <c r="N103" s="341"/>
      <c r="O103" s="341"/>
      <c r="P103" s="341"/>
      <c r="Q103" s="341"/>
      <c r="R103" s="341"/>
    </row>
    <row r="104" spans="7:18">
      <c r="G104" s="341"/>
      <c r="H104" s="341"/>
      <c r="I104" s="341"/>
      <c r="J104" s="341"/>
      <c r="K104" s="341"/>
      <c r="L104" s="341"/>
      <c r="M104" s="341"/>
      <c r="N104" s="341"/>
      <c r="O104" s="341"/>
      <c r="P104" s="341"/>
      <c r="Q104" s="341"/>
      <c r="R104" s="341"/>
    </row>
    <row r="105" spans="7:18">
      <c r="G105" s="341"/>
      <c r="H105" s="341"/>
      <c r="I105" s="341"/>
      <c r="J105" s="341"/>
      <c r="K105" s="341"/>
      <c r="L105" s="341"/>
      <c r="M105" s="341"/>
      <c r="N105" s="341"/>
      <c r="O105" s="341"/>
      <c r="P105" s="341"/>
      <c r="Q105" s="341"/>
      <c r="R105" s="341"/>
    </row>
    <row r="106" spans="7:18">
      <c r="G106" s="341"/>
      <c r="H106" s="341"/>
      <c r="I106" s="341"/>
      <c r="J106" s="341"/>
      <c r="K106" s="341"/>
      <c r="L106" s="341"/>
      <c r="M106" s="341"/>
      <c r="N106" s="341"/>
      <c r="O106" s="341"/>
      <c r="P106" s="341"/>
      <c r="Q106" s="341"/>
      <c r="R106" s="341"/>
    </row>
    <row r="107" spans="7:18">
      <c r="G107" s="341"/>
      <c r="H107" s="341"/>
      <c r="I107" s="341"/>
      <c r="J107" s="341"/>
      <c r="K107" s="341"/>
      <c r="L107" s="341"/>
      <c r="M107" s="341"/>
      <c r="N107" s="341"/>
      <c r="O107" s="341"/>
      <c r="P107" s="341"/>
      <c r="Q107" s="341"/>
      <c r="R107" s="341"/>
    </row>
    <row r="108" spans="7:18">
      <c r="G108" s="341"/>
      <c r="H108" s="341"/>
      <c r="I108" s="341"/>
      <c r="J108" s="341"/>
      <c r="K108" s="341"/>
      <c r="L108" s="341"/>
      <c r="M108" s="341"/>
      <c r="N108" s="341"/>
      <c r="O108" s="341"/>
      <c r="P108" s="341"/>
      <c r="Q108" s="341"/>
      <c r="R108" s="341"/>
    </row>
    <row r="109" spans="7:18">
      <c r="G109" s="341"/>
      <c r="H109" s="341"/>
      <c r="I109" s="341"/>
      <c r="J109" s="341"/>
      <c r="K109" s="341"/>
      <c r="L109" s="341"/>
      <c r="M109" s="341"/>
      <c r="N109" s="341"/>
      <c r="O109" s="341"/>
      <c r="P109" s="341"/>
      <c r="Q109" s="341"/>
      <c r="R109" s="341"/>
    </row>
    <row r="110" spans="7:18"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</row>
    <row r="111" spans="7:18">
      <c r="G111" s="341"/>
      <c r="H111" s="341"/>
      <c r="I111" s="341"/>
      <c r="J111" s="341"/>
      <c r="K111" s="341"/>
      <c r="L111" s="341"/>
      <c r="M111" s="341"/>
      <c r="N111" s="341"/>
      <c r="O111" s="341"/>
      <c r="P111" s="341"/>
      <c r="Q111" s="341"/>
      <c r="R111" s="341"/>
    </row>
    <row r="112" spans="7:18">
      <c r="G112" s="341"/>
      <c r="H112" s="341"/>
      <c r="I112" s="341"/>
      <c r="J112" s="341"/>
      <c r="K112" s="341"/>
      <c r="L112" s="341"/>
      <c r="M112" s="341"/>
      <c r="N112" s="341"/>
      <c r="O112" s="341"/>
      <c r="P112" s="341"/>
      <c r="Q112" s="341"/>
      <c r="R112" s="341"/>
    </row>
    <row r="113" spans="7:18">
      <c r="G113" s="341"/>
      <c r="H113" s="341"/>
      <c r="I113" s="341"/>
      <c r="J113" s="341"/>
      <c r="K113" s="341"/>
      <c r="L113" s="341"/>
      <c r="M113" s="341"/>
      <c r="N113" s="341"/>
      <c r="O113" s="341"/>
      <c r="P113" s="341"/>
      <c r="Q113" s="341"/>
      <c r="R113" s="341"/>
    </row>
    <row r="114" spans="7:18">
      <c r="G114" s="341"/>
      <c r="H114" s="341"/>
      <c r="I114" s="341"/>
      <c r="J114" s="341"/>
      <c r="K114" s="341"/>
      <c r="L114" s="341"/>
      <c r="M114" s="341"/>
      <c r="N114" s="341"/>
      <c r="O114" s="341"/>
      <c r="P114" s="341"/>
      <c r="Q114" s="341"/>
      <c r="R114" s="341"/>
    </row>
    <row r="115" spans="7:18">
      <c r="G115" s="341"/>
      <c r="H115" s="341"/>
      <c r="I115" s="341"/>
      <c r="J115" s="341"/>
      <c r="K115" s="341"/>
      <c r="L115" s="341"/>
      <c r="M115" s="341"/>
      <c r="N115" s="341"/>
      <c r="O115" s="341"/>
      <c r="P115" s="341"/>
      <c r="Q115" s="341"/>
      <c r="R115" s="341"/>
    </row>
    <row r="116" spans="7:18">
      <c r="G116" s="341"/>
      <c r="H116" s="341"/>
      <c r="I116" s="341"/>
      <c r="J116" s="341"/>
      <c r="K116" s="341"/>
      <c r="L116" s="341"/>
      <c r="M116" s="341"/>
      <c r="N116" s="341"/>
      <c r="O116" s="341"/>
      <c r="P116" s="341"/>
      <c r="Q116" s="341"/>
      <c r="R116" s="341"/>
    </row>
    <row r="117" spans="7:18">
      <c r="G117" s="341"/>
      <c r="H117" s="341"/>
      <c r="I117" s="341"/>
      <c r="J117" s="341"/>
      <c r="K117" s="341"/>
      <c r="L117" s="341"/>
      <c r="M117" s="341"/>
      <c r="N117" s="341"/>
      <c r="O117" s="341"/>
      <c r="P117" s="341"/>
      <c r="Q117" s="341"/>
      <c r="R117" s="341"/>
    </row>
    <row r="118" spans="7:18">
      <c r="G118" s="341"/>
      <c r="H118" s="341"/>
      <c r="I118" s="341"/>
      <c r="J118" s="341"/>
      <c r="K118" s="341"/>
      <c r="L118" s="341"/>
      <c r="M118" s="341"/>
      <c r="N118" s="341"/>
      <c r="O118" s="341"/>
      <c r="P118" s="341"/>
      <c r="Q118" s="341"/>
      <c r="R118" s="341"/>
    </row>
    <row r="119" spans="7:18">
      <c r="G119" s="341"/>
      <c r="H119" s="341"/>
      <c r="I119" s="341"/>
      <c r="J119" s="341"/>
      <c r="K119" s="341"/>
      <c r="L119" s="341"/>
      <c r="M119" s="341"/>
      <c r="N119" s="341"/>
      <c r="O119" s="341"/>
      <c r="P119" s="341"/>
      <c r="Q119" s="341"/>
      <c r="R119" s="341"/>
    </row>
    <row r="120" spans="7:18">
      <c r="G120" s="341"/>
      <c r="H120" s="341"/>
      <c r="I120" s="341"/>
      <c r="J120" s="341"/>
      <c r="K120" s="341"/>
      <c r="L120" s="341"/>
      <c r="M120" s="341"/>
      <c r="N120" s="341"/>
      <c r="O120" s="341"/>
      <c r="P120" s="341"/>
      <c r="Q120" s="341"/>
      <c r="R120" s="341"/>
    </row>
    <row r="121" spans="7:18"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</row>
    <row r="122" spans="7:18">
      <c r="G122" s="341"/>
      <c r="H122" s="341"/>
      <c r="I122" s="341"/>
      <c r="J122" s="341"/>
      <c r="K122" s="341"/>
      <c r="L122" s="341"/>
      <c r="M122" s="341"/>
      <c r="N122" s="341"/>
      <c r="O122" s="341"/>
      <c r="P122" s="341"/>
      <c r="Q122" s="341"/>
      <c r="R122" s="341"/>
    </row>
    <row r="123" spans="7:18">
      <c r="G123" s="341"/>
      <c r="H123" s="341"/>
      <c r="I123" s="341"/>
      <c r="J123" s="341"/>
      <c r="K123" s="341"/>
      <c r="L123" s="341"/>
      <c r="M123" s="341"/>
      <c r="N123" s="341"/>
      <c r="O123" s="341"/>
      <c r="P123" s="341"/>
      <c r="Q123" s="341"/>
      <c r="R123" s="341"/>
    </row>
    <row r="124" spans="7:18">
      <c r="G124" s="341"/>
      <c r="H124" s="341"/>
      <c r="I124" s="341"/>
      <c r="J124" s="341"/>
      <c r="K124" s="341"/>
      <c r="L124" s="341"/>
      <c r="M124" s="341"/>
      <c r="N124" s="341"/>
      <c r="O124" s="341"/>
      <c r="P124" s="341"/>
      <c r="Q124" s="341"/>
      <c r="R124" s="341"/>
    </row>
    <row r="125" spans="7:18">
      <c r="G125" s="341"/>
      <c r="H125" s="341"/>
      <c r="I125" s="341"/>
      <c r="J125" s="341"/>
      <c r="K125" s="341"/>
      <c r="L125" s="341"/>
      <c r="M125" s="341"/>
      <c r="N125" s="341"/>
      <c r="O125" s="341"/>
      <c r="P125" s="341"/>
      <c r="Q125" s="341"/>
      <c r="R125" s="341"/>
    </row>
    <row r="126" spans="7:18"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R126" s="341"/>
    </row>
    <row r="127" spans="7:18">
      <c r="G127" s="341"/>
      <c r="H127" s="341"/>
      <c r="I127" s="341"/>
      <c r="J127" s="341"/>
      <c r="K127" s="341"/>
      <c r="L127" s="341"/>
      <c r="M127" s="341"/>
      <c r="N127" s="341"/>
      <c r="O127" s="341"/>
      <c r="P127" s="341"/>
      <c r="Q127" s="341"/>
      <c r="R127" s="341"/>
    </row>
    <row r="128" spans="7:18">
      <c r="G128" s="341"/>
      <c r="H128" s="341"/>
      <c r="I128" s="341"/>
      <c r="J128" s="341"/>
      <c r="K128" s="341"/>
      <c r="L128" s="341"/>
      <c r="M128" s="341"/>
      <c r="N128" s="341"/>
      <c r="O128" s="341"/>
      <c r="P128" s="341"/>
      <c r="Q128" s="341"/>
      <c r="R128" s="341"/>
    </row>
    <row r="129" spans="7:18">
      <c r="G129" s="341"/>
      <c r="H129" s="341"/>
      <c r="I129" s="341"/>
      <c r="J129" s="341"/>
      <c r="K129" s="341"/>
      <c r="L129" s="341"/>
      <c r="M129" s="341"/>
      <c r="N129" s="341"/>
      <c r="O129" s="341"/>
      <c r="P129" s="341"/>
      <c r="Q129" s="341"/>
      <c r="R129" s="341"/>
    </row>
    <row r="130" spans="7:18"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</row>
    <row r="131" spans="7:18">
      <c r="G131" s="341"/>
      <c r="H131" s="341"/>
      <c r="I131" s="341"/>
      <c r="J131" s="341"/>
      <c r="K131" s="341"/>
      <c r="L131" s="341"/>
      <c r="M131" s="341"/>
      <c r="N131" s="341"/>
      <c r="O131" s="341"/>
      <c r="P131" s="341"/>
      <c r="Q131" s="341"/>
      <c r="R131" s="341"/>
    </row>
    <row r="132" spans="7:18">
      <c r="G132" s="341"/>
      <c r="H132" s="341"/>
      <c r="I132" s="341"/>
      <c r="J132" s="341"/>
      <c r="K132" s="341"/>
      <c r="L132" s="341"/>
      <c r="M132" s="341"/>
      <c r="N132" s="341"/>
      <c r="O132" s="341"/>
      <c r="P132" s="341"/>
      <c r="Q132" s="341"/>
      <c r="R132" s="341"/>
    </row>
    <row r="133" spans="7:18">
      <c r="G133" s="341"/>
      <c r="H133" s="341"/>
      <c r="I133" s="341"/>
      <c r="J133" s="341"/>
      <c r="K133" s="341"/>
      <c r="L133" s="341"/>
      <c r="M133" s="341"/>
      <c r="N133" s="341"/>
      <c r="O133" s="341"/>
      <c r="P133" s="341"/>
      <c r="Q133" s="341"/>
      <c r="R133" s="341"/>
    </row>
    <row r="134" spans="7:18">
      <c r="G134" s="341"/>
      <c r="H134" s="341"/>
      <c r="I134" s="341"/>
      <c r="J134" s="341"/>
      <c r="K134" s="341"/>
      <c r="L134" s="341"/>
      <c r="M134" s="341"/>
      <c r="N134" s="341"/>
      <c r="O134" s="341"/>
      <c r="P134" s="341"/>
      <c r="Q134" s="341"/>
      <c r="R134" s="341"/>
    </row>
    <row r="135" spans="7:18">
      <c r="G135" s="341"/>
      <c r="H135" s="341"/>
      <c r="I135" s="341"/>
      <c r="J135" s="341"/>
      <c r="K135" s="341"/>
      <c r="L135" s="341"/>
      <c r="M135" s="341"/>
      <c r="N135" s="341"/>
      <c r="O135" s="341"/>
      <c r="P135" s="341"/>
      <c r="Q135" s="341"/>
      <c r="R135" s="341"/>
    </row>
    <row r="136" spans="7:18">
      <c r="G136" s="341"/>
      <c r="H136" s="341"/>
      <c r="I136" s="341"/>
      <c r="J136" s="341"/>
      <c r="K136" s="341"/>
      <c r="L136" s="341"/>
      <c r="M136" s="341"/>
      <c r="N136" s="341"/>
      <c r="O136" s="341"/>
      <c r="P136" s="341"/>
      <c r="Q136" s="341"/>
      <c r="R136" s="341"/>
    </row>
    <row r="137" spans="7:18">
      <c r="G137" s="341"/>
      <c r="H137" s="341"/>
      <c r="I137" s="341"/>
      <c r="J137" s="341"/>
      <c r="K137" s="341"/>
      <c r="L137" s="341"/>
      <c r="M137" s="341"/>
      <c r="N137" s="341"/>
      <c r="O137" s="341"/>
      <c r="P137" s="341"/>
      <c r="Q137" s="341"/>
      <c r="R137" s="341"/>
    </row>
    <row r="138" spans="7:18">
      <c r="G138" s="341"/>
      <c r="H138" s="341"/>
      <c r="I138" s="341"/>
      <c r="J138" s="341"/>
      <c r="K138" s="341"/>
      <c r="L138" s="341"/>
      <c r="M138" s="341"/>
      <c r="N138" s="341"/>
      <c r="O138" s="341"/>
      <c r="P138" s="341"/>
      <c r="Q138" s="341"/>
      <c r="R138" s="341"/>
    </row>
    <row r="139" spans="7:18">
      <c r="G139" s="341"/>
      <c r="H139" s="341"/>
      <c r="I139" s="341"/>
      <c r="J139" s="341"/>
      <c r="K139" s="341"/>
      <c r="L139" s="341"/>
      <c r="M139" s="341"/>
      <c r="N139" s="341"/>
      <c r="O139" s="341"/>
      <c r="P139" s="341"/>
      <c r="Q139" s="341"/>
      <c r="R139" s="341"/>
    </row>
    <row r="140" spans="7:18">
      <c r="G140" s="341"/>
      <c r="H140" s="341"/>
      <c r="I140" s="341"/>
      <c r="J140" s="341"/>
      <c r="K140" s="341"/>
      <c r="L140" s="341"/>
      <c r="M140" s="341"/>
      <c r="N140" s="341"/>
      <c r="O140" s="341"/>
      <c r="P140" s="341"/>
      <c r="Q140" s="341"/>
      <c r="R140" s="341"/>
    </row>
    <row r="141" spans="7:18">
      <c r="G141" s="341"/>
      <c r="H141" s="341"/>
      <c r="I141" s="341"/>
      <c r="J141" s="341"/>
      <c r="K141" s="341"/>
      <c r="L141" s="341"/>
      <c r="M141" s="341"/>
      <c r="N141" s="341"/>
      <c r="O141" s="341"/>
      <c r="P141" s="341"/>
      <c r="Q141" s="341"/>
      <c r="R141" s="341"/>
    </row>
    <row r="142" spans="7:18">
      <c r="G142" s="341"/>
      <c r="H142" s="341"/>
      <c r="I142" s="341"/>
      <c r="J142" s="341"/>
      <c r="K142" s="341"/>
      <c r="L142" s="341"/>
      <c r="M142" s="341"/>
      <c r="N142" s="341"/>
      <c r="O142" s="341"/>
      <c r="P142" s="341"/>
      <c r="Q142" s="341"/>
      <c r="R142" s="341"/>
    </row>
    <row r="143" spans="7:18">
      <c r="G143" s="341"/>
      <c r="H143" s="341"/>
      <c r="I143" s="341"/>
      <c r="J143" s="341"/>
      <c r="K143" s="341"/>
      <c r="L143" s="341"/>
      <c r="M143" s="341"/>
      <c r="N143" s="341"/>
      <c r="O143" s="341"/>
      <c r="P143" s="341"/>
      <c r="Q143" s="341"/>
      <c r="R143" s="341"/>
    </row>
    <row r="144" spans="7:18">
      <c r="G144" s="341"/>
      <c r="H144" s="341"/>
      <c r="I144" s="341"/>
      <c r="J144" s="341"/>
      <c r="K144" s="341"/>
      <c r="L144" s="341"/>
      <c r="M144" s="341"/>
      <c r="N144" s="341"/>
      <c r="O144" s="341"/>
      <c r="P144" s="341"/>
      <c r="Q144" s="341"/>
      <c r="R144" s="341"/>
    </row>
    <row r="145" spans="7:18">
      <c r="G145" s="341"/>
      <c r="H145" s="341"/>
      <c r="I145" s="341"/>
      <c r="J145" s="341"/>
      <c r="K145" s="341"/>
      <c r="L145" s="341"/>
      <c r="M145" s="341"/>
      <c r="N145" s="341"/>
      <c r="O145" s="341"/>
      <c r="P145" s="341"/>
      <c r="Q145" s="341"/>
      <c r="R145" s="341"/>
    </row>
    <row r="146" spans="7:18">
      <c r="G146" s="341"/>
      <c r="H146" s="341"/>
      <c r="I146" s="341"/>
      <c r="J146" s="341"/>
      <c r="K146" s="341"/>
      <c r="L146" s="341"/>
      <c r="M146" s="341"/>
      <c r="N146" s="341"/>
      <c r="O146" s="341"/>
      <c r="P146" s="341"/>
      <c r="Q146" s="341"/>
      <c r="R146" s="341"/>
    </row>
    <row r="147" spans="7:18">
      <c r="G147" s="341"/>
      <c r="H147" s="341"/>
      <c r="I147" s="341"/>
      <c r="J147" s="341"/>
      <c r="K147" s="341"/>
      <c r="L147" s="341"/>
      <c r="M147" s="341"/>
      <c r="N147" s="341"/>
      <c r="O147" s="341"/>
      <c r="P147" s="341"/>
      <c r="Q147" s="341"/>
      <c r="R147" s="341"/>
    </row>
    <row r="148" spans="7:18">
      <c r="G148" s="341"/>
      <c r="H148" s="341"/>
      <c r="I148" s="341"/>
      <c r="J148" s="341"/>
      <c r="K148" s="341"/>
      <c r="L148" s="341"/>
      <c r="M148" s="341"/>
      <c r="N148" s="341"/>
      <c r="O148" s="341"/>
      <c r="P148" s="341"/>
      <c r="Q148" s="341"/>
      <c r="R148" s="341"/>
    </row>
    <row r="149" spans="7:18">
      <c r="G149" s="341"/>
      <c r="H149" s="341"/>
      <c r="I149" s="341"/>
      <c r="J149" s="341"/>
      <c r="K149" s="341"/>
      <c r="L149" s="341"/>
      <c r="M149" s="341"/>
      <c r="N149" s="341"/>
      <c r="O149" s="341"/>
      <c r="P149" s="341"/>
      <c r="Q149" s="341"/>
      <c r="R149" s="341"/>
    </row>
    <row r="150" spans="7:18">
      <c r="G150" s="341"/>
      <c r="H150" s="341"/>
      <c r="I150" s="341"/>
      <c r="J150" s="341"/>
      <c r="K150" s="341"/>
      <c r="L150" s="341"/>
      <c r="M150" s="341"/>
      <c r="N150" s="341"/>
      <c r="O150" s="341"/>
      <c r="P150" s="341"/>
      <c r="Q150" s="341"/>
      <c r="R150" s="341"/>
    </row>
    <row r="151" spans="7:18">
      <c r="G151" s="341"/>
      <c r="H151" s="341"/>
      <c r="I151" s="341"/>
      <c r="J151" s="341"/>
      <c r="K151" s="341"/>
      <c r="L151" s="341"/>
      <c r="M151" s="341"/>
      <c r="N151" s="341"/>
      <c r="O151" s="341"/>
      <c r="P151" s="341"/>
      <c r="Q151" s="341"/>
      <c r="R151" s="341"/>
    </row>
    <row r="152" spans="7:18">
      <c r="G152" s="341"/>
      <c r="H152" s="341"/>
      <c r="I152" s="341"/>
      <c r="J152" s="341"/>
      <c r="K152" s="341"/>
      <c r="L152" s="341"/>
      <c r="M152" s="341"/>
      <c r="N152" s="341"/>
      <c r="O152" s="341"/>
      <c r="P152" s="341"/>
      <c r="Q152" s="341"/>
      <c r="R152" s="341"/>
    </row>
    <row r="153" spans="7:18">
      <c r="G153" s="341"/>
      <c r="H153" s="341"/>
      <c r="I153" s="341"/>
      <c r="J153" s="341"/>
      <c r="K153" s="341"/>
      <c r="L153" s="341"/>
      <c r="M153" s="341"/>
      <c r="N153" s="341"/>
      <c r="O153" s="341"/>
      <c r="P153" s="341"/>
      <c r="Q153" s="341"/>
      <c r="R153" s="341"/>
    </row>
    <row r="154" spans="7:18">
      <c r="G154" s="341"/>
      <c r="H154" s="341"/>
      <c r="I154" s="341"/>
      <c r="J154" s="341"/>
      <c r="K154" s="341"/>
      <c r="L154" s="341"/>
      <c r="M154" s="341"/>
      <c r="N154" s="341"/>
      <c r="O154" s="341"/>
      <c r="P154" s="341"/>
      <c r="Q154" s="341"/>
      <c r="R154" s="341"/>
    </row>
    <row r="155" spans="7:18">
      <c r="G155" s="341"/>
      <c r="H155" s="341"/>
      <c r="I155" s="341"/>
      <c r="J155" s="341"/>
      <c r="K155" s="341"/>
      <c r="L155" s="341"/>
      <c r="M155" s="341"/>
      <c r="N155" s="341"/>
      <c r="O155" s="341"/>
      <c r="P155" s="341"/>
      <c r="Q155" s="341"/>
      <c r="R155" s="341"/>
    </row>
    <row r="156" spans="7:18">
      <c r="G156" s="341"/>
      <c r="H156" s="341"/>
      <c r="I156" s="341"/>
      <c r="J156" s="341"/>
      <c r="K156" s="341"/>
      <c r="L156" s="341"/>
      <c r="M156" s="341"/>
      <c r="N156" s="341"/>
      <c r="O156" s="341"/>
      <c r="P156" s="341"/>
      <c r="Q156" s="341"/>
      <c r="R156" s="341"/>
    </row>
    <row r="157" spans="7:18">
      <c r="G157" s="341"/>
      <c r="H157" s="341"/>
      <c r="I157" s="341"/>
      <c r="J157" s="341"/>
      <c r="K157" s="341"/>
      <c r="L157" s="341"/>
      <c r="M157" s="341"/>
      <c r="N157" s="341"/>
      <c r="O157" s="341"/>
      <c r="P157" s="341"/>
      <c r="Q157" s="341"/>
      <c r="R157" s="341"/>
    </row>
    <row r="158" spans="7:18">
      <c r="G158" s="341"/>
      <c r="H158" s="341"/>
      <c r="I158" s="341"/>
      <c r="J158" s="341"/>
      <c r="K158" s="341"/>
      <c r="L158" s="341"/>
      <c r="M158" s="341"/>
      <c r="N158" s="341"/>
      <c r="O158" s="341"/>
      <c r="P158" s="341"/>
      <c r="Q158" s="341"/>
      <c r="R158" s="341"/>
    </row>
    <row r="159" spans="7:18">
      <c r="G159" s="341"/>
      <c r="H159" s="341"/>
      <c r="I159" s="341"/>
      <c r="J159" s="341"/>
      <c r="K159" s="341"/>
      <c r="L159" s="341"/>
      <c r="M159" s="341"/>
      <c r="N159" s="341"/>
      <c r="O159" s="341"/>
      <c r="P159" s="341"/>
      <c r="Q159" s="341"/>
      <c r="R159" s="341"/>
    </row>
    <row r="160" spans="7:18">
      <c r="G160" s="341"/>
      <c r="H160" s="341"/>
      <c r="I160" s="341"/>
      <c r="J160" s="341"/>
      <c r="K160" s="341"/>
      <c r="L160" s="341"/>
      <c r="M160" s="341"/>
      <c r="N160" s="341"/>
      <c r="O160" s="341"/>
      <c r="P160" s="341"/>
      <c r="Q160" s="341"/>
      <c r="R160" s="341"/>
    </row>
    <row r="161" spans="7:18">
      <c r="G161" s="341"/>
      <c r="H161" s="341"/>
      <c r="I161" s="341"/>
      <c r="J161" s="341"/>
      <c r="K161" s="341"/>
      <c r="L161" s="341"/>
      <c r="M161" s="341"/>
      <c r="N161" s="341"/>
      <c r="O161" s="341"/>
      <c r="P161" s="341"/>
      <c r="Q161" s="341"/>
      <c r="R161" s="341"/>
    </row>
    <row r="162" spans="7:18">
      <c r="G162" s="341"/>
      <c r="H162" s="341"/>
      <c r="I162" s="341"/>
      <c r="J162" s="341"/>
      <c r="K162" s="341"/>
      <c r="L162" s="341"/>
      <c r="M162" s="341"/>
      <c r="N162" s="341"/>
      <c r="O162" s="341"/>
      <c r="P162" s="341"/>
      <c r="Q162" s="341"/>
      <c r="R162" s="341"/>
    </row>
    <row r="163" spans="7:18">
      <c r="G163" s="341"/>
      <c r="H163" s="341"/>
      <c r="I163" s="341"/>
      <c r="J163" s="341"/>
      <c r="K163" s="341"/>
      <c r="L163" s="341"/>
      <c r="M163" s="341"/>
      <c r="N163" s="341"/>
      <c r="O163" s="341"/>
      <c r="P163" s="341"/>
      <c r="Q163" s="341"/>
      <c r="R163" s="341"/>
    </row>
    <row r="164" spans="7:18">
      <c r="G164" s="341"/>
      <c r="H164" s="341"/>
      <c r="I164" s="341"/>
      <c r="J164" s="341"/>
      <c r="K164" s="341"/>
      <c r="L164" s="341"/>
      <c r="M164" s="341"/>
      <c r="N164" s="341"/>
      <c r="O164" s="341"/>
      <c r="P164" s="341"/>
      <c r="Q164" s="341"/>
      <c r="R164" s="341"/>
    </row>
    <row r="165" spans="7:18">
      <c r="G165" s="341"/>
      <c r="H165" s="341"/>
      <c r="I165" s="341"/>
      <c r="J165" s="341"/>
      <c r="K165" s="341"/>
      <c r="L165" s="341"/>
      <c r="M165" s="341"/>
      <c r="N165" s="341"/>
      <c r="O165" s="341"/>
      <c r="P165" s="341"/>
      <c r="Q165" s="341"/>
      <c r="R165" s="341"/>
    </row>
    <row r="166" spans="7:18">
      <c r="G166" s="341"/>
      <c r="H166" s="341"/>
      <c r="I166" s="341"/>
      <c r="J166" s="341"/>
      <c r="K166" s="341"/>
      <c r="L166" s="341"/>
      <c r="M166" s="341"/>
      <c r="N166" s="341"/>
      <c r="O166" s="341"/>
      <c r="P166" s="341"/>
      <c r="Q166" s="341"/>
      <c r="R166" s="341"/>
    </row>
    <row r="167" spans="7:18">
      <c r="G167" s="341"/>
      <c r="H167" s="341"/>
      <c r="I167" s="341"/>
      <c r="J167" s="341"/>
      <c r="K167" s="341"/>
      <c r="L167" s="341"/>
      <c r="M167" s="341"/>
      <c r="N167" s="341"/>
      <c r="O167" s="341"/>
      <c r="P167" s="341"/>
      <c r="Q167" s="341"/>
      <c r="R167" s="341"/>
    </row>
    <row r="168" spans="7:18">
      <c r="G168" s="341"/>
      <c r="H168" s="341"/>
      <c r="I168" s="341"/>
      <c r="J168" s="341"/>
      <c r="K168" s="341"/>
      <c r="L168" s="341"/>
      <c r="M168" s="341"/>
      <c r="N168" s="341"/>
      <c r="O168" s="341"/>
      <c r="P168" s="341"/>
      <c r="Q168" s="341"/>
      <c r="R168" s="341"/>
    </row>
  </sheetData>
  <mergeCells count="15">
    <mergeCell ref="A7:A14"/>
    <mergeCell ref="A15:A22"/>
    <mergeCell ref="A23:A30"/>
    <mergeCell ref="A31:A33"/>
    <mergeCell ref="A34:A36"/>
    <mergeCell ref="O1:R1"/>
    <mergeCell ref="A2:R2"/>
    <mergeCell ref="O4:R4"/>
    <mergeCell ref="A5:A6"/>
    <mergeCell ref="B5:B6"/>
    <mergeCell ref="C5:C6"/>
    <mergeCell ref="D5:F5"/>
    <mergeCell ref="G5:J5"/>
    <mergeCell ref="K5:N5"/>
    <mergeCell ref="O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68"/>
  <sheetViews>
    <sheetView workbookViewId="0"/>
  </sheetViews>
  <sheetFormatPr defaultRowHeight="12.75"/>
  <cols>
    <col min="1" max="1" width="7.85546875" style="400" customWidth="1"/>
    <col min="2" max="2" width="22.140625" style="400" customWidth="1"/>
    <col min="3" max="3" width="9.5703125" style="400" bestFit="1" customWidth="1"/>
    <col min="4" max="4" width="10.7109375" style="400" bestFit="1" customWidth="1"/>
    <col min="5" max="5" width="11.7109375" style="400" customWidth="1"/>
    <col min="6" max="6" width="9.42578125" style="400" bestFit="1" customWidth="1"/>
    <col min="7" max="7" width="10.7109375" style="400" bestFit="1" customWidth="1"/>
    <col min="8" max="8" width="12.28515625" style="400" customWidth="1"/>
    <col min="9" max="9" width="9.42578125" style="400" bestFit="1" customWidth="1"/>
    <col min="10" max="10" width="10.7109375" style="400" bestFit="1" customWidth="1"/>
    <col min="11" max="11" width="12.28515625" style="400" customWidth="1"/>
    <col min="12" max="12" width="9.42578125" style="400" bestFit="1" customWidth="1"/>
    <col min="13" max="13" width="10.7109375" style="400" bestFit="1" customWidth="1"/>
    <col min="14" max="14" width="12.5703125" style="400" customWidth="1"/>
    <col min="15" max="15" width="9.42578125" style="400" bestFit="1" customWidth="1"/>
    <col min="16" max="16" width="10.7109375" style="400" bestFit="1" customWidth="1"/>
    <col min="17" max="17" width="11.85546875" style="400" customWidth="1"/>
    <col min="18" max="18" width="9.42578125" style="400" bestFit="1" customWidth="1"/>
    <col min="19" max="19" width="10.7109375" style="400" bestFit="1" customWidth="1"/>
    <col min="20" max="20" width="11.85546875" style="400" customWidth="1"/>
    <col min="21" max="21" width="9.42578125" style="400" bestFit="1" customWidth="1"/>
    <col min="22" max="22" width="10.7109375" style="400" bestFit="1" customWidth="1"/>
    <col min="23" max="23" width="11.85546875" style="400" customWidth="1"/>
    <col min="24" max="24" width="9.42578125" style="400" bestFit="1" customWidth="1"/>
    <col min="25" max="25" width="10.7109375" style="400" bestFit="1" customWidth="1"/>
    <col min="26" max="26" width="11.85546875" style="400" customWidth="1"/>
    <col min="27" max="27" width="9.42578125" style="400" bestFit="1" customWidth="1"/>
    <col min="28" max="28" width="10.7109375" style="400" bestFit="1" customWidth="1"/>
    <col min="29" max="29" width="11.85546875" style="400" customWidth="1"/>
    <col min="30" max="30" width="9.42578125" style="400" bestFit="1" customWidth="1"/>
    <col min="31" max="31" width="10.7109375" style="400" bestFit="1" customWidth="1"/>
    <col min="32" max="32" width="12" style="400" customWidth="1"/>
    <col min="33" max="33" width="9.42578125" style="400" bestFit="1" customWidth="1"/>
    <col min="34" max="34" width="10.5703125" style="400" customWidth="1"/>
    <col min="35" max="35" width="12.140625" style="400" customWidth="1"/>
    <col min="36" max="36" width="9.42578125" style="400" customWidth="1"/>
    <col min="37" max="37" width="10.7109375" style="400" bestFit="1" customWidth="1"/>
    <col min="38" max="38" width="12.28515625" style="400" customWidth="1"/>
    <col min="39" max="39" width="9.28515625" style="400" bestFit="1" customWidth="1"/>
    <col min="40" max="16384" width="9.140625" style="400"/>
  </cols>
  <sheetData>
    <row r="1" spans="1:39" ht="15" customHeight="1">
      <c r="A1" s="399"/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AJ1" s="1727" t="s">
        <v>520</v>
      </c>
      <c r="AK1" s="1727"/>
      <c r="AL1" s="1727"/>
      <c r="AM1" s="1727"/>
    </row>
    <row r="2" spans="1:39" ht="12.75" customHeight="1">
      <c r="A2" s="1728" t="s">
        <v>521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  <c r="Q2" s="1728"/>
      <c r="R2" s="1728"/>
      <c r="S2" s="1728"/>
      <c r="T2" s="1728"/>
      <c r="U2" s="1728"/>
      <c r="V2" s="1728"/>
      <c r="W2" s="1728"/>
      <c r="X2" s="1728"/>
      <c r="Y2" s="1728"/>
      <c r="Z2" s="1728"/>
      <c r="AA2" s="1728"/>
      <c r="AB2" s="1728"/>
      <c r="AC2" s="1728"/>
      <c r="AD2" s="1728"/>
      <c r="AE2" s="1728"/>
      <c r="AF2" s="1728"/>
      <c r="AG2" s="1728"/>
      <c r="AH2" s="1728"/>
      <c r="AI2" s="1728"/>
      <c r="AJ2" s="1728"/>
      <c r="AK2" s="1728"/>
      <c r="AL2" s="1728"/>
      <c r="AM2" s="1728"/>
    </row>
    <row r="3" spans="1:39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</row>
    <row r="4" spans="1:39" ht="13.5" thickBot="1">
      <c r="A4" s="399"/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AJ4" s="1729" t="s">
        <v>416</v>
      </c>
      <c r="AK4" s="1729"/>
      <c r="AL4" s="1729"/>
      <c r="AM4" s="1729"/>
    </row>
    <row r="5" spans="1:39" ht="15" customHeight="1" thickBot="1">
      <c r="A5" s="1730" t="s">
        <v>499</v>
      </c>
      <c r="B5" s="1732" t="s">
        <v>500</v>
      </c>
      <c r="C5" s="1730" t="s">
        <v>6</v>
      </c>
      <c r="D5" s="1736" t="s">
        <v>6</v>
      </c>
      <c r="E5" s="1737"/>
      <c r="F5" s="1737"/>
      <c r="G5" s="1737"/>
      <c r="H5" s="1737"/>
      <c r="I5" s="1737"/>
      <c r="J5" s="1737"/>
      <c r="K5" s="1737"/>
      <c r="L5" s="1738"/>
      <c r="M5" s="1730" t="s">
        <v>501</v>
      </c>
      <c r="N5" s="1739"/>
      <c r="O5" s="1739"/>
      <c r="P5" s="1739"/>
      <c r="Q5" s="1739"/>
      <c r="R5" s="1739"/>
      <c r="S5" s="1739"/>
      <c r="T5" s="1739"/>
      <c r="U5" s="1740"/>
      <c r="V5" s="1730" t="s">
        <v>435</v>
      </c>
      <c r="W5" s="1739"/>
      <c r="X5" s="1739"/>
      <c r="Y5" s="1739"/>
      <c r="Z5" s="1739"/>
      <c r="AA5" s="1739"/>
      <c r="AB5" s="1739"/>
      <c r="AC5" s="1739"/>
      <c r="AD5" s="1740"/>
      <c r="AE5" s="1730" t="s">
        <v>502</v>
      </c>
      <c r="AF5" s="1739"/>
      <c r="AG5" s="1739"/>
      <c r="AH5" s="1739"/>
      <c r="AI5" s="1739"/>
      <c r="AJ5" s="1739"/>
      <c r="AK5" s="1739"/>
      <c r="AL5" s="1739"/>
      <c r="AM5" s="1740"/>
    </row>
    <row r="6" spans="1:39" ht="16.5" customHeight="1">
      <c r="A6" s="1731"/>
      <c r="B6" s="1733"/>
      <c r="C6" s="1731"/>
      <c r="D6" s="1741" t="s">
        <v>3</v>
      </c>
      <c r="E6" s="1742"/>
      <c r="F6" s="1743"/>
      <c r="G6" s="1741" t="s">
        <v>4</v>
      </c>
      <c r="H6" s="1742"/>
      <c r="I6" s="1743"/>
      <c r="J6" s="1741" t="s">
        <v>5</v>
      </c>
      <c r="K6" s="1742"/>
      <c r="L6" s="1743"/>
      <c r="M6" s="1741" t="s">
        <v>3</v>
      </c>
      <c r="N6" s="1742"/>
      <c r="O6" s="1743"/>
      <c r="P6" s="1741" t="s">
        <v>4</v>
      </c>
      <c r="Q6" s="1742"/>
      <c r="R6" s="1743"/>
      <c r="S6" s="1741" t="s">
        <v>5</v>
      </c>
      <c r="T6" s="1742"/>
      <c r="U6" s="1743"/>
      <c r="V6" s="1741" t="s">
        <v>3</v>
      </c>
      <c r="W6" s="1742"/>
      <c r="X6" s="1743"/>
      <c r="Y6" s="1741" t="s">
        <v>4</v>
      </c>
      <c r="Z6" s="1742"/>
      <c r="AA6" s="1743"/>
      <c r="AB6" s="1741" t="s">
        <v>5</v>
      </c>
      <c r="AC6" s="1742"/>
      <c r="AD6" s="1743"/>
      <c r="AE6" s="1741" t="s">
        <v>3</v>
      </c>
      <c r="AF6" s="1742"/>
      <c r="AG6" s="1743"/>
      <c r="AH6" s="1741" t="s">
        <v>4</v>
      </c>
      <c r="AI6" s="1742"/>
      <c r="AJ6" s="1743"/>
      <c r="AK6" s="1741" t="s">
        <v>5</v>
      </c>
      <c r="AL6" s="1742"/>
      <c r="AM6" s="1743"/>
    </row>
    <row r="7" spans="1:39" ht="30" customHeight="1" thickBot="1">
      <c r="A7" s="1731"/>
      <c r="B7" s="1734"/>
      <c r="C7" s="1735"/>
      <c r="D7" s="402" t="s">
        <v>503</v>
      </c>
      <c r="E7" s="403" t="s">
        <v>504</v>
      </c>
      <c r="F7" s="404" t="s">
        <v>505</v>
      </c>
      <c r="G7" s="402" t="s">
        <v>503</v>
      </c>
      <c r="H7" s="403" t="s">
        <v>504</v>
      </c>
      <c r="I7" s="404" t="s">
        <v>505</v>
      </c>
      <c r="J7" s="402" t="s">
        <v>503</v>
      </c>
      <c r="K7" s="403" t="s">
        <v>504</v>
      </c>
      <c r="L7" s="404" t="s">
        <v>505</v>
      </c>
      <c r="M7" s="402" t="s">
        <v>503</v>
      </c>
      <c r="N7" s="403" t="s">
        <v>504</v>
      </c>
      <c r="O7" s="404" t="s">
        <v>505</v>
      </c>
      <c r="P7" s="402" t="s">
        <v>503</v>
      </c>
      <c r="Q7" s="403" t="s">
        <v>504</v>
      </c>
      <c r="R7" s="404" t="s">
        <v>505</v>
      </c>
      <c r="S7" s="402" t="s">
        <v>503</v>
      </c>
      <c r="T7" s="403" t="s">
        <v>504</v>
      </c>
      <c r="U7" s="404" t="s">
        <v>505</v>
      </c>
      <c r="V7" s="402" t="s">
        <v>503</v>
      </c>
      <c r="W7" s="403" t="s">
        <v>504</v>
      </c>
      <c r="X7" s="404" t="s">
        <v>505</v>
      </c>
      <c r="Y7" s="402" t="s">
        <v>503</v>
      </c>
      <c r="Z7" s="403" t="s">
        <v>504</v>
      </c>
      <c r="AA7" s="404" t="s">
        <v>505</v>
      </c>
      <c r="AB7" s="405" t="s">
        <v>503</v>
      </c>
      <c r="AC7" s="406" t="s">
        <v>504</v>
      </c>
      <c r="AD7" s="407" t="s">
        <v>505</v>
      </c>
      <c r="AE7" s="405" t="s">
        <v>503</v>
      </c>
      <c r="AF7" s="406" t="s">
        <v>504</v>
      </c>
      <c r="AG7" s="407" t="s">
        <v>505</v>
      </c>
      <c r="AH7" s="405" t="s">
        <v>503</v>
      </c>
      <c r="AI7" s="406" t="s">
        <v>504</v>
      </c>
      <c r="AJ7" s="407" t="s">
        <v>505</v>
      </c>
      <c r="AK7" s="405" t="s">
        <v>503</v>
      </c>
      <c r="AL7" s="406" t="s">
        <v>504</v>
      </c>
      <c r="AM7" s="407" t="s">
        <v>505</v>
      </c>
    </row>
    <row r="8" spans="1:39" s="425" customFormat="1">
      <c r="A8" s="1724" t="s">
        <v>1</v>
      </c>
      <c r="B8" s="408" t="s">
        <v>507</v>
      </c>
      <c r="C8" s="409">
        <v>2667.5570099999995</v>
      </c>
      <c r="D8" s="409">
        <v>1118.751</v>
      </c>
      <c r="E8" s="410">
        <v>273.41799999999995</v>
      </c>
      <c r="F8" s="411">
        <v>263.37400000000002</v>
      </c>
      <c r="G8" s="409">
        <v>243.15600000000001</v>
      </c>
      <c r="H8" s="410">
        <v>449.92700000000002</v>
      </c>
      <c r="I8" s="411">
        <v>256.35899999999998</v>
      </c>
      <c r="J8" s="409">
        <v>41.897000000000006</v>
      </c>
      <c r="K8" s="410">
        <v>16.499999999999996</v>
      </c>
      <c r="L8" s="411">
        <v>4.1750099999999994</v>
      </c>
      <c r="M8" s="412">
        <v>557.32600000000002</v>
      </c>
      <c r="N8" s="413">
        <v>222.14699999999999</v>
      </c>
      <c r="O8" s="414">
        <v>261.70100000000002</v>
      </c>
      <c r="P8" s="412">
        <v>112.261</v>
      </c>
      <c r="Q8" s="413">
        <v>411.31799999999998</v>
      </c>
      <c r="R8" s="414">
        <v>241.14400000000001</v>
      </c>
      <c r="S8" s="412">
        <v>21.646999999999998</v>
      </c>
      <c r="T8" s="413">
        <v>13.548999999999999</v>
      </c>
      <c r="U8" s="414">
        <v>0.69</v>
      </c>
      <c r="V8" s="415">
        <v>561.04999999999995</v>
      </c>
      <c r="W8" s="416">
        <v>49.465000000000003</v>
      </c>
      <c r="X8" s="417">
        <v>1.389</v>
      </c>
      <c r="Y8" s="415">
        <v>130.797</v>
      </c>
      <c r="Z8" s="416">
        <v>38.287999999999997</v>
      </c>
      <c r="AA8" s="417">
        <v>14.85</v>
      </c>
      <c r="AB8" s="418">
        <v>20.196000000000002</v>
      </c>
      <c r="AC8" s="419">
        <v>2.4929999999999999</v>
      </c>
      <c r="AD8" s="420">
        <v>3.4849999999999999</v>
      </c>
      <c r="AE8" s="421">
        <v>0.375</v>
      </c>
      <c r="AF8" s="422">
        <v>1.806</v>
      </c>
      <c r="AG8" s="423">
        <v>0.28399999999999997</v>
      </c>
      <c r="AH8" s="421">
        <v>9.8000000000000004E-2</v>
      </c>
      <c r="AI8" s="420">
        <v>0.32100000000000001</v>
      </c>
      <c r="AJ8" s="424">
        <v>0.36499999999999999</v>
      </c>
      <c r="AK8" s="421">
        <v>5.3999999999999999E-2</v>
      </c>
      <c r="AL8" s="420">
        <v>0.45800000000000002</v>
      </c>
      <c r="AM8" s="423">
        <v>1.0000000000000001E-5</v>
      </c>
    </row>
    <row r="9" spans="1:39" s="425" customFormat="1">
      <c r="A9" s="1725"/>
      <c r="B9" s="426" t="s">
        <v>508</v>
      </c>
      <c r="C9" s="427">
        <v>42197.145019999989</v>
      </c>
      <c r="D9" s="427">
        <v>21089.019</v>
      </c>
      <c r="E9" s="428">
        <v>962.76200999999992</v>
      </c>
      <c r="F9" s="429">
        <v>5673.1619999999994</v>
      </c>
      <c r="G9" s="427">
        <v>5201.1369999999997</v>
      </c>
      <c r="H9" s="428">
        <v>5840.0349999999999</v>
      </c>
      <c r="I9" s="429">
        <v>1299.7859999999998</v>
      </c>
      <c r="J9" s="427">
        <v>1591.6089999999999</v>
      </c>
      <c r="K9" s="428">
        <v>276.09299999999996</v>
      </c>
      <c r="L9" s="429">
        <v>263.54200999999995</v>
      </c>
      <c r="M9" s="430">
        <v>16866.787</v>
      </c>
      <c r="N9" s="431">
        <v>935.11699999999996</v>
      </c>
      <c r="O9" s="432">
        <v>5666.3689999999997</v>
      </c>
      <c r="P9" s="430">
        <v>3352.6469999999999</v>
      </c>
      <c r="Q9" s="431">
        <v>5762.8789999999999</v>
      </c>
      <c r="R9" s="432">
        <v>1209.492</v>
      </c>
      <c r="S9" s="430">
        <v>1331.95</v>
      </c>
      <c r="T9" s="431">
        <v>274.18599999999998</v>
      </c>
      <c r="U9" s="432">
        <v>263.267</v>
      </c>
      <c r="V9" s="430">
        <v>4182.848</v>
      </c>
      <c r="W9" s="431">
        <v>27.645</v>
      </c>
      <c r="X9" s="432">
        <v>5.633</v>
      </c>
      <c r="Y9" s="430">
        <v>1847.443</v>
      </c>
      <c r="Z9" s="431">
        <v>74.156000000000006</v>
      </c>
      <c r="AA9" s="432">
        <v>15.385999999999999</v>
      </c>
      <c r="AB9" s="433">
        <v>253.81899999999999</v>
      </c>
      <c r="AC9" s="431">
        <v>1.8129999999999999</v>
      </c>
      <c r="AD9" s="434">
        <v>0.27500000000000002</v>
      </c>
      <c r="AE9" s="427">
        <v>39.384</v>
      </c>
      <c r="AF9" s="431">
        <v>1.0000000000000001E-5</v>
      </c>
      <c r="AG9" s="435">
        <v>1.1599999999999999</v>
      </c>
      <c r="AH9" s="436">
        <v>1.0469999999999999</v>
      </c>
      <c r="AI9" s="428">
        <v>3</v>
      </c>
      <c r="AJ9" s="429">
        <v>74.908000000000001</v>
      </c>
      <c r="AK9" s="427">
        <v>5.84</v>
      </c>
      <c r="AL9" s="434">
        <v>9.4E-2</v>
      </c>
      <c r="AM9" s="432">
        <v>1.0000000000000001E-5</v>
      </c>
    </row>
    <row r="10" spans="1:39" s="425" customFormat="1">
      <c r="A10" s="1725"/>
      <c r="B10" s="426" t="s">
        <v>509</v>
      </c>
      <c r="C10" s="427">
        <v>146033.22601000001</v>
      </c>
      <c r="D10" s="427">
        <v>41809.496000000006</v>
      </c>
      <c r="E10" s="428">
        <v>33917.623999999996</v>
      </c>
      <c r="F10" s="429">
        <v>23155.424000000003</v>
      </c>
      <c r="G10" s="427">
        <v>6893.9920000000002</v>
      </c>
      <c r="H10" s="428">
        <v>15499.137000000001</v>
      </c>
      <c r="I10" s="429">
        <v>19006.475999999999</v>
      </c>
      <c r="J10" s="427">
        <v>2681.7539999999999</v>
      </c>
      <c r="K10" s="428">
        <v>1668.5069999999998</v>
      </c>
      <c r="L10" s="429">
        <v>1400.81601</v>
      </c>
      <c r="M10" s="430">
        <v>17701.037</v>
      </c>
      <c r="N10" s="431">
        <v>12244.46</v>
      </c>
      <c r="O10" s="432">
        <v>23132.327000000001</v>
      </c>
      <c r="P10" s="430">
        <v>1227.71</v>
      </c>
      <c r="Q10" s="431">
        <v>7536.5879999999997</v>
      </c>
      <c r="R10" s="432">
        <v>13665.168</v>
      </c>
      <c r="S10" s="430">
        <v>923.26199999999994</v>
      </c>
      <c r="T10" s="431">
        <v>1225.8599999999999</v>
      </c>
      <c r="U10" s="432">
        <v>159.732</v>
      </c>
      <c r="V10" s="430">
        <v>24086.843000000001</v>
      </c>
      <c r="W10" s="431">
        <v>21379.252</v>
      </c>
      <c r="X10" s="432">
        <v>12.741</v>
      </c>
      <c r="Y10" s="430">
        <v>5651.7449999999999</v>
      </c>
      <c r="Z10" s="431">
        <v>7876.527</v>
      </c>
      <c r="AA10" s="432">
        <v>4788.3389999999999</v>
      </c>
      <c r="AB10" s="433">
        <v>1756.8989999999999</v>
      </c>
      <c r="AC10" s="431">
        <v>438.66399999999999</v>
      </c>
      <c r="AD10" s="434">
        <v>1241.0840000000001</v>
      </c>
      <c r="AE10" s="427">
        <v>21.616</v>
      </c>
      <c r="AF10" s="428">
        <v>293.91199999999998</v>
      </c>
      <c r="AG10" s="429">
        <v>10.356</v>
      </c>
      <c r="AH10" s="427">
        <v>14.537000000000001</v>
      </c>
      <c r="AI10" s="428">
        <v>86.022000000000006</v>
      </c>
      <c r="AJ10" s="429">
        <v>552.96900000000005</v>
      </c>
      <c r="AK10" s="427">
        <v>1.593</v>
      </c>
      <c r="AL10" s="428">
        <v>3.9830000000000001</v>
      </c>
      <c r="AM10" s="432">
        <v>1.0000000000000001E-5</v>
      </c>
    </row>
    <row r="11" spans="1:39" s="425" customFormat="1">
      <c r="A11" s="1725"/>
      <c r="B11" s="426" t="s">
        <v>522</v>
      </c>
      <c r="C11" s="427">
        <v>21185.619050000001</v>
      </c>
      <c r="D11" s="427">
        <v>7256.6750000000002</v>
      </c>
      <c r="E11" s="428">
        <v>1950.28</v>
      </c>
      <c r="F11" s="429">
        <v>3998.9580000000001</v>
      </c>
      <c r="G11" s="427">
        <v>2133.0900100000003</v>
      </c>
      <c r="H11" s="428">
        <v>2258.6840100000004</v>
      </c>
      <c r="I11" s="429">
        <v>1291.77601</v>
      </c>
      <c r="J11" s="427">
        <v>1216.5720099999999</v>
      </c>
      <c r="K11" s="428">
        <v>116.19900999999999</v>
      </c>
      <c r="L11" s="429">
        <v>963.38499999999999</v>
      </c>
      <c r="M11" s="430">
        <v>4354.4319999999998</v>
      </c>
      <c r="N11" s="431">
        <v>1000.756</v>
      </c>
      <c r="O11" s="432">
        <v>3987.692</v>
      </c>
      <c r="P11" s="430">
        <v>1602.6869999999999</v>
      </c>
      <c r="Q11" s="431">
        <v>1565.797</v>
      </c>
      <c r="R11" s="432">
        <v>1113.221</v>
      </c>
      <c r="S11" s="430">
        <v>719.19899999999996</v>
      </c>
      <c r="T11" s="431">
        <v>79.447999999999993</v>
      </c>
      <c r="U11" s="432">
        <v>507.80399999999997</v>
      </c>
      <c r="V11" s="430">
        <v>2901.9090000000001</v>
      </c>
      <c r="W11" s="431">
        <v>898.67499999999995</v>
      </c>
      <c r="X11" s="432">
        <v>8.1189999999999998</v>
      </c>
      <c r="Y11" s="430">
        <v>530.40300000000002</v>
      </c>
      <c r="Z11" s="431">
        <v>692.88699999999994</v>
      </c>
      <c r="AA11" s="432">
        <v>178.55500000000001</v>
      </c>
      <c r="AB11" s="433">
        <v>497.37299999999999</v>
      </c>
      <c r="AC11" s="431">
        <v>36.750999999999998</v>
      </c>
      <c r="AD11" s="434">
        <v>455.36200000000002</v>
      </c>
      <c r="AE11" s="436">
        <v>0.33400000000000002</v>
      </c>
      <c r="AF11" s="428">
        <v>50.848999999999997</v>
      </c>
      <c r="AG11" s="429">
        <v>3.1469999999999998</v>
      </c>
      <c r="AH11" s="434">
        <v>1.0000000000000001E-5</v>
      </c>
      <c r="AI11" s="431">
        <v>1.0000000000000001E-5</v>
      </c>
      <c r="AJ11" s="437">
        <v>1.0000000000000001E-5</v>
      </c>
      <c r="AK11" s="434">
        <v>1.0000000000000001E-5</v>
      </c>
      <c r="AL11" s="431">
        <v>1.0000000000000001E-5</v>
      </c>
      <c r="AM11" s="437">
        <v>0.219</v>
      </c>
    </row>
    <row r="12" spans="1:39" s="425" customFormat="1" ht="13.5" thickBot="1">
      <c r="A12" s="1726"/>
      <c r="B12" s="438" t="s">
        <v>511</v>
      </c>
      <c r="C12" s="439">
        <v>212083.54709000001</v>
      </c>
      <c r="D12" s="439">
        <v>71273.941000000006</v>
      </c>
      <c r="E12" s="440">
        <v>37104.084009999991</v>
      </c>
      <c r="F12" s="441">
        <v>33090.918000000005</v>
      </c>
      <c r="G12" s="439">
        <v>14471.37501</v>
      </c>
      <c r="H12" s="440">
        <v>24047.783010000003</v>
      </c>
      <c r="I12" s="441">
        <v>21854.397010000001</v>
      </c>
      <c r="J12" s="439">
        <v>5531.8320100000001</v>
      </c>
      <c r="K12" s="440">
        <v>2077.2990099999997</v>
      </c>
      <c r="L12" s="441">
        <v>2631.9180299999998</v>
      </c>
      <c r="M12" s="439">
        <v>39479.582000000002</v>
      </c>
      <c r="N12" s="440">
        <v>14402.479999999998</v>
      </c>
      <c r="O12" s="441">
        <v>33048.089</v>
      </c>
      <c r="P12" s="439">
        <v>6295.3050000000003</v>
      </c>
      <c r="Q12" s="440">
        <v>15276.582</v>
      </c>
      <c r="R12" s="441">
        <v>16229.025</v>
      </c>
      <c r="S12" s="439">
        <v>2996.058</v>
      </c>
      <c r="T12" s="440">
        <v>1593.0429999999999</v>
      </c>
      <c r="U12" s="441">
        <v>931.49299999999994</v>
      </c>
      <c r="V12" s="439">
        <v>31732.65</v>
      </c>
      <c r="W12" s="440">
        <v>22355.037</v>
      </c>
      <c r="X12" s="441">
        <v>27.881999999999998</v>
      </c>
      <c r="Y12" s="439">
        <v>8160.3879999999999</v>
      </c>
      <c r="Z12" s="440">
        <v>8681.8580000000002</v>
      </c>
      <c r="AA12" s="441">
        <v>4997.13</v>
      </c>
      <c r="AB12" s="442">
        <v>2528.2869999999998</v>
      </c>
      <c r="AC12" s="440">
        <v>479.72099999999995</v>
      </c>
      <c r="AD12" s="443">
        <v>1700.2060000000001</v>
      </c>
      <c r="AE12" s="439">
        <v>61.709000000000003</v>
      </c>
      <c r="AF12" s="440">
        <v>346.56700999999998</v>
      </c>
      <c r="AG12" s="441">
        <v>14.947000000000001</v>
      </c>
      <c r="AH12" s="439">
        <v>15.68201</v>
      </c>
      <c r="AI12" s="440">
        <v>89.343010000000007</v>
      </c>
      <c r="AJ12" s="441">
        <v>628.24201000000005</v>
      </c>
      <c r="AK12" s="439">
        <v>7.4870099999999997</v>
      </c>
      <c r="AL12" s="440">
        <v>4.5350099999999998</v>
      </c>
      <c r="AM12" s="441">
        <v>0.21903</v>
      </c>
    </row>
    <row r="13" spans="1:39" ht="15" customHeight="1">
      <c r="A13" s="1724" t="s">
        <v>2</v>
      </c>
      <c r="B13" s="408" t="s">
        <v>507</v>
      </c>
      <c r="C13" s="409">
        <v>2765.0789999999997</v>
      </c>
      <c r="D13" s="409">
        <v>1077.1809999999998</v>
      </c>
      <c r="E13" s="410">
        <v>208.43899999999999</v>
      </c>
      <c r="F13" s="411">
        <v>482.64800000000002</v>
      </c>
      <c r="G13" s="409">
        <v>221.01599999999999</v>
      </c>
      <c r="H13" s="410">
        <v>380.22700000000003</v>
      </c>
      <c r="I13" s="411">
        <v>242.42000000000002</v>
      </c>
      <c r="J13" s="409">
        <v>122.53099999999999</v>
      </c>
      <c r="K13" s="410">
        <v>26.907999999999998</v>
      </c>
      <c r="L13" s="411">
        <v>3.7090000000000001</v>
      </c>
      <c r="M13" s="412">
        <v>556.58199999999999</v>
      </c>
      <c r="N13" s="413">
        <v>156.39099999999999</v>
      </c>
      <c r="O13" s="414">
        <v>479.43200000000002</v>
      </c>
      <c r="P13" s="412">
        <v>97.971000000000004</v>
      </c>
      <c r="Q13" s="413">
        <v>345.17</v>
      </c>
      <c r="R13" s="414">
        <v>192.17500000000001</v>
      </c>
      <c r="S13" s="412">
        <v>101.258</v>
      </c>
      <c r="T13" s="413">
        <v>23.597999999999999</v>
      </c>
      <c r="U13" s="414">
        <v>0.28899999999999998</v>
      </c>
      <c r="V13" s="415">
        <v>520.23</v>
      </c>
      <c r="W13" s="416">
        <v>50.97</v>
      </c>
      <c r="X13" s="417">
        <v>2.8570000000000002</v>
      </c>
      <c r="Y13" s="415">
        <v>122.411</v>
      </c>
      <c r="Z13" s="416">
        <v>35.057000000000002</v>
      </c>
      <c r="AA13" s="417">
        <v>14.936</v>
      </c>
      <c r="AB13" s="444">
        <v>21.273</v>
      </c>
      <c r="AC13" s="416">
        <v>2.8860000000000001</v>
      </c>
      <c r="AD13" s="445">
        <v>3.42</v>
      </c>
      <c r="AE13" s="421">
        <v>0.36899999999999999</v>
      </c>
      <c r="AF13" s="422">
        <v>1.0780000000000001</v>
      </c>
      <c r="AG13" s="423">
        <v>0.35899999999999999</v>
      </c>
      <c r="AH13" s="421">
        <v>0.63400000000000001</v>
      </c>
      <c r="AI13" s="420">
        <v>0</v>
      </c>
      <c r="AJ13" s="424">
        <v>35.308999999999997</v>
      </c>
      <c r="AK13" s="421">
        <v>0</v>
      </c>
      <c r="AL13" s="420">
        <v>0.42399999999999999</v>
      </c>
      <c r="AM13" s="423">
        <v>0</v>
      </c>
    </row>
    <row r="14" spans="1:39">
      <c r="A14" s="1725"/>
      <c r="B14" s="426" t="s">
        <v>508</v>
      </c>
      <c r="C14" s="427">
        <v>43322.432000000008</v>
      </c>
      <c r="D14" s="427">
        <v>21405.614000000001</v>
      </c>
      <c r="E14" s="428">
        <v>551.096</v>
      </c>
      <c r="F14" s="429">
        <v>5947.9849999999997</v>
      </c>
      <c r="G14" s="427">
        <v>5429.5640000000003</v>
      </c>
      <c r="H14" s="428">
        <v>6600.8649999999998</v>
      </c>
      <c r="I14" s="429">
        <v>1098.325</v>
      </c>
      <c r="J14" s="427">
        <v>1784.5309999999999</v>
      </c>
      <c r="K14" s="428">
        <v>218.506</v>
      </c>
      <c r="L14" s="429">
        <v>285.94600000000003</v>
      </c>
      <c r="M14" s="430">
        <v>17138.341</v>
      </c>
      <c r="N14" s="431">
        <v>522.22299999999996</v>
      </c>
      <c r="O14" s="432">
        <v>5940.5569999999998</v>
      </c>
      <c r="P14" s="430">
        <v>3546.1950000000002</v>
      </c>
      <c r="Q14" s="431">
        <v>6529.4279999999999</v>
      </c>
      <c r="R14" s="432">
        <v>1039.297</v>
      </c>
      <c r="S14" s="430">
        <v>1502.259</v>
      </c>
      <c r="T14" s="431">
        <v>217.59100000000001</v>
      </c>
      <c r="U14" s="432">
        <v>285.56200000000001</v>
      </c>
      <c r="V14" s="430">
        <v>4253.701</v>
      </c>
      <c r="W14" s="431">
        <v>28.873000000000001</v>
      </c>
      <c r="X14" s="432">
        <v>5.2960000000000003</v>
      </c>
      <c r="Y14" s="430">
        <v>1883.3520000000001</v>
      </c>
      <c r="Z14" s="431">
        <v>71.436999999999998</v>
      </c>
      <c r="AA14" s="432">
        <v>8.4719999999999995</v>
      </c>
      <c r="AB14" s="433">
        <v>273.51299999999998</v>
      </c>
      <c r="AC14" s="431">
        <v>0.86699999999999999</v>
      </c>
      <c r="AD14" s="434">
        <v>0.38400000000000001</v>
      </c>
      <c r="AE14" s="427">
        <v>13.571999999999999</v>
      </c>
      <c r="AF14" s="434">
        <v>0</v>
      </c>
      <c r="AG14" s="429">
        <v>2.1320000000000001</v>
      </c>
      <c r="AH14" s="436">
        <v>1.7000000000000001E-2</v>
      </c>
      <c r="AI14" s="428">
        <v>0</v>
      </c>
      <c r="AJ14" s="429">
        <v>50.555999999999997</v>
      </c>
      <c r="AK14" s="427">
        <v>8.7590000000000003</v>
      </c>
      <c r="AL14" s="434">
        <v>4.8000000000000001E-2</v>
      </c>
      <c r="AM14" s="432">
        <v>0</v>
      </c>
    </row>
    <row r="15" spans="1:39">
      <c r="A15" s="1725"/>
      <c r="B15" s="426" t="s">
        <v>509</v>
      </c>
      <c r="C15" s="427">
        <v>144012.12100000001</v>
      </c>
      <c r="D15" s="427">
        <v>43130.48</v>
      </c>
      <c r="E15" s="428">
        <v>31855.083999999999</v>
      </c>
      <c r="F15" s="429">
        <v>21696.030999999999</v>
      </c>
      <c r="G15" s="427">
        <v>7277.0209999999997</v>
      </c>
      <c r="H15" s="428">
        <v>15653.966</v>
      </c>
      <c r="I15" s="429">
        <v>18358.53</v>
      </c>
      <c r="J15" s="427">
        <v>2935.5750000000003</v>
      </c>
      <c r="K15" s="428">
        <v>1689.16</v>
      </c>
      <c r="L15" s="429">
        <v>1416.2740000000001</v>
      </c>
      <c r="M15" s="430">
        <v>18203.714</v>
      </c>
      <c r="N15" s="431">
        <v>9750.7469999999994</v>
      </c>
      <c r="O15" s="432">
        <v>21669.983</v>
      </c>
      <c r="P15" s="430">
        <v>1340.915</v>
      </c>
      <c r="Q15" s="431">
        <v>7625.5910000000003</v>
      </c>
      <c r="R15" s="432">
        <v>13060.808000000001</v>
      </c>
      <c r="S15" s="430">
        <v>1097.508</v>
      </c>
      <c r="T15" s="431">
        <v>1205.7860000000001</v>
      </c>
      <c r="U15" s="432">
        <v>176.55600000000001</v>
      </c>
      <c r="V15" s="430">
        <v>24903.969000000001</v>
      </c>
      <c r="W15" s="431">
        <v>21765.449000000001</v>
      </c>
      <c r="X15" s="432">
        <v>17.117999999999999</v>
      </c>
      <c r="Y15" s="430">
        <v>5922.9250000000002</v>
      </c>
      <c r="Z15" s="431">
        <v>7909.8540000000003</v>
      </c>
      <c r="AA15" s="432">
        <v>4716.1040000000003</v>
      </c>
      <c r="AB15" s="433">
        <v>1796.9010000000001</v>
      </c>
      <c r="AC15" s="431">
        <v>480.346</v>
      </c>
      <c r="AD15" s="434">
        <v>1239.7180000000001</v>
      </c>
      <c r="AE15" s="427">
        <v>22.797000000000001</v>
      </c>
      <c r="AF15" s="428">
        <v>338.88799999999998</v>
      </c>
      <c r="AG15" s="429">
        <v>8.93</v>
      </c>
      <c r="AH15" s="427">
        <v>13.180999999999999</v>
      </c>
      <c r="AI15" s="428">
        <v>118.521</v>
      </c>
      <c r="AJ15" s="429">
        <v>581.61800000000005</v>
      </c>
      <c r="AK15" s="427">
        <v>41.165999999999997</v>
      </c>
      <c r="AL15" s="428">
        <v>3.028</v>
      </c>
      <c r="AM15" s="432">
        <v>0</v>
      </c>
    </row>
    <row r="16" spans="1:39">
      <c r="A16" s="1725"/>
      <c r="B16" s="426" t="s">
        <v>522</v>
      </c>
      <c r="C16" s="427">
        <v>23281.113000000001</v>
      </c>
      <c r="D16" s="427">
        <v>7760.4520000000002</v>
      </c>
      <c r="E16" s="428">
        <v>3665.0509999999999</v>
      </c>
      <c r="F16" s="429">
        <v>3669.7939999999999</v>
      </c>
      <c r="G16" s="427">
        <v>2181.5</v>
      </c>
      <c r="H16" s="428">
        <v>2384.154</v>
      </c>
      <c r="I16" s="429">
        <v>1436.2190000000001</v>
      </c>
      <c r="J16" s="427">
        <v>1198.9839999999999</v>
      </c>
      <c r="K16" s="428">
        <v>117.042</v>
      </c>
      <c r="L16" s="429">
        <v>867.91699999999992</v>
      </c>
      <c r="M16" s="430">
        <v>4778.5119999999997</v>
      </c>
      <c r="N16" s="431">
        <v>2669.4850000000001</v>
      </c>
      <c r="O16" s="432">
        <v>3658.0819999999999</v>
      </c>
      <c r="P16" s="430">
        <v>1640.337</v>
      </c>
      <c r="Q16" s="431">
        <v>1686.337</v>
      </c>
      <c r="R16" s="432">
        <v>1257.2280000000001</v>
      </c>
      <c r="S16" s="430">
        <v>723.28899999999999</v>
      </c>
      <c r="T16" s="431">
        <v>81.534999999999997</v>
      </c>
      <c r="U16" s="432">
        <v>485.04</v>
      </c>
      <c r="V16" s="430">
        <v>2933.2640000000001</v>
      </c>
      <c r="W16" s="431">
        <v>944.82600000000002</v>
      </c>
      <c r="X16" s="432">
        <v>8.5749999999999993</v>
      </c>
      <c r="Y16" s="430">
        <v>541.16300000000001</v>
      </c>
      <c r="Z16" s="431">
        <v>697.81700000000001</v>
      </c>
      <c r="AA16" s="432">
        <v>178.99100000000001</v>
      </c>
      <c r="AB16" s="433">
        <v>475.69499999999999</v>
      </c>
      <c r="AC16" s="431">
        <v>35.506999999999998</v>
      </c>
      <c r="AD16" s="434">
        <v>382.66399999999999</v>
      </c>
      <c r="AE16" s="436">
        <v>48.676000000000002</v>
      </c>
      <c r="AF16" s="428">
        <v>50.74</v>
      </c>
      <c r="AG16" s="429">
        <v>3.137</v>
      </c>
      <c r="AH16" s="436">
        <v>0</v>
      </c>
      <c r="AI16" s="434">
        <v>0</v>
      </c>
      <c r="AJ16" s="432">
        <v>0</v>
      </c>
      <c r="AK16" s="436">
        <v>0</v>
      </c>
      <c r="AL16" s="434">
        <v>0</v>
      </c>
      <c r="AM16" s="432">
        <v>0.21299999999999999</v>
      </c>
    </row>
    <row r="17" spans="1:39" ht="13.5" thickBot="1">
      <c r="A17" s="1726"/>
      <c r="B17" s="438" t="s">
        <v>511</v>
      </c>
      <c r="C17" s="439">
        <v>213380.74500000002</v>
      </c>
      <c r="D17" s="439">
        <v>73373.727000000014</v>
      </c>
      <c r="E17" s="440">
        <v>36279.67</v>
      </c>
      <c r="F17" s="441">
        <v>31796.457999999999</v>
      </c>
      <c r="G17" s="439">
        <v>15109.100999999999</v>
      </c>
      <c r="H17" s="440">
        <v>25019.212</v>
      </c>
      <c r="I17" s="441">
        <v>21135.493999999999</v>
      </c>
      <c r="J17" s="439">
        <v>6041.621000000001</v>
      </c>
      <c r="K17" s="440">
        <v>2051.616</v>
      </c>
      <c r="L17" s="441">
        <v>2573.846</v>
      </c>
      <c r="M17" s="439">
        <v>40677.149000000005</v>
      </c>
      <c r="N17" s="440">
        <v>13098.846</v>
      </c>
      <c r="O17" s="441">
        <v>31748.054</v>
      </c>
      <c r="P17" s="439">
        <v>6625.4179999999997</v>
      </c>
      <c r="Q17" s="440">
        <v>16186.526</v>
      </c>
      <c r="R17" s="441">
        <v>15549.508000000002</v>
      </c>
      <c r="S17" s="439">
        <v>3424.3140000000003</v>
      </c>
      <c r="T17" s="440">
        <v>1528.5100000000002</v>
      </c>
      <c r="U17" s="441">
        <v>947.44700000000012</v>
      </c>
      <c r="V17" s="439">
        <v>32611.164000000001</v>
      </c>
      <c r="W17" s="440">
        <v>22790.118000000002</v>
      </c>
      <c r="X17" s="441">
        <v>33.846000000000004</v>
      </c>
      <c r="Y17" s="439">
        <v>8469.8510000000006</v>
      </c>
      <c r="Z17" s="440">
        <v>8714.1650000000009</v>
      </c>
      <c r="AA17" s="441">
        <v>4918.5030000000006</v>
      </c>
      <c r="AB17" s="442">
        <v>2567.3820000000001</v>
      </c>
      <c r="AC17" s="440">
        <v>519.60599999999999</v>
      </c>
      <c r="AD17" s="443">
        <v>1626.1860000000001</v>
      </c>
      <c r="AE17" s="439">
        <v>85.414000000000001</v>
      </c>
      <c r="AF17" s="440">
        <v>390.70599999999996</v>
      </c>
      <c r="AG17" s="441">
        <v>14.558</v>
      </c>
      <c r="AH17" s="439">
        <v>13.831999999999999</v>
      </c>
      <c r="AI17" s="440">
        <v>118.521</v>
      </c>
      <c r="AJ17" s="441">
        <v>667.48300000000006</v>
      </c>
      <c r="AK17" s="439">
        <v>49.924999999999997</v>
      </c>
      <c r="AL17" s="440">
        <v>3.5</v>
      </c>
      <c r="AM17" s="441">
        <v>0.21299999999999999</v>
      </c>
    </row>
    <row r="18" spans="1:39" s="425" customFormat="1">
      <c r="A18" s="446"/>
      <c r="B18" s="447"/>
      <c r="C18" s="448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</row>
    <row r="19" spans="1:39" s="425" customFormat="1">
      <c r="A19" s="446"/>
      <c r="B19" s="447"/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</row>
    <row r="20" spans="1:39" s="425" customFormat="1"/>
    <row r="21" spans="1:39" s="425" customFormat="1"/>
    <row r="22" spans="1:39" s="425" customFormat="1"/>
    <row r="23" spans="1:39" s="425" customFormat="1"/>
    <row r="24" spans="1:39" s="425" customFormat="1">
      <c r="D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0"/>
      <c r="AK24" s="450"/>
      <c r="AL24" s="450"/>
      <c r="AM24" s="450"/>
    </row>
    <row r="25" spans="1:39" s="425" customFormat="1"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451"/>
      <c r="AJ25" s="451"/>
      <c r="AK25" s="451"/>
      <c r="AL25" s="451"/>
      <c r="AM25" s="451"/>
    </row>
    <row r="26" spans="1:39" s="425" customFormat="1">
      <c r="M26" s="452"/>
      <c r="N26" s="452"/>
      <c r="O26" s="452"/>
      <c r="P26" s="452"/>
      <c r="Q26" s="452"/>
      <c r="R26" s="452"/>
      <c r="S26" s="452"/>
      <c r="Y26" s="452"/>
      <c r="AF26" s="452"/>
      <c r="AG26" s="452"/>
    </row>
    <row r="27" spans="1:39" s="425" customFormat="1">
      <c r="M27" s="452"/>
      <c r="N27" s="452"/>
      <c r="O27" s="452"/>
      <c r="P27" s="452"/>
      <c r="Q27" s="452"/>
      <c r="R27" s="452"/>
      <c r="S27" s="452"/>
      <c r="Y27" s="452"/>
      <c r="AF27" s="452"/>
      <c r="AG27" s="452"/>
    </row>
    <row r="28" spans="1:39" s="425" customFormat="1">
      <c r="M28" s="452"/>
      <c r="N28" s="452"/>
      <c r="O28" s="452"/>
      <c r="P28" s="452"/>
      <c r="Q28" s="452"/>
      <c r="R28" s="452"/>
      <c r="S28" s="452"/>
      <c r="W28" s="452"/>
      <c r="X28" s="452"/>
      <c r="Y28" s="452"/>
      <c r="AF28" s="452"/>
      <c r="AG28" s="452"/>
      <c r="AH28" s="452"/>
    </row>
    <row r="29" spans="1:39" s="425" customFormat="1">
      <c r="D29" s="450"/>
      <c r="E29" s="450"/>
      <c r="F29" s="450"/>
      <c r="G29" s="450"/>
      <c r="H29" s="450"/>
      <c r="I29" s="450"/>
      <c r="J29" s="450"/>
      <c r="K29" s="450"/>
      <c r="L29" s="450"/>
      <c r="M29" s="452"/>
      <c r="N29" s="453"/>
      <c r="O29" s="452"/>
      <c r="P29" s="452"/>
      <c r="Q29" s="452"/>
      <c r="R29" s="452"/>
      <c r="S29" s="452"/>
      <c r="W29" s="452"/>
      <c r="X29" s="452"/>
      <c r="Y29" s="452"/>
      <c r="AF29" s="452"/>
      <c r="AG29" s="452"/>
      <c r="AH29" s="452"/>
    </row>
    <row r="30" spans="1:39" s="425" customFormat="1">
      <c r="C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W30" s="452"/>
      <c r="X30" s="452"/>
      <c r="Y30" s="452"/>
      <c r="AF30" s="452"/>
      <c r="AG30" s="452"/>
      <c r="AH30" s="452"/>
    </row>
    <row r="31" spans="1:39" s="425" customFormat="1">
      <c r="C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W31" s="452"/>
      <c r="X31" s="452"/>
      <c r="Y31" s="452"/>
      <c r="AF31" s="452"/>
      <c r="AG31" s="452"/>
      <c r="AH31" s="452"/>
    </row>
    <row r="32" spans="1:39" s="425" customFormat="1"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</row>
    <row r="33" s="425" customFormat="1"/>
    <row r="34" s="425" customFormat="1"/>
    <row r="35" s="425" customFormat="1"/>
    <row r="36" s="425" customFormat="1"/>
    <row r="37" s="425" customFormat="1"/>
    <row r="38" s="425" customFormat="1"/>
    <row r="39" s="425" customFormat="1"/>
    <row r="40" s="425" customFormat="1"/>
    <row r="41" s="425" customFormat="1"/>
    <row r="42" s="425" customFormat="1"/>
    <row r="43" s="425" customFormat="1"/>
    <row r="44" s="425" customFormat="1"/>
    <row r="45" s="425" customFormat="1"/>
    <row r="46" s="425" customFormat="1"/>
    <row r="47" s="425" customFormat="1"/>
    <row r="48" s="425" customFormat="1"/>
    <row r="49" s="425" customFormat="1"/>
    <row r="50" s="425" customFormat="1"/>
    <row r="51" s="425" customFormat="1"/>
    <row r="52" s="425" customFormat="1"/>
    <row r="53" s="425" customFormat="1"/>
    <row r="54" s="425" customFormat="1"/>
    <row r="55" s="425" customFormat="1"/>
    <row r="56" s="425" customFormat="1"/>
    <row r="57" s="425" customFormat="1"/>
    <row r="58" s="425" customFormat="1"/>
    <row r="59" s="425" customFormat="1"/>
    <row r="60" s="425" customFormat="1"/>
    <row r="61" s="425" customFormat="1"/>
    <row r="62" s="425" customFormat="1"/>
    <row r="63" s="425" customFormat="1"/>
    <row r="64" s="425" customFormat="1"/>
    <row r="65" s="425" customFormat="1"/>
    <row r="66" s="425" customFormat="1"/>
    <row r="67" s="425" customFormat="1"/>
    <row r="68" s="425" customFormat="1"/>
  </sheetData>
  <mergeCells count="24">
    <mergeCell ref="G6:I6"/>
    <mergeCell ref="J6:L6"/>
    <mergeCell ref="V6:X6"/>
    <mergeCell ref="Y6:AA6"/>
    <mergeCell ref="AB6:AD6"/>
    <mergeCell ref="M6:O6"/>
    <mergeCell ref="P6:R6"/>
    <mergeCell ref="S6:U6"/>
    <mergeCell ref="A8:A12"/>
    <mergeCell ref="A13:A17"/>
    <mergeCell ref="AJ1:AM1"/>
    <mergeCell ref="A2:AM2"/>
    <mergeCell ref="AJ4:AM4"/>
    <mergeCell ref="A5:A7"/>
    <mergeCell ref="B5:B7"/>
    <mergeCell ref="C5:C7"/>
    <mergeCell ref="D5:L5"/>
    <mergeCell ref="M5:U5"/>
    <mergeCell ref="V5:AD5"/>
    <mergeCell ref="AE5:AM5"/>
    <mergeCell ref="AE6:AG6"/>
    <mergeCell ref="AH6:AJ6"/>
    <mergeCell ref="AK6:AM6"/>
    <mergeCell ref="D6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P44"/>
  <sheetViews>
    <sheetView workbookViewId="0"/>
  </sheetViews>
  <sheetFormatPr defaultRowHeight="12.75"/>
  <cols>
    <col min="1" max="1" width="3.7109375" style="455" customWidth="1"/>
    <col min="2" max="2" width="12.7109375" style="455" customWidth="1"/>
    <col min="3" max="3" width="20.5703125" style="455" bestFit="1" customWidth="1"/>
    <col min="4" max="4" width="9.140625" style="455" customWidth="1"/>
    <col min="5" max="6" width="11.140625" style="455" customWidth="1"/>
    <col min="7" max="7" width="9.140625" style="455" customWidth="1"/>
    <col min="8" max="8" width="11.5703125" style="455" bestFit="1" customWidth="1"/>
    <col min="9" max="10" width="11.28515625" style="455" customWidth="1"/>
    <col min="11" max="12" width="9.140625" style="455" customWidth="1"/>
    <col min="13" max="15" width="0" style="455" hidden="1" customWidth="1"/>
    <col min="16" max="22" width="9.140625" style="455" customWidth="1"/>
    <col min="23" max="23" width="10.140625" style="455" bestFit="1" customWidth="1"/>
    <col min="24" max="16384" width="9.140625" style="455"/>
  </cols>
  <sheetData>
    <row r="1" spans="2:16">
      <c r="J1" s="1748" t="s">
        <v>523</v>
      </c>
      <c r="K1" s="1748"/>
    </row>
    <row r="3" spans="2:16" ht="14.25" customHeight="1">
      <c r="B3" s="1749" t="s">
        <v>524</v>
      </c>
      <c r="C3" s="1749"/>
      <c r="D3" s="1749"/>
      <c r="E3" s="1749"/>
      <c r="F3" s="1749"/>
      <c r="G3" s="1749"/>
      <c r="H3" s="1749"/>
      <c r="I3" s="1749"/>
      <c r="J3" s="1749"/>
      <c r="K3" s="1749"/>
    </row>
    <row r="4" spans="2:16" s="456" customFormat="1" ht="13.5" thickBot="1"/>
    <row r="5" spans="2:16" s="456" customFormat="1" ht="12.75" customHeight="1">
      <c r="B5" s="1750" t="s">
        <v>525</v>
      </c>
      <c r="C5" s="1751"/>
      <c r="D5" s="1754" t="s">
        <v>1</v>
      </c>
      <c r="E5" s="1755"/>
      <c r="F5" s="1755"/>
      <c r="G5" s="1756"/>
      <c r="H5" s="1754" t="s">
        <v>2</v>
      </c>
      <c r="I5" s="1755"/>
      <c r="J5" s="1755"/>
      <c r="K5" s="1756"/>
    </row>
    <row r="6" spans="2:16" s="456" customFormat="1" ht="26.25" thickBot="1">
      <c r="B6" s="1752"/>
      <c r="C6" s="1753"/>
      <c r="D6" s="457" t="s">
        <v>3</v>
      </c>
      <c r="E6" s="458" t="s">
        <v>526</v>
      </c>
      <c r="F6" s="458" t="s">
        <v>527</v>
      </c>
      <c r="G6" s="459" t="s">
        <v>6</v>
      </c>
      <c r="H6" s="457" t="s">
        <v>3</v>
      </c>
      <c r="I6" s="458" t="s">
        <v>526</v>
      </c>
      <c r="J6" s="458" t="s">
        <v>527</v>
      </c>
      <c r="K6" s="459" t="s">
        <v>6</v>
      </c>
      <c r="M6" s="460" t="s">
        <v>528</v>
      </c>
      <c r="N6" s="461" t="s">
        <v>529</v>
      </c>
      <c r="O6" s="461" t="s">
        <v>530</v>
      </c>
    </row>
    <row r="7" spans="2:16" s="456" customFormat="1" ht="12.75" customHeight="1">
      <c r="B7" s="1747" t="s">
        <v>531</v>
      </c>
      <c r="C7" s="462" t="s">
        <v>501</v>
      </c>
      <c r="D7" s="463">
        <v>0.66740149800934967</v>
      </c>
      <c r="E7" s="464">
        <v>0.29021444233910976</v>
      </c>
      <c r="F7" s="464">
        <v>4.2384059651540552E-2</v>
      </c>
      <c r="G7" s="465">
        <v>1</v>
      </c>
      <c r="H7" s="463">
        <v>0.65896321054360263</v>
      </c>
      <c r="I7" s="464">
        <v>0.29557517290878388</v>
      </c>
      <c r="J7" s="464">
        <v>4.5461616547613555E-2</v>
      </c>
      <c r="K7" s="465">
        <v>1</v>
      </c>
      <c r="L7" s="466"/>
      <c r="M7" s="467" t="e">
        <f>#REF!-#REF!</f>
        <v>#REF!</v>
      </c>
      <c r="N7" s="467" t="e">
        <f>#REF!-#REF!</f>
        <v>#REF!</v>
      </c>
      <c r="O7" s="467" t="e">
        <f>#REF!-#REF!</f>
        <v>#REF!</v>
      </c>
      <c r="P7" s="466"/>
    </row>
    <row r="8" spans="2:16" s="456" customFormat="1">
      <c r="B8" s="1745"/>
      <c r="C8" s="468" t="s">
        <v>435</v>
      </c>
      <c r="D8" s="469">
        <v>0.67088333349305107</v>
      </c>
      <c r="E8" s="470">
        <v>0.27074783917153555</v>
      </c>
      <c r="F8" s="470">
        <v>5.8368827335413431E-2</v>
      </c>
      <c r="G8" s="471">
        <v>1</v>
      </c>
      <c r="H8" s="469">
        <v>0.67397659167438584</v>
      </c>
      <c r="I8" s="470">
        <v>0.26872095294951526</v>
      </c>
      <c r="J8" s="470">
        <v>5.7302455376098918E-2</v>
      </c>
      <c r="K8" s="471">
        <v>1</v>
      </c>
      <c r="L8" s="466"/>
      <c r="M8" s="467" t="e">
        <f>#REF!-#REF!</f>
        <v>#REF!</v>
      </c>
      <c r="N8" s="467" t="e">
        <f>#REF!-#REF!</f>
        <v>#REF!</v>
      </c>
      <c r="O8" s="467" t="e">
        <f>#REF!-#REF!</f>
        <v>#REF!</v>
      </c>
      <c r="P8" s="466"/>
    </row>
    <row r="9" spans="2:16" s="456" customFormat="1" ht="13.5" thickBot="1">
      <c r="B9" s="1757"/>
      <c r="C9" s="472" t="s">
        <v>502</v>
      </c>
      <c r="D9" s="473">
        <v>0.36212182272909677</v>
      </c>
      <c r="E9" s="474">
        <v>0.62740442411470221</v>
      </c>
      <c r="F9" s="474">
        <v>1.0473753156201042E-2</v>
      </c>
      <c r="G9" s="475">
        <v>1</v>
      </c>
      <c r="H9" s="473">
        <v>0.36504651259678966</v>
      </c>
      <c r="I9" s="474">
        <v>0.59504877424576985</v>
      </c>
      <c r="J9" s="474">
        <v>3.9904713157440527E-2</v>
      </c>
      <c r="K9" s="475">
        <v>1</v>
      </c>
      <c r="L9" s="466"/>
      <c r="M9" s="476" t="e">
        <f>#REF!-#REF!</f>
        <v>#REF!</v>
      </c>
      <c r="N9" s="477" t="e">
        <f>#REF!-#REF!</f>
        <v>#REF!</v>
      </c>
      <c r="O9" s="467" t="e">
        <f>#REF!-#REF!</f>
        <v>#REF!</v>
      </c>
      <c r="P9" s="466"/>
    </row>
    <row r="10" spans="2:16" s="456" customFormat="1" ht="12.75" customHeight="1">
      <c r="B10" s="1744" t="s">
        <v>532</v>
      </c>
      <c r="C10" s="478" t="s">
        <v>533</v>
      </c>
      <c r="D10" s="479">
        <v>0.65703362158743206</v>
      </c>
      <c r="E10" s="480">
        <v>0.29245954909982652</v>
      </c>
      <c r="F10" s="480">
        <v>5.0506829312741419E-2</v>
      </c>
      <c r="G10" s="481">
        <v>1</v>
      </c>
      <c r="H10" s="479">
        <v>0.64411653990246898</v>
      </c>
      <c r="I10" s="480">
        <v>0.30304748357617595</v>
      </c>
      <c r="J10" s="480">
        <v>5.2835976521355035E-2</v>
      </c>
      <c r="K10" s="481">
        <v>1</v>
      </c>
      <c r="L10" s="466"/>
      <c r="M10" s="467" t="e">
        <f>#REF!-#REF!</f>
        <v>#REF!</v>
      </c>
      <c r="N10" s="467" t="e">
        <f>#REF!-#REF!</f>
        <v>#REF!</v>
      </c>
      <c r="O10" s="467" t="e">
        <f>#REF!-#REF!</f>
        <v>#REF!</v>
      </c>
      <c r="P10" s="466"/>
    </row>
    <row r="11" spans="2:16" s="456" customFormat="1">
      <c r="B11" s="1745"/>
      <c r="C11" s="482" t="s">
        <v>534</v>
      </c>
      <c r="D11" s="469">
        <v>0.67712360199452148</v>
      </c>
      <c r="E11" s="470">
        <v>0.28349442201598696</v>
      </c>
      <c r="F11" s="470">
        <v>3.9381975989491599E-2</v>
      </c>
      <c r="G11" s="471">
        <v>1</v>
      </c>
      <c r="H11" s="469">
        <v>0.67134345587480093</v>
      </c>
      <c r="I11" s="470">
        <v>0.28670862364425559</v>
      </c>
      <c r="J11" s="470">
        <v>4.1947920480943403E-2</v>
      </c>
      <c r="K11" s="471">
        <v>1</v>
      </c>
      <c r="L11" s="466"/>
      <c r="M11" s="467" t="e">
        <f>#REF!-#REF!</f>
        <v>#REF!</v>
      </c>
      <c r="N11" s="467" t="e">
        <f>#REF!-#REF!</f>
        <v>#REF!</v>
      </c>
      <c r="O11" s="467" t="e">
        <f>#REF!-#REF!</f>
        <v>#REF!</v>
      </c>
      <c r="P11" s="466"/>
    </row>
    <row r="12" spans="2:16" s="456" customFormat="1">
      <c r="B12" s="1745"/>
      <c r="C12" s="482" t="s">
        <v>535</v>
      </c>
      <c r="D12" s="469">
        <v>0.62062141502505852</v>
      </c>
      <c r="E12" s="470">
        <v>0.35592191657010513</v>
      </c>
      <c r="F12" s="470">
        <v>2.3456668404836335E-2</v>
      </c>
      <c r="G12" s="471">
        <v>1</v>
      </c>
      <c r="H12" s="469">
        <v>0.6394999925861069</v>
      </c>
      <c r="I12" s="470">
        <v>0.3051135247853678</v>
      </c>
      <c r="J12" s="470">
        <v>5.538648262852526E-2</v>
      </c>
      <c r="K12" s="471">
        <v>1</v>
      </c>
      <c r="L12" s="466"/>
      <c r="M12" s="477" t="e">
        <f>#REF!-#REF!</f>
        <v>#REF!</v>
      </c>
      <c r="N12" s="476" t="e">
        <f>#REF!-#REF!</f>
        <v>#REF!</v>
      </c>
      <c r="O12" s="467" t="e">
        <f>#REF!-#REF!</f>
        <v>#REF!</v>
      </c>
      <c r="P12" s="466"/>
    </row>
    <row r="13" spans="2:16" s="456" customFormat="1" ht="13.5" thickBot="1">
      <c r="B13" s="1746"/>
      <c r="C13" s="483" t="s">
        <v>536</v>
      </c>
      <c r="D13" s="484">
        <v>0.62334326884666436</v>
      </c>
      <c r="E13" s="485">
        <v>0.26827396452282087</v>
      </c>
      <c r="F13" s="485">
        <v>0.10838276663051478</v>
      </c>
      <c r="G13" s="486">
        <v>1</v>
      </c>
      <c r="H13" s="484">
        <v>0.64839241147964022</v>
      </c>
      <c r="I13" s="485">
        <v>0.25780008885314032</v>
      </c>
      <c r="J13" s="485">
        <v>9.3807499667219518E-2</v>
      </c>
      <c r="K13" s="486">
        <v>1</v>
      </c>
      <c r="L13" s="466"/>
      <c r="M13" s="467" t="e">
        <f>#REF!-#REF!</f>
        <v>#REF!</v>
      </c>
      <c r="N13" s="477" t="e">
        <f>#REF!-#REF!</f>
        <v>#REF!</v>
      </c>
      <c r="O13" s="476" t="e">
        <f>#REF!-#REF!</f>
        <v>#REF!</v>
      </c>
      <c r="P13" s="466"/>
    </row>
    <row r="14" spans="2:16" s="456" customFormat="1" ht="12.75" customHeight="1">
      <c r="B14" s="1747" t="s">
        <v>537</v>
      </c>
      <c r="C14" s="487" t="s">
        <v>503</v>
      </c>
      <c r="D14" s="488">
        <v>0.78085197184294142</v>
      </c>
      <c r="E14" s="489">
        <v>0.15854324238965048</v>
      </c>
      <c r="F14" s="489">
        <v>6.0604785767408069E-2</v>
      </c>
      <c r="G14" s="465">
        <v>1</v>
      </c>
      <c r="H14" s="488">
        <v>0.77624072688326384</v>
      </c>
      <c r="I14" s="489">
        <v>0.15984331207262578</v>
      </c>
      <c r="J14" s="489">
        <v>6.3915961044110403E-2</v>
      </c>
      <c r="K14" s="465">
        <v>1</v>
      </c>
      <c r="L14" s="466"/>
      <c r="M14" s="467" t="e">
        <f>#REF!-#REF!</f>
        <v>#REF!</v>
      </c>
      <c r="N14" s="467" t="e">
        <f>#REF!-#REF!</f>
        <v>#REF!</v>
      </c>
      <c r="O14" s="467" t="e">
        <f>#REF!-#REF!</f>
        <v>#REF!</v>
      </c>
      <c r="P14" s="466"/>
    </row>
    <row r="15" spans="2:16" s="456" customFormat="1">
      <c r="B15" s="1745"/>
      <c r="C15" s="482" t="s">
        <v>504</v>
      </c>
      <c r="D15" s="490">
        <v>0.58681912710978978</v>
      </c>
      <c r="E15" s="491">
        <v>0.3803273792983447</v>
      </c>
      <c r="F15" s="492">
        <v>3.2853493591865499E-2</v>
      </c>
      <c r="G15" s="471">
        <v>1</v>
      </c>
      <c r="H15" s="490">
        <v>0.57268168594349489</v>
      </c>
      <c r="I15" s="491">
        <v>0.3949331542744936</v>
      </c>
      <c r="J15" s="492">
        <v>3.2385159782011501E-2</v>
      </c>
      <c r="K15" s="471">
        <v>1</v>
      </c>
      <c r="L15" s="466"/>
      <c r="M15" s="467" t="e">
        <f>#REF!-#REF!</f>
        <v>#REF!</v>
      </c>
      <c r="N15" s="467" t="e">
        <f>#REF!-#REF!</f>
        <v>#REF!</v>
      </c>
      <c r="O15" s="467" t="e">
        <f>#REF!-#REF!</f>
        <v>#REF!</v>
      </c>
      <c r="P15" s="466"/>
    </row>
    <row r="16" spans="2:16" s="456" customFormat="1" ht="13.5" thickBot="1">
      <c r="B16" s="1746"/>
      <c r="C16" s="493" t="s">
        <v>505</v>
      </c>
      <c r="D16" s="494">
        <v>0.57472226913023072</v>
      </c>
      <c r="E16" s="495">
        <v>0.37956664225250281</v>
      </c>
      <c r="F16" s="495">
        <v>4.5711088617266478E-2</v>
      </c>
      <c r="G16" s="486">
        <v>1</v>
      </c>
      <c r="H16" s="494">
        <v>0.57284930846323479</v>
      </c>
      <c r="I16" s="495">
        <v>0.38077993221536965</v>
      </c>
      <c r="J16" s="495">
        <v>4.6370759321395574E-2</v>
      </c>
      <c r="K16" s="486">
        <v>1</v>
      </c>
      <c r="L16" s="466"/>
      <c r="M16" s="477" t="e">
        <f>#REF!-#REF!</f>
        <v>#REF!</v>
      </c>
      <c r="N16" s="467" t="e">
        <f>#REF!-#REF!</f>
        <v>#REF!</v>
      </c>
      <c r="O16" s="476" t="e">
        <f>#REF!-#REF!</f>
        <v>#REF!</v>
      </c>
      <c r="P16" s="466"/>
    </row>
    <row r="17" spans="3:11">
      <c r="D17" s="496"/>
      <c r="E17" s="496"/>
      <c r="F17" s="496"/>
      <c r="I17" s="497"/>
      <c r="J17" s="497"/>
      <c r="K17" s="497"/>
    </row>
    <row r="18" spans="3:11">
      <c r="I18" s="497"/>
      <c r="J18" s="497"/>
      <c r="K18" s="497"/>
    </row>
    <row r="19" spans="3:11">
      <c r="H19" s="498"/>
      <c r="I19" s="499"/>
      <c r="J19" s="499"/>
      <c r="K19" s="497"/>
    </row>
    <row r="20" spans="3:11">
      <c r="H20" s="498"/>
      <c r="I20" s="499"/>
      <c r="J20" s="499"/>
      <c r="K20" s="497"/>
    </row>
    <row r="21" spans="3:11" ht="15">
      <c r="D21" s="388"/>
      <c r="E21" s="388"/>
      <c r="F21" s="388"/>
      <c r="H21" s="498"/>
      <c r="I21" s="498"/>
      <c r="J21" s="498"/>
    </row>
    <row r="22" spans="3:11" ht="15">
      <c r="D22" s="500"/>
      <c r="E22" s="500"/>
      <c r="F22" s="500"/>
      <c r="H22" s="498"/>
      <c r="I22" s="498"/>
      <c r="J22" s="498"/>
    </row>
    <row r="23" spans="3:11" ht="15">
      <c r="C23" s="498"/>
      <c r="D23" s="500"/>
      <c r="E23" s="500"/>
      <c r="F23" s="500"/>
      <c r="H23" s="498"/>
      <c r="I23" s="498"/>
      <c r="J23" s="498"/>
    </row>
    <row r="24" spans="3:11" ht="15">
      <c r="D24" s="500"/>
      <c r="E24" s="500"/>
      <c r="F24" s="500"/>
      <c r="H24" s="498"/>
      <c r="I24" s="498"/>
      <c r="J24" s="498"/>
    </row>
    <row r="25" spans="3:11" ht="15">
      <c r="D25" s="388"/>
      <c r="E25" s="388"/>
      <c r="F25" s="388"/>
      <c r="H25" s="498"/>
      <c r="I25" s="498"/>
      <c r="J25" s="498"/>
    </row>
    <row r="26" spans="3:11" ht="15">
      <c r="D26" s="501"/>
      <c r="E26" s="501"/>
      <c r="F26" s="501"/>
      <c r="H26" s="498"/>
      <c r="I26" s="498"/>
      <c r="J26" s="498"/>
    </row>
    <row r="27" spans="3:11" ht="15">
      <c r="D27" s="501"/>
      <c r="E27" s="501"/>
      <c r="F27" s="501"/>
      <c r="H27" s="498"/>
      <c r="I27" s="498"/>
      <c r="J27" s="498"/>
    </row>
    <row r="28" spans="3:11" ht="15">
      <c r="D28" s="502"/>
      <c r="E28" s="502"/>
      <c r="F28" s="502"/>
      <c r="H28" s="498"/>
      <c r="I28" s="498"/>
      <c r="J28" s="498"/>
    </row>
    <row r="29" spans="3:11" ht="15">
      <c r="D29" s="388"/>
      <c r="E29" s="388"/>
      <c r="F29" s="388"/>
      <c r="H29" s="498"/>
      <c r="I29" s="498"/>
      <c r="J29" s="498"/>
    </row>
    <row r="30" spans="3:11">
      <c r="H30" s="498"/>
      <c r="I30" s="498"/>
      <c r="J30" s="498"/>
    </row>
    <row r="44" spans="3:5">
      <c r="C44" s="498"/>
      <c r="D44" s="498"/>
      <c r="E44" s="498"/>
    </row>
  </sheetData>
  <mergeCells count="8">
    <mergeCell ref="B10:B13"/>
    <mergeCell ref="B14:B16"/>
    <mergeCell ref="J1:K1"/>
    <mergeCell ref="B3:K3"/>
    <mergeCell ref="B5:C6"/>
    <mergeCell ref="D5:G5"/>
    <mergeCell ref="H5:K5"/>
    <mergeCell ref="B7:B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N41"/>
  <sheetViews>
    <sheetView workbookViewId="0"/>
  </sheetViews>
  <sheetFormatPr defaultRowHeight="12.75"/>
  <cols>
    <col min="1" max="1" width="4" style="455" customWidth="1"/>
    <col min="2" max="2" width="14.7109375" style="455" customWidth="1"/>
    <col min="3" max="3" width="20.85546875" style="455" customWidth="1"/>
    <col min="4" max="6" width="0" style="455" hidden="1" customWidth="1"/>
    <col min="7" max="7" width="11.85546875" style="455" customWidth="1"/>
    <col min="8" max="8" width="11.42578125" style="455" customWidth="1"/>
    <col min="9" max="9" width="11.140625" style="455" customWidth="1"/>
    <col min="10" max="10" width="12.5703125" style="455" customWidth="1"/>
    <col min="11" max="11" width="11.85546875" style="455" customWidth="1"/>
    <col min="12" max="12" width="11.5703125" style="455" customWidth="1"/>
    <col min="13" max="16384" width="9.140625" style="455"/>
  </cols>
  <sheetData>
    <row r="1" spans="2:14">
      <c r="K1" s="1748" t="s">
        <v>538</v>
      </c>
      <c r="L1" s="1748"/>
    </row>
    <row r="2" spans="2:14">
      <c r="H2" s="503"/>
      <c r="I2" s="503"/>
    </row>
    <row r="3" spans="2:14" ht="14.25">
      <c r="B3" s="1761" t="s">
        <v>539</v>
      </c>
      <c r="C3" s="1761"/>
      <c r="D3" s="1761"/>
      <c r="E3" s="1761"/>
      <c r="F3" s="1761"/>
      <c r="G3" s="1761"/>
      <c r="H3" s="1761"/>
      <c r="I3" s="1761"/>
      <c r="J3" s="1761"/>
      <c r="K3" s="1761"/>
      <c r="L3" s="1761"/>
    </row>
    <row r="4" spans="2:14" ht="13.5" thickBot="1">
      <c r="J4" s="504"/>
      <c r="K4" s="504"/>
      <c r="L4" s="504"/>
    </row>
    <row r="5" spans="2:14" ht="12.75" customHeight="1">
      <c r="B5" s="1762" t="s">
        <v>525</v>
      </c>
      <c r="C5" s="1763"/>
      <c r="D5" s="1766">
        <v>40178</v>
      </c>
      <c r="E5" s="1767"/>
      <c r="F5" s="1768"/>
      <c r="G5" s="1769" t="s">
        <v>1</v>
      </c>
      <c r="H5" s="1770"/>
      <c r="I5" s="1770"/>
      <c r="J5" s="1771" t="s">
        <v>2</v>
      </c>
      <c r="K5" s="1772"/>
      <c r="L5" s="1773"/>
      <c r="M5" s="505"/>
      <c r="N5" s="505"/>
    </row>
    <row r="6" spans="2:14" ht="26.25" thickBot="1">
      <c r="B6" s="1764"/>
      <c r="C6" s="1765"/>
      <c r="D6" s="506" t="s">
        <v>528</v>
      </c>
      <c r="E6" s="507" t="s">
        <v>529</v>
      </c>
      <c r="F6" s="493" t="s">
        <v>530</v>
      </c>
      <c r="G6" s="457" t="s">
        <v>3</v>
      </c>
      <c r="H6" s="508" t="s">
        <v>526</v>
      </c>
      <c r="I6" s="459" t="s">
        <v>527</v>
      </c>
      <c r="J6" s="509" t="s">
        <v>3</v>
      </c>
      <c r="K6" s="510" t="s">
        <v>526</v>
      </c>
      <c r="L6" s="511" t="s">
        <v>527</v>
      </c>
    </row>
    <row r="7" spans="2:14" ht="12.75" customHeight="1">
      <c r="B7" s="1758" t="s">
        <v>531</v>
      </c>
      <c r="C7" s="462" t="s">
        <v>501</v>
      </c>
      <c r="D7" s="512">
        <v>0.61702994700019231</v>
      </c>
      <c r="E7" s="513">
        <v>0.58276441932741097</v>
      </c>
      <c r="F7" s="514">
        <v>0.54499110064385525</v>
      </c>
      <c r="G7" s="512">
        <v>0.61448222596814062</v>
      </c>
      <c r="H7" s="515">
        <v>0.62611704743906504</v>
      </c>
      <c r="I7" s="516">
        <v>0.53906528520662289</v>
      </c>
      <c r="J7" s="512">
        <v>0.60462450809864743</v>
      </c>
      <c r="K7" s="515">
        <v>0.62616826930131853</v>
      </c>
      <c r="L7" s="516">
        <v>0.5531288169408638</v>
      </c>
    </row>
    <row r="8" spans="2:14">
      <c r="B8" s="1759"/>
      <c r="C8" s="468" t="s">
        <v>435</v>
      </c>
      <c r="D8" s="515">
        <v>0.3810399065587825</v>
      </c>
      <c r="E8" s="517">
        <v>0.41321928326913893</v>
      </c>
      <c r="F8" s="518">
        <v>0.45399325433833043</v>
      </c>
      <c r="G8" s="512">
        <v>0.38252614215121405</v>
      </c>
      <c r="H8" s="515">
        <v>0.36173745276387981</v>
      </c>
      <c r="I8" s="516">
        <v>0.45973942708408094</v>
      </c>
      <c r="J8" s="512">
        <v>0.39190657353448682</v>
      </c>
      <c r="K8" s="515">
        <v>0.36077612675947479</v>
      </c>
      <c r="L8" s="516">
        <v>0.44184281682255588</v>
      </c>
    </row>
    <row r="9" spans="2:14">
      <c r="B9" s="1759"/>
      <c r="C9" s="519" t="s">
        <v>502</v>
      </c>
      <c r="D9" s="520">
        <v>1.9301464410252031E-3</v>
      </c>
      <c r="E9" s="521">
        <v>4.0162974034501659E-3</v>
      </c>
      <c r="F9" s="522">
        <v>1.0156450178143038E-3</v>
      </c>
      <c r="G9" s="523">
        <v>2.9916318806453512E-3</v>
      </c>
      <c r="H9" s="520">
        <v>1.2145499797055185E-2</v>
      </c>
      <c r="I9" s="524">
        <v>1.1952877092961864E-3</v>
      </c>
      <c r="J9" s="523">
        <v>3.4689183668657701E-3</v>
      </c>
      <c r="K9" s="520">
        <v>1.3055603939206717E-2</v>
      </c>
      <c r="L9" s="524">
        <v>5.0283662365803285E-3</v>
      </c>
    </row>
    <row r="10" spans="2:14" ht="13.5" thickBot="1">
      <c r="B10" s="1760"/>
      <c r="C10" s="519" t="s">
        <v>6</v>
      </c>
      <c r="D10" s="525">
        <f>D7+D8+D9</f>
        <v>1</v>
      </c>
      <c r="E10" s="526">
        <f>E7+E8+E9</f>
        <v>1</v>
      </c>
      <c r="F10" s="527">
        <f>F7+F8+F9</f>
        <v>1</v>
      </c>
      <c r="G10" s="525">
        <v>1</v>
      </c>
      <c r="H10" s="525">
        <v>1</v>
      </c>
      <c r="I10" s="528">
        <v>1</v>
      </c>
      <c r="J10" s="525">
        <v>1</v>
      </c>
      <c r="K10" s="525">
        <v>1</v>
      </c>
      <c r="L10" s="528">
        <v>1</v>
      </c>
    </row>
    <row r="11" spans="2:14" ht="12.75" customHeight="1">
      <c r="B11" s="1758" t="s">
        <v>532</v>
      </c>
      <c r="C11" s="529" t="s">
        <v>533</v>
      </c>
      <c r="D11" s="530">
        <v>0.23327920643937936</v>
      </c>
      <c r="E11" s="531">
        <v>0.21255070629223724</v>
      </c>
      <c r="F11" s="532">
        <v>0.15244889087611271</v>
      </c>
      <c r="G11" s="530">
        <v>0.19597900720867054</v>
      </c>
      <c r="H11" s="530">
        <v>0.20440999374643418</v>
      </c>
      <c r="I11" s="533">
        <v>0.20810797800108172</v>
      </c>
      <c r="J11" s="530">
        <v>0.19727623616157117</v>
      </c>
      <c r="K11" s="530">
        <v>0.21429869678193522</v>
      </c>
      <c r="L11" s="533">
        <v>0.21458378077680657</v>
      </c>
    </row>
    <row r="12" spans="2:14">
      <c r="B12" s="1759"/>
      <c r="C12" s="468" t="s">
        <v>534</v>
      </c>
      <c r="D12" s="515">
        <v>0.66786869226376078</v>
      </c>
      <c r="E12" s="517">
        <v>0.67991876179961164</v>
      </c>
      <c r="F12" s="518">
        <v>0.58376218257963908</v>
      </c>
      <c r="G12" s="515">
        <v>0.69896997816686879</v>
      </c>
      <c r="H12" s="515">
        <v>0.6857241552199469</v>
      </c>
      <c r="I12" s="516">
        <v>0.56157108514957799</v>
      </c>
      <c r="J12" s="515">
        <v>0.68350437686910315</v>
      </c>
      <c r="K12" s="515">
        <v>0.67396263833228642</v>
      </c>
      <c r="L12" s="516">
        <v>0.5663224894753327</v>
      </c>
    </row>
    <row r="13" spans="2:14">
      <c r="B13" s="1759"/>
      <c r="C13" s="468" t="s">
        <v>535</v>
      </c>
      <c r="D13" s="515">
        <v>1.2815494787117476E-2</v>
      </c>
      <c r="E13" s="517">
        <v>1.5648384560312072E-2</v>
      </c>
      <c r="F13" s="518">
        <v>2.6909020649413744E-2</v>
      </c>
      <c r="G13" s="515">
        <v>1.1702519046883669E-2</v>
      </c>
      <c r="H13" s="515">
        <v>1.5726123797083012E-2</v>
      </c>
      <c r="I13" s="516">
        <v>6.1099209661041563E-3</v>
      </c>
      <c r="J13" s="515">
        <v>1.2501023772700227E-2</v>
      </c>
      <c r="K13" s="515">
        <v>1.3770985534738316E-2</v>
      </c>
      <c r="L13" s="516">
        <v>1.4357064625821323E-2</v>
      </c>
    </row>
    <row r="14" spans="2:14">
      <c r="B14" s="1759"/>
      <c r="C14" s="519" t="s">
        <v>536</v>
      </c>
      <c r="D14" s="520">
        <v>8.6036606509742417E-2</v>
      </c>
      <c r="E14" s="521">
        <v>9.1882147347839185E-2</v>
      </c>
      <c r="F14" s="522">
        <v>0.2368799058948344</v>
      </c>
      <c r="G14" s="520">
        <v>9.3348495577577045E-2</v>
      </c>
      <c r="H14" s="520">
        <v>9.4139727236535936E-2</v>
      </c>
      <c r="I14" s="524">
        <v>0.22421101588323619</v>
      </c>
      <c r="J14" s="520">
        <v>0.10671836319662541</v>
      </c>
      <c r="K14" s="520">
        <v>9.7967679351040005E-2</v>
      </c>
      <c r="L14" s="524">
        <v>0.20473666512203945</v>
      </c>
    </row>
    <row r="15" spans="2:14" ht="13.5" thickBot="1">
      <c r="B15" s="1760"/>
      <c r="C15" s="493" t="s">
        <v>6</v>
      </c>
      <c r="D15" s="534">
        <f t="shared" ref="D15:F15" si="0">D11+D12+D13+D14</f>
        <v>1</v>
      </c>
      <c r="E15" s="535">
        <f t="shared" si="0"/>
        <v>1.0000000000000002</v>
      </c>
      <c r="F15" s="536">
        <f t="shared" si="0"/>
        <v>0.99999999999999989</v>
      </c>
      <c r="G15" s="534">
        <v>1</v>
      </c>
      <c r="H15" s="534">
        <v>1</v>
      </c>
      <c r="I15" s="537">
        <v>1</v>
      </c>
      <c r="J15" s="534">
        <v>1</v>
      </c>
      <c r="K15" s="534">
        <v>1</v>
      </c>
      <c r="L15" s="537">
        <v>1</v>
      </c>
    </row>
    <row r="16" spans="2:14" ht="12.75" customHeight="1">
      <c r="B16" s="1758" t="s">
        <v>537</v>
      </c>
      <c r="C16" s="462" t="s">
        <v>503</v>
      </c>
      <c r="D16" s="512">
        <v>0.46210276601961675</v>
      </c>
      <c r="E16" s="513">
        <v>0.27623842728249082</v>
      </c>
      <c r="F16" s="514">
        <v>0.68924814467458118</v>
      </c>
      <c r="G16" s="538">
        <v>0.50381334226834507</v>
      </c>
      <c r="H16" s="538">
        <v>0.2396972482405583</v>
      </c>
      <c r="I16" s="539">
        <v>0.54016263373019702</v>
      </c>
      <c r="J16" s="538">
        <v>0.5187260672695635</v>
      </c>
      <c r="K16" s="538">
        <v>0.24662360600607142</v>
      </c>
      <c r="L16" s="539">
        <v>0.56637986223600212</v>
      </c>
    </row>
    <row r="17" spans="2:12">
      <c r="B17" s="1759"/>
      <c r="C17" s="468" t="s">
        <v>504</v>
      </c>
      <c r="D17" s="515">
        <v>0.30138688562916149</v>
      </c>
      <c r="E17" s="517">
        <v>0.50878439438410616</v>
      </c>
      <c r="F17" s="518">
        <v>0.29501440283454772</v>
      </c>
      <c r="G17" s="540">
        <v>0.26227724059548535</v>
      </c>
      <c r="H17" s="540">
        <v>0.39831649800976604</v>
      </c>
      <c r="I17" s="541">
        <v>0.2028404512076839</v>
      </c>
      <c r="J17" s="540">
        <v>0.25648432089237561</v>
      </c>
      <c r="K17" s="540">
        <v>0.40838487232763709</v>
      </c>
      <c r="L17" s="541">
        <v>0.19233149306141145</v>
      </c>
    </row>
    <row r="18" spans="2:12">
      <c r="B18" s="1759"/>
      <c r="C18" s="519" t="s">
        <v>505</v>
      </c>
      <c r="D18" s="520">
        <v>0.23651034835122173</v>
      </c>
      <c r="E18" s="521">
        <v>0.21497717833340305</v>
      </c>
      <c r="F18" s="522">
        <v>1.5737452490871051E-2</v>
      </c>
      <c r="G18" s="542">
        <v>0.23390941713616958</v>
      </c>
      <c r="H18" s="542">
        <v>0.36198625374967569</v>
      </c>
      <c r="I18" s="543">
        <v>0.25699691506211914</v>
      </c>
      <c r="J18" s="542">
        <v>0.22478961183806093</v>
      </c>
      <c r="K18" s="542">
        <v>0.34499152166629149</v>
      </c>
      <c r="L18" s="543">
        <v>0.24128864470258646</v>
      </c>
    </row>
    <row r="19" spans="2:12" ht="13.5" thickBot="1">
      <c r="B19" s="1760"/>
      <c r="C19" s="493" t="s">
        <v>6</v>
      </c>
      <c r="D19" s="534">
        <f>D16+D17+D18</f>
        <v>1</v>
      </c>
      <c r="E19" s="535">
        <f>E16+E17+E18</f>
        <v>1</v>
      </c>
      <c r="F19" s="536">
        <f>F16+F17+F18</f>
        <v>1</v>
      </c>
      <c r="G19" s="534">
        <v>1</v>
      </c>
      <c r="H19" s="534">
        <v>1</v>
      </c>
      <c r="I19" s="537">
        <v>1</v>
      </c>
      <c r="J19" s="534">
        <v>1</v>
      </c>
      <c r="K19" s="534">
        <v>1</v>
      </c>
      <c r="L19" s="537">
        <v>1</v>
      </c>
    </row>
    <row r="23" spans="2:12">
      <c r="J23" s="544"/>
      <c r="K23" s="544"/>
      <c r="L23" s="544"/>
    </row>
    <row r="24" spans="2:12">
      <c r="G24" s="498"/>
      <c r="H24" s="498"/>
      <c r="I24" s="498"/>
      <c r="J24" s="498"/>
      <c r="K24" s="498"/>
      <c r="L24" s="498"/>
    </row>
    <row r="25" spans="2:12">
      <c r="G25" s="498"/>
      <c r="H25" s="498"/>
      <c r="I25" s="498"/>
      <c r="J25" s="498"/>
      <c r="K25" s="498"/>
      <c r="L25" s="498"/>
    </row>
    <row r="26" spans="2:12">
      <c r="G26" s="498"/>
      <c r="H26" s="498"/>
      <c r="I26" s="498"/>
      <c r="J26" s="498"/>
      <c r="K26" s="498"/>
      <c r="L26" s="498"/>
    </row>
    <row r="27" spans="2:12">
      <c r="G27" s="498"/>
      <c r="H27" s="498"/>
      <c r="I27" s="498"/>
      <c r="J27" s="498"/>
      <c r="K27" s="498"/>
      <c r="L27" s="498"/>
    </row>
    <row r="28" spans="2:12">
      <c r="J28" s="498"/>
      <c r="K28" s="498"/>
      <c r="L28" s="498"/>
    </row>
    <row r="29" spans="2:12">
      <c r="G29" s="498"/>
      <c r="H29" s="498"/>
      <c r="I29" s="498"/>
      <c r="J29" s="544"/>
      <c r="K29" s="544"/>
      <c r="L29" s="544"/>
    </row>
    <row r="30" spans="2:12">
      <c r="G30" s="498"/>
      <c r="H30" s="498"/>
      <c r="I30" s="498"/>
      <c r="J30" s="544"/>
      <c r="K30" s="544"/>
      <c r="L30" s="544"/>
    </row>
    <row r="31" spans="2:12">
      <c r="G31" s="498"/>
      <c r="H31" s="498"/>
      <c r="I31" s="498"/>
      <c r="J31" s="544"/>
      <c r="K31" s="544"/>
      <c r="L31" s="544"/>
    </row>
    <row r="32" spans="2:12">
      <c r="G32" s="498"/>
      <c r="H32" s="498"/>
      <c r="I32" s="498"/>
      <c r="J32" s="544"/>
      <c r="K32" s="544"/>
      <c r="L32" s="544"/>
    </row>
    <row r="33" spans="7:12">
      <c r="G33" s="498"/>
      <c r="H33" s="498"/>
      <c r="I33" s="498"/>
      <c r="K33" s="498"/>
      <c r="L33" s="498"/>
    </row>
    <row r="34" spans="7:12">
      <c r="K34" s="498"/>
      <c r="L34" s="498"/>
    </row>
    <row r="35" spans="7:12">
      <c r="J35" s="545"/>
      <c r="K35" s="545"/>
      <c r="L35" s="545"/>
    </row>
    <row r="36" spans="7:12">
      <c r="J36" s="545"/>
      <c r="K36" s="545"/>
      <c r="L36" s="545"/>
    </row>
    <row r="37" spans="7:12">
      <c r="J37" s="545"/>
      <c r="K37" s="545"/>
      <c r="L37" s="545"/>
    </row>
    <row r="38" spans="7:12">
      <c r="J38" s="498"/>
      <c r="K38" s="498"/>
      <c r="L38" s="498"/>
    </row>
    <row r="39" spans="7:12">
      <c r="J39" s="498"/>
      <c r="K39" s="498"/>
      <c r="L39" s="498"/>
    </row>
    <row r="40" spans="7:12">
      <c r="J40" s="498"/>
      <c r="K40" s="498"/>
      <c r="L40" s="498"/>
    </row>
    <row r="41" spans="7:12">
      <c r="J41" s="498"/>
      <c r="K41" s="498"/>
      <c r="L41" s="498"/>
    </row>
  </sheetData>
  <mergeCells count="9">
    <mergeCell ref="B7:B10"/>
    <mergeCell ref="B11:B15"/>
    <mergeCell ref="B16:B19"/>
    <mergeCell ref="K1:L1"/>
    <mergeCell ref="B3:L3"/>
    <mergeCell ref="B5:C6"/>
    <mergeCell ref="D5:F5"/>
    <mergeCell ref="G5:I5"/>
    <mergeCell ref="J5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4"/>
  <sheetViews>
    <sheetView zoomScale="98" zoomScaleNormal="98" workbookViewId="0"/>
  </sheetViews>
  <sheetFormatPr defaultRowHeight="12.75"/>
  <cols>
    <col min="1" max="1" width="4.140625" style="546" customWidth="1"/>
    <col min="2" max="2" width="20.7109375" style="546" customWidth="1"/>
    <col min="3" max="3" width="35" style="546" customWidth="1"/>
    <col min="4" max="4" width="20.7109375" style="546" customWidth="1"/>
    <col min="5" max="5" width="19.5703125" style="546" customWidth="1"/>
    <col min="6" max="6" width="20.42578125" style="546" bestFit="1" customWidth="1"/>
    <col min="7" max="7" width="14.140625" style="546" customWidth="1"/>
    <col min="8" max="8" width="14.42578125" style="546" customWidth="1"/>
    <col min="9" max="9" width="19.7109375" style="546" customWidth="1"/>
    <col min="10" max="10" width="20.28515625" style="546" customWidth="1"/>
    <col min="11" max="11" width="18.7109375" style="546" bestFit="1" customWidth="1"/>
    <col min="12" max="12" width="18.85546875" style="546" customWidth="1"/>
    <col min="13" max="16384" width="9.140625" style="546"/>
  </cols>
  <sheetData>
    <row r="1" spans="1:12">
      <c r="J1" s="454" t="s">
        <v>540</v>
      </c>
      <c r="K1" s="547"/>
      <c r="L1" s="547"/>
    </row>
    <row r="2" spans="1:12">
      <c r="J2" s="547"/>
      <c r="K2" s="547"/>
      <c r="L2" s="547"/>
    </row>
    <row r="3" spans="1:12" ht="14.25">
      <c r="B3" s="1775" t="s">
        <v>541</v>
      </c>
      <c r="C3" s="1775"/>
      <c r="D3" s="1775"/>
      <c r="E3" s="1775"/>
      <c r="F3" s="1775"/>
      <c r="G3" s="1775"/>
      <c r="H3" s="1775"/>
      <c r="I3" s="1775"/>
      <c r="J3" s="1775"/>
      <c r="K3" s="547"/>
      <c r="L3" s="547"/>
    </row>
    <row r="4" spans="1:12">
      <c r="J4" s="547"/>
      <c r="K4" s="547"/>
      <c r="L4" s="547"/>
    </row>
    <row r="5" spans="1:12" ht="13.5" thickBot="1">
      <c r="A5" s="548"/>
      <c r="B5" s="549"/>
      <c r="C5" s="549"/>
      <c r="D5" s="549"/>
      <c r="E5" s="549"/>
      <c r="F5" s="549"/>
      <c r="G5" s="549"/>
      <c r="H5" s="549"/>
      <c r="I5" s="549"/>
      <c r="J5" s="549"/>
      <c r="K5" s="550"/>
    </row>
    <row r="6" spans="1:12" ht="51.75" thickBot="1">
      <c r="A6" s="548"/>
      <c r="B6" s="551" t="s">
        <v>542</v>
      </c>
      <c r="C6" s="551" t="s">
        <v>543</v>
      </c>
      <c r="D6" s="552" t="s">
        <v>544</v>
      </c>
      <c r="E6" s="553" t="s">
        <v>545</v>
      </c>
      <c r="F6" s="553" t="s">
        <v>546</v>
      </c>
      <c r="G6" s="551" t="s">
        <v>547</v>
      </c>
      <c r="H6" s="551" t="s">
        <v>548</v>
      </c>
      <c r="I6" s="551" t="s">
        <v>549</v>
      </c>
      <c r="J6" s="551" t="s">
        <v>550</v>
      </c>
      <c r="K6" s="554"/>
      <c r="L6" s="554"/>
    </row>
    <row r="7" spans="1:12" ht="25.5">
      <c r="A7" s="548"/>
      <c r="B7" s="1776" t="s">
        <v>551</v>
      </c>
      <c r="C7" s="555" t="s">
        <v>552</v>
      </c>
      <c r="D7" s="556">
        <v>20031.190999999999</v>
      </c>
      <c r="E7" s="557">
        <v>1266.2160000000003</v>
      </c>
      <c r="F7" s="557">
        <v>433.65499999999884</v>
      </c>
      <c r="G7" s="558">
        <v>6.7477627867876214E-2</v>
      </c>
      <c r="H7" s="559">
        <v>2.2128036912395458E-2</v>
      </c>
      <c r="I7" s="559">
        <v>8.061157578296399E-2</v>
      </c>
      <c r="J7" s="559">
        <v>0.80955021150932605</v>
      </c>
      <c r="K7" s="560"/>
      <c r="L7" s="560"/>
    </row>
    <row r="8" spans="1:12">
      <c r="A8" s="548"/>
      <c r="B8" s="1777"/>
      <c r="C8" s="561" t="s">
        <v>553</v>
      </c>
      <c r="D8" s="562">
        <v>36618.894999999997</v>
      </c>
      <c r="E8" s="557">
        <v>4089.4129999999968</v>
      </c>
      <c r="F8" s="557">
        <v>1171.4830000000002</v>
      </c>
      <c r="G8" s="558">
        <v>0.12571405225573518</v>
      </c>
      <c r="H8" s="559">
        <v>3.3048477558813044E-2</v>
      </c>
      <c r="I8" s="559">
        <v>0.2603458066849082</v>
      </c>
      <c r="J8" s="559">
        <v>2.1869327240077538</v>
      </c>
      <c r="K8" s="560"/>
      <c r="L8" s="560"/>
    </row>
    <row r="9" spans="1:12">
      <c r="A9" s="548"/>
      <c r="B9" s="1777"/>
      <c r="C9" s="561" t="s">
        <v>554</v>
      </c>
      <c r="D9" s="562">
        <v>9681.4779999999992</v>
      </c>
      <c r="E9" s="557">
        <v>20.694999999999709</v>
      </c>
      <c r="F9" s="557">
        <v>101.44999999999891</v>
      </c>
      <c r="G9" s="558">
        <v>2.1421659093263674E-3</v>
      </c>
      <c r="H9" s="559">
        <v>1.05897394036843E-2</v>
      </c>
      <c r="I9" s="559">
        <v>1.3175134106885522E-3</v>
      </c>
      <c r="J9" s="559">
        <v>0.18938757527901318</v>
      </c>
      <c r="K9" s="560"/>
      <c r="L9" s="560"/>
    </row>
    <row r="10" spans="1:12">
      <c r="A10" s="548"/>
      <c r="B10" s="1777"/>
      <c r="C10" s="561" t="s">
        <v>555</v>
      </c>
      <c r="D10" s="562">
        <v>21807.403999999999</v>
      </c>
      <c r="E10" s="557">
        <v>90.259999999998399</v>
      </c>
      <c r="F10" s="557">
        <v>721.54199999999764</v>
      </c>
      <c r="G10" s="558">
        <v>4.1561634439592236E-3</v>
      </c>
      <c r="H10" s="559">
        <v>3.421923182462247E-2</v>
      </c>
      <c r="I10" s="559">
        <v>5.746255638982763E-3</v>
      </c>
      <c r="J10" s="559">
        <v>1.3469796928730484</v>
      </c>
      <c r="K10" s="560"/>
      <c r="L10" s="560"/>
    </row>
    <row r="11" spans="1:12">
      <c r="A11" s="548"/>
      <c r="B11" s="1777"/>
      <c r="C11" s="561" t="s">
        <v>556</v>
      </c>
      <c r="D11" s="562">
        <v>2578.6889999999999</v>
      </c>
      <c r="E11" s="557">
        <v>-990.68000000000029</v>
      </c>
      <c r="F11" s="557">
        <v>-250.57300000000032</v>
      </c>
      <c r="G11" s="558">
        <v>-0.27755045779800303</v>
      </c>
      <c r="H11" s="559">
        <v>-8.8564791807899126E-2</v>
      </c>
      <c r="I11" s="559">
        <v>-6.3070025885525655E-2</v>
      </c>
      <c r="J11" s="559">
        <v>-0.46777144307923846</v>
      </c>
      <c r="K11" s="560"/>
      <c r="L11" s="560"/>
    </row>
    <row r="12" spans="1:12">
      <c r="A12" s="548"/>
      <c r="B12" s="1777"/>
      <c r="C12" s="561" t="s">
        <v>557</v>
      </c>
      <c r="D12" s="562">
        <v>2040.211</v>
      </c>
      <c r="E12" s="557">
        <v>909.50399999999991</v>
      </c>
      <c r="F12" s="557">
        <v>-37.388000000000147</v>
      </c>
      <c r="G12" s="558">
        <v>0.80436753287987062</v>
      </c>
      <c r="H12" s="559">
        <v>-1.7995773005281646E-2</v>
      </c>
      <c r="I12" s="559">
        <v>5.7902088285812885E-2</v>
      </c>
      <c r="J12" s="559">
        <v>-6.9796182006228183E-2</v>
      </c>
      <c r="K12" s="560"/>
      <c r="L12" s="560"/>
    </row>
    <row r="13" spans="1:12" ht="13.5" thickBot="1">
      <c r="A13" s="548"/>
      <c r="B13" s="1778"/>
      <c r="C13" s="563" t="s">
        <v>558</v>
      </c>
      <c r="D13" s="562">
        <v>2716.8760000000002</v>
      </c>
      <c r="E13" s="557">
        <v>-311.80499999999984</v>
      </c>
      <c r="F13" s="557">
        <v>-139.48599999999988</v>
      </c>
      <c r="G13" s="558">
        <v>-0.10295075645140569</v>
      </c>
      <c r="H13" s="559">
        <v>-4.8833446180841178E-2</v>
      </c>
      <c r="I13" s="559">
        <v>-1.9850556608830613E-2</v>
      </c>
      <c r="J13" s="564">
        <v>-0.2603934482540039</v>
      </c>
      <c r="K13" s="560"/>
      <c r="L13" s="560"/>
    </row>
    <row r="14" spans="1:12" ht="13.5" thickBot="1">
      <c r="A14" s="548"/>
      <c r="B14" s="1779" t="s">
        <v>559</v>
      </c>
      <c r="C14" s="1780"/>
      <c r="D14" s="565">
        <v>95474.743999999992</v>
      </c>
      <c r="E14" s="566">
        <v>5073.6030000000028</v>
      </c>
      <c r="F14" s="566">
        <v>2000.6830000000045</v>
      </c>
      <c r="G14" s="567">
        <v>5.6123218621765003E-2</v>
      </c>
      <c r="H14" s="568">
        <v>2.1403616988460626E-2</v>
      </c>
      <c r="I14" s="568">
        <v>0.32300265730900063</v>
      </c>
      <c r="J14" s="569">
        <v>3.7348891303296883</v>
      </c>
      <c r="K14" s="560"/>
      <c r="L14" s="560"/>
    </row>
    <row r="15" spans="1:12">
      <c r="A15" s="548"/>
      <c r="B15" s="1776" t="s">
        <v>560</v>
      </c>
      <c r="C15" s="570" t="s">
        <v>561</v>
      </c>
      <c r="D15" s="571">
        <v>4476.1139999999996</v>
      </c>
      <c r="E15" s="556">
        <v>121.85499999999956</v>
      </c>
      <c r="F15" s="557">
        <v>31.930999999999585</v>
      </c>
      <c r="G15" s="558">
        <v>2.7985243872723133E-2</v>
      </c>
      <c r="H15" s="572">
        <v>7.1848976516042627E-3</v>
      </c>
      <c r="I15" s="573">
        <v>7.7576997661007591E-3</v>
      </c>
      <c r="J15" s="574">
        <v>5.9609015931337175E-2</v>
      </c>
      <c r="K15" s="560"/>
      <c r="L15" s="560"/>
    </row>
    <row r="16" spans="1:12">
      <c r="A16" s="548"/>
      <c r="B16" s="1777"/>
      <c r="C16" s="575" t="s">
        <v>562</v>
      </c>
      <c r="D16" s="571">
        <v>55457.542999999998</v>
      </c>
      <c r="E16" s="562">
        <v>3466.2939999999944</v>
      </c>
      <c r="F16" s="557">
        <v>4.7809999999954016</v>
      </c>
      <c r="G16" s="558">
        <v>6.6670719912883689E-2</v>
      </c>
      <c r="H16" s="572">
        <v>8.6217526910479256E-5</v>
      </c>
      <c r="I16" s="559">
        <v>0.22067595218117037</v>
      </c>
      <c r="J16" s="574">
        <v>8.9252045087047892E-3</v>
      </c>
      <c r="K16" s="560"/>
      <c r="L16" s="560"/>
    </row>
    <row r="17" spans="1:12">
      <c r="A17" s="548"/>
      <c r="B17" s="1777"/>
      <c r="C17" s="575" t="s">
        <v>563</v>
      </c>
      <c r="D17" s="571">
        <v>18965.135999999999</v>
      </c>
      <c r="E17" s="562">
        <v>1699.3040000000001</v>
      </c>
      <c r="F17" s="557">
        <v>254.70899999999892</v>
      </c>
      <c r="G17" s="558">
        <v>9.8420047177570136E-2</v>
      </c>
      <c r="H17" s="572">
        <v>1.3613211499662671E-2</v>
      </c>
      <c r="I17" s="559">
        <v>0.10818341671112496</v>
      </c>
      <c r="J17" s="574">
        <v>0.47549255704033994</v>
      </c>
      <c r="K17" s="560"/>
      <c r="L17" s="560"/>
    </row>
    <row r="18" spans="1:12">
      <c r="A18" s="548"/>
      <c r="B18" s="1777"/>
      <c r="C18" s="575" t="s">
        <v>564</v>
      </c>
      <c r="D18" s="571">
        <v>51515.889000000003</v>
      </c>
      <c r="E18" s="562">
        <v>3225.3440000000046</v>
      </c>
      <c r="F18" s="557">
        <v>-439.74699999999575</v>
      </c>
      <c r="G18" s="558">
        <v>6.6790383086378607E-2</v>
      </c>
      <c r="H18" s="572">
        <v>-8.4638940807113937E-3</v>
      </c>
      <c r="I18" s="559">
        <v>0.20533626354597359</v>
      </c>
      <c r="J18" s="574">
        <v>-0.82092280006131402</v>
      </c>
      <c r="K18" s="560"/>
      <c r="L18" s="560"/>
    </row>
    <row r="19" spans="1:12" ht="25.5">
      <c r="A19" s="548"/>
      <c r="B19" s="1777"/>
      <c r="C19" s="576" t="s">
        <v>565</v>
      </c>
      <c r="D19" s="571">
        <v>11745.445</v>
      </c>
      <c r="E19" s="562">
        <v>951.47199999999975</v>
      </c>
      <c r="F19" s="557">
        <v>-52.79700000000048</v>
      </c>
      <c r="G19" s="558">
        <v>8.814845099204896E-2</v>
      </c>
      <c r="H19" s="572">
        <v>-4.4749887313720533E-3</v>
      </c>
      <c r="I19" s="559">
        <v>6.0573912534171312E-2</v>
      </c>
      <c r="J19" s="574">
        <v>-9.8561811848262765E-2</v>
      </c>
      <c r="K19" s="560"/>
      <c r="L19" s="560"/>
    </row>
    <row r="20" spans="1:12" ht="25.5">
      <c r="A20" s="548"/>
      <c r="B20" s="1777"/>
      <c r="C20" s="576" t="s">
        <v>566</v>
      </c>
      <c r="D20" s="577">
        <v>3136.1669999999999</v>
      </c>
      <c r="E20" s="578">
        <v>-595.91000000000031</v>
      </c>
      <c r="F20" s="579">
        <v>-70.186999999999898</v>
      </c>
      <c r="G20" s="580">
        <v>-0.15967248264170333</v>
      </c>
      <c r="H20" s="581">
        <v>-2.1889972223902883E-2</v>
      </c>
      <c r="I20" s="582">
        <v>-3.7937637910772003E-2</v>
      </c>
      <c r="J20" s="583">
        <v>-0.13102558645744922</v>
      </c>
      <c r="K20" s="560"/>
      <c r="L20" s="560"/>
    </row>
    <row r="21" spans="1:12" ht="38.25">
      <c r="A21" s="548"/>
      <c r="B21" s="1777"/>
      <c r="C21" s="576" t="s">
        <v>567</v>
      </c>
      <c r="D21" s="577">
        <v>10396.380999999999</v>
      </c>
      <c r="E21" s="578">
        <v>836.41200000000026</v>
      </c>
      <c r="F21" s="579">
        <v>1076.2899999999991</v>
      </c>
      <c r="G21" s="580">
        <v>8.7491078684460211E-2</v>
      </c>
      <c r="H21" s="581">
        <v>0.11548063210970784</v>
      </c>
      <c r="I21" s="582">
        <v>5.3248805356890506E-2</v>
      </c>
      <c r="J21" s="583">
        <v>2.009225760444072</v>
      </c>
      <c r="K21" s="560"/>
      <c r="L21" s="560"/>
    </row>
    <row r="22" spans="1:12" ht="13.5" thickBot="1">
      <c r="A22" s="548"/>
      <c r="B22" s="1778"/>
      <c r="C22" s="584" t="s">
        <v>568</v>
      </c>
      <c r="D22" s="577">
        <v>5025.4799999999996</v>
      </c>
      <c r="E22" s="585">
        <v>709.04799999999977</v>
      </c>
      <c r="F22" s="579">
        <v>-152.4940000000006</v>
      </c>
      <c r="G22" s="580">
        <v>0.16426715398273384</v>
      </c>
      <c r="H22" s="581">
        <v>-2.9450514815254111E-2</v>
      </c>
      <c r="I22" s="586">
        <v>4.514038409383471E-2</v>
      </c>
      <c r="J22" s="587">
        <v>-0.28467687436765166</v>
      </c>
      <c r="K22" s="560"/>
      <c r="L22" s="560"/>
    </row>
    <row r="23" spans="1:12" ht="13.5" thickBot="1">
      <c r="A23" s="548"/>
      <c r="B23" s="1779" t="s">
        <v>569</v>
      </c>
      <c r="C23" s="1780"/>
      <c r="D23" s="588">
        <v>160718.155</v>
      </c>
      <c r="E23" s="588">
        <v>10413.818999999989</v>
      </c>
      <c r="F23" s="589">
        <v>652.48600000000442</v>
      </c>
      <c r="G23" s="590">
        <v>6.928488742999396E-2</v>
      </c>
      <c r="H23" s="591">
        <v>4.0763644326504795E-3</v>
      </c>
      <c r="I23" s="591">
        <v>0.66297879627849365</v>
      </c>
      <c r="J23" s="592">
        <v>1.2180654651897918</v>
      </c>
      <c r="K23" s="560"/>
      <c r="L23" s="560"/>
    </row>
    <row r="24" spans="1:12" ht="13.5" thickBot="1">
      <c r="A24" s="548"/>
      <c r="B24" s="1781" t="s">
        <v>570</v>
      </c>
      <c r="C24" s="1782"/>
      <c r="D24" s="588">
        <v>351820.09899999999</v>
      </c>
      <c r="E24" s="588">
        <v>15707.619999999995</v>
      </c>
      <c r="F24" s="593">
        <v>535.67399999994086</v>
      </c>
      <c r="G24" s="594">
        <v>4.673322468339533E-2</v>
      </c>
      <c r="H24" s="595">
        <v>1.5249010826481725E-3</v>
      </c>
      <c r="I24" s="591">
        <v>1</v>
      </c>
      <c r="J24" s="592">
        <v>1</v>
      </c>
      <c r="K24" s="560"/>
      <c r="L24" s="560"/>
    </row>
    <row r="25" spans="1:12">
      <c r="A25" s="548"/>
      <c r="B25" s="1774" t="s">
        <v>571</v>
      </c>
      <c r="C25" s="1774"/>
      <c r="D25" s="1774"/>
      <c r="E25" s="1774"/>
      <c r="F25" s="1774"/>
      <c r="G25" s="1774"/>
      <c r="H25" s="1774"/>
      <c r="I25" s="1774"/>
      <c r="J25" s="1774"/>
      <c r="K25" s="596"/>
    </row>
    <row r="26" spans="1:12">
      <c r="A26" s="548"/>
      <c r="B26" s="554"/>
      <c r="C26" s="597"/>
      <c r="D26" s="598"/>
      <c r="E26" s="598"/>
      <c r="F26" s="599"/>
      <c r="G26" s="599"/>
      <c r="H26" s="599"/>
      <c r="I26" s="596"/>
      <c r="J26" s="596"/>
      <c r="K26" s="596"/>
      <c r="L26" s="597"/>
    </row>
    <row r="27" spans="1:12">
      <c r="A27" s="548"/>
      <c r="B27" s="554"/>
      <c r="C27" s="597"/>
      <c r="D27" s="598"/>
      <c r="E27" s="598"/>
      <c r="F27" s="599"/>
      <c r="G27" s="599"/>
      <c r="H27" s="599"/>
      <c r="I27" s="596"/>
      <c r="J27" s="596"/>
      <c r="K27" s="596"/>
    </row>
    <row r="28" spans="1:12">
      <c r="A28" s="548"/>
      <c r="B28" s="554"/>
      <c r="C28" s="600"/>
      <c r="D28" s="600"/>
      <c r="E28" s="600"/>
      <c r="F28" s="554"/>
      <c r="G28" s="554"/>
      <c r="H28" s="554"/>
      <c r="I28" s="554"/>
      <c r="J28" s="554"/>
      <c r="K28" s="554"/>
      <c r="L28" s="596"/>
    </row>
    <row r="29" spans="1:12">
      <c r="A29" s="601"/>
      <c r="B29" s="548"/>
      <c r="C29" s="602"/>
      <c r="D29" s="602"/>
      <c r="E29" s="602"/>
      <c r="F29" s="603"/>
      <c r="G29" s="603"/>
      <c r="H29" s="604"/>
      <c r="I29" s="604"/>
      <c r="J29" s="604"/>
      <c r="K29" s="604"/>
      <c r="L29" s="596"/>
    </row>
    <row r="30" spans="1:12">
      <c r="A30" s="601"/>
      <c r="C30" s="602"/>
      <c r="D30" s="602"/>
      <c r="E30" s="602"/>
      <c r="F30" s="605"/>
      <c r="G30" s="603"/>
      <c r="H30" s="604"/>
      <c r="I30" s="604"/>
      <c r="J30" s="604"/>
      <c r="K30" s="604"/>
      <c r="L30" s="596"/>
    </row>
    <row r="31" spans="1:12">
      <c r="A31" s="601"/>
      <c r="B31" s="606"/>
      <c r="C31" s="602"/>
      <c r="D31" s="602"/>
      <c r="E31" s="602"/>
      <c r="F31" s="605"/>
      <c r="G31" s="603"/>
      <c r="H31" s="604"/>
      <c r="I31" s="604"/>
      <c r="J31" s="604"/>
      <c r="K31" s="604"/>
      <c r="L31" s="596"/>
    </row>
    <row r="32" spans="1:12">
      <c r="A32" s="601"/>
      <c r="C32" s="602"/>
      <c r="D32" s="602"/>
      <c r="E32" s="602"/>
      <c r="F32" s="605"/>
      <c r="G32" s="603"/>
      <c r="H32" s="604"/>
      <c r="I32" s="604"/>
      <c r="J32" s="604"/>
      <c r="K32" s="604"/>
      <c r="L32" s="596"/>
    </row>
    <row r="33" spans="1:13">
      <c r="A33" s="601"/>
      <c r="C33" s="602"/>
      <c r="D33" s="602"/>
      <c r="E33" s="602"/>
      <c r="F33" s="605"/>
      <c r="G33" s="603"/>
      <c r="H33" s="604"/>
      <c r="I33" s="604"/>
      <c r="J33" s="604"/>
      <c r="K33" s="604"/>
      <c r="L33" s="596"/>
    </row>
    <row r="34" spans="1:13">
      <c r="A34" s="601"/>
      <c r="C34" s="602"/>
      <c r="D34" s="602"/>
      <c r="E34" s="602"/>
      <c r="F34" s="605"/>
      <c r="G34" s="603"/>
      <c r="H34" s="604"/>
      <c r="I34" s="604"/>
      <c r="J34" s="604"/>
      <c r="K34" s="604"/>
      <c r="L34" s="596"/>
    </row>
    <row r="35" spans="1:13">
      <c r="A35" s="601"/>
      <c r="C35" s="602"/>
      <c r="D35" s="602"/>
      <c r="E35" s="602"/>
      <c r="F35" s="605"/>
      <c r="G35" s="603"/>
      <c r="H35" s="604"/>
      <c r="I35" s="604"/>
      <c r="J35" s="604"/>
      <c r="K35" s="604"/>
      <c r="L35" s="596"/>
    </row>
    <row r="36" spans="1:13">
      <c r="A36" s="601"/>
      <c r="B36" s="607"/>
      <c r="C36" s="608"/>
      <c r="D36" s="608"/>
      <c r="E36" s="608"/>
      <c r="F36" s="609"/>
      <c r="G36" s="610"/>
      <c r="H36" s="611"/>
      <c r="I36" s="611"/>
      <c r="J36" s="604"/>
      <c r="K36" s="604"/>
      <c r="L36" s="596"/>
      <c r="M36" s="607"/>
    </row>
    <row r="37" spans="1:13" s="607" customFormat="1">
      <c r="A37" s="601"/>
      <c r="B37" s="606"/>
      <c r="C37" s="602"/>
      <c r="D37" s="602"/>
      <c r="E37" s="602"/>
      <c r="F37" s="603"/>
      <c r="G37" s="603"/>
      <c r="H37" s="604"/>
      <c r="I37" s="604"/>
      <c r="J37" s="604"/>
      <c r="K37" s="604"/>
      <c r="L37" s="596"/>
      <c r="M37" s="546"/>
    </row>
    <row r="38" spans="1:13">
      <c r="A38" s="601"/>
      <c r="B38" s="606"/>
      <c r="C38" s="602"/>
      <c r="D38" s="602"/>
      <c r="E38" s="602"/>
      <c r="F38" s="603"/>
      <c r="G38" s="603"/>
      <c r="H38" s="604"/>
      <c r="I38" s="604"/>
      <c r="J38" s="604"/>
      <c r="K38" s="604"/>
      <c r="L38" s="596"/>
    </row>
    <row r="39" spans="1:13">
      <c r="A39" s="601"/>
      <c r="B39" s="606"/>
      <c r="C39" s="602"/>
      <c r="D39" s="602"/>
      <c r="E39" s="602"/>
      <c r="F39" s="603"/>
      <c r="G39" s="603"/>
      <c r="H39" s="604"/>
      <c r="I39" s="604"/>
      <c r="J39" s="604"/>
      <c r="K39" s="604"/>
    </row>
    <row r="40" spans="1:13">
      <c r="A40" s="601"/>
      <c r="B40" s="606"/>
      <c r="C40" s="602"/>
      <c r="D40" s="602"/>
      <c r="E40" s="602"/>
      <c r="F40" s="603"/>
      <c r="G40" s="603"/>
      <c r="H40" s="604"/>
      <c r="I40" s="604"/>
      <c r="J40" s="604"/>
      <c r="K40" s="604"/>
    </row>
    <row r="41" spans="1:13">
      <c r="A41" s="601"/>
      <c r="B41" s="612"/>
      <c r="C41" s="602"/>
      <c r="D41" s="602"/>
      <c r="E41" s="602"/>
      <c r="F41" s="603"/>
      <c r="G41" s="603"/>
      <c r="H41" s="604"/>
      <c r="I41" s="604"/>
      <c r="J41" s="604"/>
      <c r="K41" s="604"/>
    </row>
    <row r="42" spans="1:13" ht="42" customHeight="1">
      <c r="A42" s="601"/>
      <c r="B42" s="606"/>
      <c r="C42" s="602"/>
      <c r="D42" s="602"/>
      <c r="E42" s="602"/>
      <c r="F42" s="603"/>
      <c r="G42" s="603"/>
      <c r="H42" s="604"/>
      <c r="I42" s="604"/>
      <c r="J42" s="604"/>
      <c r="K42" s="604"/>
    </row>
    <row r="43" spans="1:13">
      <c r="A43" s="601"/>
      <c r="B43" s="612"/>
      <c r="C43" s="602"/>
      <c r="D43" s="602"/>
      <c r="E43" s="602"/>
      <c r="F43" s="603"/>
      <c r="G43" s="603"/>
      <c r="H43" s="604"/>
      <c r="I43" s="604"/>
      <c r="J43" s="604"/>
      <c r="K43" s="604"/>
      <c r="L43" s="603"/>
    </row>
    <row r="44" spans="1:13">
      <c r="A44" s="601"/>
      <c r="B44" s="606"/>
      <c r="C44" s="602"/>
      <c r="D44" s="602"/>
      <c r="E44" s="602"/>
      <c r="F44" s="603"/>
      <c r="G44" s="603"/>
      <c r="H44" s="604"/>
      <c r="I44" s="604"/>
      <c r="J44" s="604"/>
      <c r="K44" s="604"/>
    </row>
    <row r="45" spans="1:13">
      <c r="A45" s="601"/>
      <c r="B45" s="613"/>
      <c r="C45" s="614"/>
      <c r="D45" s="614"/>
      <c r="E45" s="614"/>
      <c r="F45" s="610"/>
      <c r="G45" s="610"/>
      <c r="H45" s="611"/>
      <c r="I45" s="611"/>
      <c r="J45" s="604"/>
      <c r="K45" s="604"/>
      <c r="L45" s="607"/>
      <c r="M45" s="607"/>
    </row>
    <row r="46" spans="1:13" s="607" customFormat="1">
      <c r="A46" s="601"/>
      <c r="B46" s="613"/>
      <c r="C46" s="614"/>
      <c r="D46" s="614"/>
      <c r="E46" s="614"/>
      <c r="F46" s="610"/>
      <c r="G46" s="610"/>
      <c r="H46" s="611"/>
      <c r="I46" s="611"/>
      <c r="J46" s="604"/>
      <c r="K46" s="604"/>
    </row>
    <row r="47" spans="1:13" s="607" customFormat="1">
      <c r="A47" s="601"/>
      <c r="B47" s="546"/>
      <c r="F47" s="603"/>
      <c r="G47" s="603"/>
      <c r="H47" s="604"/>
      <c r="I47" s="604"/>
      <c r="J47" s="604"/>
      <c r="K47" s="604"/>
      <c r="L47" s="546"/>
      <c r="M47" s="546"/>
    </row>
    <row r="48" spans="1:13">
      <c r="A48" s="601"/>
      <c r="F48" s="603"/>
      <c r="G48" s="603"/>
      <c r="H48" s="604"/>
      <c r="I48" s="604"/>
      <c r="J48" s="604"/>
      <c r="K48" s="604"/>
    </row>
    <row r="49" spans="1:12">
      <c r="A49" s="601"/>
      <c r="C49" s="603"/>
      <c r="D49" s="603"/>
      <c r="E49" s="603"/>
      <c r="F49" s="603"/>
      <c r="G49" s="603"/>
      <c r="H49" s="604"/>
      <c r="I49" s="604"/>
      <c r="J49" s="604"/>
      <c r="K49" s="604"/>
      <c r="L49" s="615"/>
    </row>
    <row r="50" spans="1:12">
      <c r="A50" s="601"/>
      <c r="C50" s="603"/>
      <c r="D50" s="603"/>
      <c r="E50" s="603"/>
      <c r="F50" s="603"/>
      <c r="G50" s="603"/>
      <c r="H50" s="604"/>
      <c r="I50" s="604"/>
      <c r="J50" s="604"/>
      <c r="K50" s="604"/>
      <c r="L50" s="615"/>
    </row>
    <row r="51" spans="1:12">
      <c r="A51" s="601"/>
      <c r="C51" s="603"/>
      <c r="D51" s="603"/>
      <c r="E51" s="603"/>
      <c r="F51" s="603"/>
      <c r="G51" s="603"/>
      <c r="H51" s="604"/>
      <c r="I51" s="604"/>
      <c r="J51" s="604"/>
      <c r="K51" s="604"/>
      <c r="L51" s="615"/>
    </row>
    <row r="52" spans="1:12">
      <c r="A52" s="601"/>
      <c r="B52" s="616"/>
      <c r="C52" s="610"/>
      <c r="D52" s="610"/>
      <c r="E52" s="617"/>
      <c r="F52" s="610"/>
      <c r="G52" s="610"/>
      <c r="H52" s="611"/>
      <c r="I52" s="611"/>
      <c r="J52" s="604"/>
      <c r="K52" s="604"/>
    </row>
    <row r="53" spans="1:12">
      <c r="A53" s="601"/>
      <c r="D53" s="603"/>
      <c r="E53" s="618"/>
    </row>
    <row r="54" spans="1:12">
      <c r="E54" s="603"/>
    </row>
  </sheetData>
  <mergeCells count="7">
    <mergeCell ref="B25:J25"/>
    <mergeCell ref="B3:J3"/>
    <mergeCell ref="B7:B13"/>
    <mergeCell ref="B14:C14"/>
    <mergeCell ref="B15:B22"/>
    <mergeCell ref="B23:C23"/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4</vt:i4>
      </vt:variant>
    </vt:vector>
  </HeadingPairs>
  <TitlesOfParts>
    <vt:vector size="38" baseType="lpstr">
      <vt:lpstr>Annex 1</vt:lpstr>
      <vt:lpstr>Annex 2</vt:lpstr>
      <vt:lpstr>Annex 3</vt:lpstr>
      <vt:lpstr>Annex 4</vt:lpstr>
      <vt:lpstr>Annex 5</vt:lpstr>
      <vt:lpstr>Annex 5a</vt:lpstr>
      <vt:lpstr>Annex 6</vt:lpstr>
      <vt:lpstr>Annex 7</vt:lpstr>
      <vt:lpstr>Annex 8</vt:lpstr>
      <vt:lpstr>Annex 9</vt:lpstr>
      <vt:lpstr>Annex 10</vt:lpstr>
      <vt:lpstr>Annex 11</vt:lpstr>
      <vt:lpstr>Annex 12</vt:lpstr>
      <vt:lpstr>Annex 13</vt:lpstr>
      <vt:lpstr>Annex 14</vt:lpstr>
      <vt:lpstr>Annex 15</vt:lpstr>
      <vt:lpstr>Annex 16</vt:lpstr>
      <vt:lpstr>Annex 17</vt:lpstr>
      <vt:lpstr>Annex 18</vt:lpstr>
      <vt:lpstr>Annex 19</vt:lpstr>
      <vt:lpstr>Annex 20</vt:lpstr>
      <vt:lpstr>Annex 21</vt:lpstr>
      <vt:lpstr>Annex 22</vt:lpstr>
      <vt:lpstr>Annex 23</vt:lpstr>
      <vt:lpstr>Annex 24</vt:lpstr>
      <vt:lpstr>Annex 25</vt:lpstr>
      <vt:lpstr>Annex 26</vt:lpstr>
      <vt:lpstr>Annex 27</vt:lpstr>
      <vt:lpstr>Annex 28</vt:lpstr>
      <vt:lpstr>Annex 29</vt:lpstr>
      <vt:lpstr>Annex 30</vt:lpstr>
      <vt:lpstr>Annex 31</vt:lpstr>
      <vt:lpstr>Annex 32</vt:lpstr>
      <vt:lpstr>Annex 33</vt:lpstr>
      <vt:lpstr>'Annex 1'!Print_Area</vt:lpstr>
      <vt:lpstr>'Annex 2'!Print_Area</vt:lpstr>
      <vt:lpstr>'Annex 1'!Print_Titles</vt:lpstr>
      <vt:lpstr>'Annex 2'!Print_Titles</vt:lpstr>
    </vt:vector>
  </TitlesOfParts>
  <Company>Narodna Banka na 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NBRM</cp:lastModifiedBy>
  <cp:lastPrinted>2013-04-02T08:27:46Z</cp:lastPrinted>
  <dcterms:created xsi:type="dcterms:W3CDTF">2013-03-11T11:10:55Z</dcterms:created>
  <dcterms:modified xsi:type="dcterms:W3CDTF">2013-04-02T12:20:12Z</dcterms:modified>
</cp:coreProperties>
</file>